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87B8B920-2724-4B52-A6AC-790133E034E5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nC-Pipes" sheetId="1" r:id="rId1"/>
    <sheet name="BnC-Insulation" sheetId="10" r:id="rId2"/>
    <sheet name="BnC-Coverings" sheetId="11" r:id="rId3"/>
    <sheet name="BnC-Profiles" sheetId="12" r:id="rId4"/>
    <sheet name="BnC-Lining" sheetId="13" r:id="rId5"/>
    <sheet name="test" sheetId="9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9" l="1"/>
  <c r="J72" i="9"/>
  <c r="L72" i="9"/>
  <c r="S72" i="9"/>
  <c r="U72" i="9"/>
  <c r="AB72" i="9"/>
  <c r="AD72" i="9"/>
  <c r="AK72" i="9"/>
  <c r="AM72" i="9"/>
  <c r="AT72" i="9"/>
  <c r="AV72" i="9"/>
  <c r="BC72" i="9"/>
  <c r="BE72" i="9"/>
  <c r="BL72" i="9"/>
  <c r="BN72" i="9"/>
  <c r="BU72" i="9"/>
  <c r="C73" i="9"/>
  <c r="J73" i="9"/>
  <c r="L73" i="9"/>
  <c r="S73" i="9"/>
  <c r="U73" i="9"/>
  <c r="AB73" i="9"/>
  <c r="AD73" i="9"/>
  <c r="AK73" i="9"/>
  <c r="AM73" i="9"/>
  <c r="AT73" i="9"/>
  <c r="AV73" i="9"/>
  <c r="BC73" i="9"/>
  <c r="BE73" i="9"/>
  <c r="BL73" i="9"/>
  <c r="BN73" i="9"/>
  <c r="BU73" i="9"/>
  <c r="C74" i="9"/>
  <c r="J74" i="9"/>
  <c r="L74" i="9"/>
  <c r="S74" i="9"/>
  <c r="U74" i="9"/>
  <c r="AB74" i="9"/>
  <c r="AD74" i="9"/>
  <c r="AK74" i="9"/>
  <c r="AM74" i="9"/>
  <c r="AT74" i="9"/>
  <c r="AV74" i="9"/>
  <c r="BC74" i="9"/>
  <c r="BE74" i="9"/>
  <c r="BL74" i="9"/>
  <c r="BN74" i="9"/>
  <c r="BU74" i="9"/>
  <c r="C75" i="9"/>
  <c r="J75" i="9"/>
  <c r="L75" i="9"/>
  <c r="S75" i="9"/>
  <c r="U75" i="9"/>
  <c r="AB75" i="9"/>
  <c r="AD75" i="9"/>
  <c r="AK75" i="9"/>
  <c r="AM75" i="9"/>
  <c r="AT75" i="9"/>
  <c r="AV75" i="9"/>
  <c r="BC75" i="9"/>
  <c r="BE75" i="9"/>
  <c r="BL75" i="9"/>
  <c r="BN75" i="9"/>
  <c r="BU75" i="9"/>
  <c r="C76" i="9"/>
  <c r="J76" i="9"/>
  <c r="L76" i="9"/>
  <c r="S76" i="9"/>
  <c r="U76" i="9"/>
  <c r="AB76" i="9"/>
  <c r="AD76" i="9"/>
  <c r="AK76" i="9"/>
  <c r="AM76" i="9"/>
  <c r="AT76" i="9"/>
  <c r="AV76" i="9"/>
  <c r="BC76" i="9"/>
  <c r="BE76" i="9"/>
  <c r="BL76" i="9"/>
  <c r="BN76" i="9"/>
  <c r="BU76" i="9"/>
  <c r="J75" i="13"/>
  <c r="S75" i="13"/>
  <c r="AB75" i="13"/>
  <c r="BL75" i="13"/>
  <c r="J76" i="13"/>
  <c r="S76" i="13"/>
  <c r="AB76" i="13"/>
  <c r="BL76" i="13"/>
  <c r="J75" i="12"/>
  <c r="AT75" i="12"/>
  <c r="BL75" i="12"/>
  <c r="J76" i="12"/>
  <c r="AT76" i="12"/>
  <c r="BL76" i="12"/>
  <c r="J75" i="11"/>
  <c r="BL75" i="11"/>
  <c r="J76" i="11"/>
  <c r="BL76" i="11"/>
  <c r="J75" i="1"/>
  <c r="S75" i="1"/>
  <c r="AB75" i="1"/>
  <c r="AK75" i="1"/>
  <c r="BL75" i="1"/>
  <c r="J76" i="1"/>
  <c r="S76" i="1"/>
  <c r="AB76" i="1"/>
  <c r="AK76" i="1"/>
  <c r="BL76" i="1"/>
  <c r="BL72" i="13"/>
  <c r="AB72" i="13"/>
  <c r="S72" i="13"/>
  <c r="J72" i="13"/>
  <c r="BL71" i="13"/>
  <c r="AB71" i="13"/>
  <c r="S71" i="13"/>
  <c r="J71" i="13"/>
  <c r="BL74" i="13"/>
  <c r="AB74" i="13"/>
  <c r="S74" i="13"/>
  <c r="J74" i="13"/>
  <c r="BL72" i="12"/>
  <c r="AT72" i="12"/>
  <c r="J72" i="12"/>
  <c r="BL71" i="12"/>
  <c r="AT71" i="12"/>
  <c r="J71" i="12"/>
  <c r="BL74" i="12"/>
  <c r="AT74" i="12"/>
  <c r="J74" i="12"/>
  <c r="BL74" i="11"/>
  <c r="J74" i="11"/>
  <c r="BL73" i="11"/>
  <c r="J73" i="11"/>
  <c r="BL72" i="11"/>
  <c r="J72" i="11"/>
  <c r="BL73" i="1"/>
  <c r="AK73" i="1"/>
  <c r="AB73" i="1"/>
  <c r="S73" i="1"/>
  <c r="J73" i="1"/>
  <c r="BL72" i="1"/>
  <c r="AK72" i="1"/>
  <c r="AB72" i="1"/>
  <c r="S72" i="1"/>
  <c r="J72" i="1"/>
  <c r="BL74" i="1"/>
  <c r="AK74" i="1"/>
  <c r="AB74" i="1"/>
  <c r="S74" i="1"/>
  <c r="J74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BN71" i="9"/>
  <c r="BN70" i="9"/>
  <c r="BN69" i="9"/>
  <c r="BN68" i="9"/>
  <c r="BN67" i="9"/>
  <c r="BN66" i="9"/>
  <c r="BN65" i="9"/>
  <c r="BN64" i="9"/>
  <c r="BN63" i="9"/>
  <c r="BN62" i="9"/>
  <c r="BN61" i="9"/>
  <c r="BN60" i="9"/>
  <c r="BN59" i="9"/>
  <c r="BN58" i="9"/>
  <c r="BN57" i="9"/>
  <c r="BN56" i="9"/>
  <c r="BN55" i="9"/>
  <c r="BN54" i="9"/>
  <c r="BN53" i="9"/>
  <c r="BN52" i="9"/>
  <c r="BN51" i="9"/>
  <c r="BN50" i="9"/>
  <c r="BN49" i="9"/>
  <c r="BN48" i="9"/>
  <c r="BN47" i="9"/>
  <c r="BN46" i="9"/>
  <c r="BN45" i="9"/>
  <c r="BN44" i="9"/>
  <c r="BN43" i="9"/>
  <c r="BN42" i="9"/>
  <c r="BN41" i="9"/>
  <c r="BN40" i="9"/>
  <c r="BN39" i="9"/>
  <c r="BN38" i="9"/>
  <c r="BN37" i="9"/>
  <c r="BN36" i="9"/>
  <c r="BN35" i="9"/>
  <c r="BN34" i="9"/>
  <c r="BN33" i="9"/>
  <c r="BN32" i="9"/>
  <c r="BN31" i="9"/>
  <c r="BN30" i="9"/>
  <c r="BN29" i="9"/>
  <c r="BN28" i="9"/>
  <c r="BN27" i="9"/>
  <c r="BN26" i="9"/>
  <c r="BN25" i="9"/>
  <c r="BN24" i="9"/>
  <c r="BN23" i="9"/>
  <c r="BN22" i="9"/>
  <c r="BN21" i="9"/>
  <c r="BN20" i="9"/>
  <c r="BN19" i="9"/>
  <c r="BN18" i="9"/>
  <c r="BN17" i="9"/>
  <c r="BN16" i="9"/>
  <c r="BN15" i="9"/>
  <c r="BN14" i="9"/>
  <c r="BN13" i="9"/>
  <c r="BN12" i="9"/>
  <c r="BN11" i="9"/>
  <c r="BN10" i="9"/>
  <c r="BN9" i="9"/>
  <c r="BN8" i="9"/>
  <c r="BN7" i="9"/>
  <c r="BN6" i="9"/>
  <c r="BN5" i="9"/>
  <c r="BN4" i="9"/>
  <c r="BE71" i="9"/>
  <c r="BE70" i="9"/>
  <c r="BE69" i="9"/>
  <c r="BE68" i="9"/>
  <c r="BE67" i="9"/>
  <c r="BE66" i="9"/>
  <c r="BE65" i="9"/>
  <c r="BE64" i="9"/>
  <c r="BE63" i="9"/>
  <c r="BE62" i="9"/>
  <c r="BE61" i="9"/>
  <c r="BE60" i="9"/>
  <c r="BE59" i="9"/>
  <c r="BE58" i="9"/>
  <c r="BE57" i="9"/>
  <c r="BE56" i="9"/>
  <c r="BE55" i="9"/>
  <c r="BE54" i="9"/>
  <c r="BE53" i="9"/>
  <c r="BE52" i="9"/>
  <c r="BE51" i="9"/>
  <c r="BE50" i="9"/>
  <c r="BE49" i="9"/>
  <c r="BE48" i="9"/>
  <c r="BE47" i="9"/>
  <c r="BE46" i="9"/>
  <c r="BE45" i="9"/>
  <c r="BE44" i="9"/>
  <c r="BE43" i="9"/>
  <c r="BE42" i="9"/>
  <c r="BE41" i="9"/>
  <c r="BE40" i="9"/>
  <c r="BE39" i="9"/>
  <c r="BE38" i="9"/>
  <c r="BE37" i="9"/>
  <c r="BE36" i="9"/>
  <c r="BE35" i="9"/>
  <c r="BE34" i="9"/>
  <c r="BE33" i="9"/>
  <c r="BE32" i="9"/>
  <c r="BE31" i="9"/>
  <c r="BE30" i="9"/>
  <c r="BE29" i="9"/>
  <c r="BE28" i="9"/>
  <c r="BE27" i="9"/>
  <c r="BE26" i="9"/>
  <c r="BE25" i="9"/>
  <c r="BE24" i="9"/>
  <c r="BE23" i="9"/>
  <c r="BE22" i="9"/>
  <c r="BE21" i="9"/>
  <c r="BE20" i="9"/>
  <c r="BE19" i="9"/>
  <c r="BE18" i="9"/>
  <c r="BE17" i="9"/>
  <c r="BE16" i="9"/>
  <c r="BE15" i="9"/>
  <c r="BE14" i="9"/>
  <c r="BE13" i="9"/>
  <c r="BE12" i="9"/>
  <c r="BE11" i="9"/>
  <c r="BE10" i="9"/>
  <c r="BE9" i="9"/>
  <c r="BE8" i="9"/>
  <c r="BE7" i="9"/>
  <c r="BE6" i="9"/>
  <c r="BE5" i="9"/>
  <c r="BE4" i="9"/>
  <c r="AV71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58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V11" i="9"/>
  <c r="AV10" i="9"/>
  <c r="AV9" i="9"/>
  <c r="AV8" i="9"/>
  <c r="AV7" i="9"/>
  <c r="AV6" i="9"/>
  <c r="AV5" i="9"/>
  <c r="AV4" i="9"/>
  <c r="AM71" i="9"/>
  <c r="AM70" i="9"/>
  <c r="AM69" i="9"/>
  <c r="AM68" i="9"/>
  <c r="AM67" i="9"/>
  <c r="AM66" i="9"/>
  <c r="AM65" i="9"/>
  <c r="AM64" i="9"/>
  <c r="AM63" i="9"/>
  <c r="AM62" i="9"/>
  <c r="AM61" i="9"/>
  <c r="AM60" i="9"/>
  <c r="AM59" i="9"/>
  <c r="AM58" i="9"/>
  <c r="AM57" i="9"/>
  <c r="AM56" i="9"/>
  <c r="AM55" i="9"/>
  <c r="AM54" i="9"/>
  <c r="AM53" i="9"/>
  <c r="AM52" i="9"/>
  <c r="AM51" i="9"/>
  <c r="AM50" i="9"/>
  <c r="AM49" i="9"/>
  <c r="AM48" i="9"/>
  <c r="AM47" i="9"/>
  <c r="AM46" i="9"/>
  <c r="AM45" i="9"/>
  <c r="AM44" i="9"/>
  <c r="AM43" i="9"/>
  <c r="AM42" i="9"/>
  <c r="AM41" i="9"/>
  <c r="AM40" i="9"/>
  <c r="AM39" i="9"/>
  <c r="AM38" i="9"/>
  <c r="AM37" i="9"/>
  <c r="AM36" i="9"/>
  <c r="AM35" i="9"/>
  <c r="AM34" i="9"/>
  <c r="AM33" i="9"/>
  <c r="AM32" i="9"/>
  <c r="AM31" i="9"/>
  <c r="AM30" i="9"/>
  <c r="AM29" i="9"/>
  <c r="AM28" i="9"/>
  <c r="AM27" i="9"/>
  <c r="AM26" i="9"/>
  <c r="AM25" i="9"/>
  <c r="AM24" i="9"/>
  <c r="AM23" i="9"/>
  <c r="AM22" i="9"/>
  <c r="AM21" i="9"/>
  <c r="AM20" i="9"/>
  <c r="AM19" i="9"/>
  <c r="AM18" i="9"/>
  <c r="AM17" i="9"/>
  <c r="AM16" i="9"/>
  <c r="AM15" i="9"/>
  <c r="AM14" i="9"/>
  <c r="AM13" i="9"/>
  <c r="AM12" i="9"/>
  <c r="AM11" i="9"/>
  <c r="AM10" i="9"/>
  <c r="AM9" i="9"/>
  <c r="AM8" i="9"/>
  <c r="AM7" i="9"/>
  <c r="AM6" i="9"/>
  <c r="AM5" i="9"/>
  <c r="AM4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6" i="9"/>
  <c r="U55" i="9"/>
  <c r="U54" i="9"/>
  <c r="U53" i="9"/>
  <c r="U52" i="9"/>
  <c r="U51" i="9"/>
  <c r="U50" i="9"/>
  <c r="U49" i="9"/>
  <c r="U48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U8" i="9"/>
  <c r="U7" i="9"/>
  <c r="U6" i="9"/>
  <c r="U5" i="9"/>
  <c r="U4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4" i="9"/>
  <c r="BL73" i="13"/>
  <c r="AB73" i="13"/>
  <c r="S73" i="13"/>
  <c r="J73" i="13"/>
  <c r="BL70" i="13"/>
  <c r="AB70" i="13"/>
  <c r="S70" i="13"/>
  <c r="J70" i="13"/>
  <c r="BL69" i="13"/>
  <c r="AB69" i="13"/>
  <c r="S69" i="13"/>
  <c r="J69" i="13"/>
  <c r="BL68" i="13"/>
  <c r="AB68" i="13"/>
  <c r="S68" i="13"/>
  <c r="J68" i="13"/>
  <c r="BL67" i="13"/>
  <c r="AB67" i="13"/>
  <c r="S67" i="13"/>
  <c r="J67" i="13"/>
  <c r="BL66" i="13"/>
  <c r="AB66" i="13"/>
  <c r="S66" i="13"/>
  <c r="J66" i="13"/>
  <c r="BL65" i="13"/>
  <c r="AB65" i="13"/>
  <c r="S65" i="13"/>
  <c r="J65" i="13"/>
  <c r="BL64" i="13"/>
  <c r="AB64" i="13"/>
  <c r="S64" i="13"/>
  <c r="J64" i="13"/>
  <c r="BL63" i="13"/>
  <c r="AB63" i="13"/>
  <c r="S63" i="13"/>
  <c r="J63" i="13"/>
  <c r="BL62" i="13"/>
  <c r="AB62" i="13"/>
  <c r="S62" i="13"/>
  <c r="J62" i="13"/>
  <c r="BL61" i="13"/>
  <c r="AB61" i="13"/>
  <c r="S61" i="13"/>
  <c r="J61" i="13"/>
  <c r="BL60" i="13"/>
  <c r="AB60" i="13"/>
  <c r="S60" i="13"/>
  <c r="J60" i="13"/>
  <c r="BL59" i="13"/>
  <c r="AB59" i="13"/>
  <c r="S59" i="13"/>
  <c r="J59" i="13"/>
  <c r="BL58" i="13"/>
  <c r="AB58" i="13"/>
  <c r="S58" i="13"/>
  <c r="J58" i="13"/>
  <c r="BL57" i="13"/>
  <c r="AB57" i="13"/>
  <c r="S57" i="13"/>
  <c r="J57" i="13"/>
  <c r="BL56" i="13"/>
  <c r="AB56" i="13"/>
  <c r="S56" i="13"/>
  <c r="J56" i="13"/>
  <c r="BL55" i="13"/>
  <c r="AB55" i="13"/>
  <c r="S55" i="13"/>
  <c r="J55" i="13"/>
  <c r="BL54" i="13"/>
  <c r="AB54" i="13"/>
  <c r="S54" i="13"/>
  <c r="J54" i="13"/>
  <c r="BL53" i="13"/>
  <c r="AB53" i="13"/>
  <c r="S53" i="13"/>
  <c r="J53" i="13"/>
  <c r="BL52" i="13"/>
  <c r="AB52" i="13"/>
  <c r="S52" i="13"/>
  <c r="J52" i="13"/>
  <c r="BL51" i="13"/>
  <c r="AB51" i="13"/>
  <c r="S51" i="13"/>
  <c r="J51" i="13"/>
  <c r="BL50" i="13"/>
  <c r="AB50" i="13"/>
  <c r="S50" i="13"/>
  <c r="J50" i="13"/>
  <c r="BL49" i="13"/>
  <c r="AB49" i="13"/>
  <c r="S49" i="13"/>
  <c r="J49" i="13"/>
  <c r="BL48" i="13"/>
  <c r="AB48" i="13"/>
  <c r="S48" i="13"/>
  <c r="J48" i="13"/>
  <c r="BL47" i="13"/>
  <c r="AB47" i="13"/>
  <c r="S47" i="13"/>
  <c r="J47" i="13"/>
  <c r="BL46" i="13"/>
  <c r="AB46" i="13"/>
  <c r="S46" i="13"/>
  <c r="J46" i="13"/>
  <c r="BL45" i="13"/>
  <c r="AB45" i="13"/>
  <c r="S45" i="13"/>
  <c r="J45" i="13"/>
  <c r="BL44" i="13"/>
  <c r="AB44" i="13"/>
  <c r="S44" i="13"/>
  <c r="J44" i="13"/>
  <c r="BL43" i="13"/>
  <c r="AB43" i="13"/>
  <c r="S43" i="13"/>
  <c r="J43" i="13"/>
  <c r="BL42" i="13"/>
  <c r="AB42" i="13"/>
  <c r="S42" i="13"/>
  <c r="J42" i="13"/>
  <c r="BL41" i="13"/>
  <c r="AB41" i="13"/>
  <c r="S41" i="13"/>
  <c r="J41" i="13"/>
  <c r="BL40" i="13"/>
  <c r="AB40" i="13"/>
  <c r="S40" i="13"/>
  <c r="J40" i="13"/>
  <c r="BL39" i="13"/>
  <c r="AB39" i="13"/>
  <c r="S39" i="13"/>
  <c r="J39" i="13"/>
  <c r="BL38" i="13"/>
  <c r="AB38" i="13"/>
  <c r="S38" i="13"/>
  <c r="J38" i="13"/>
  <c r="BL37" i="13"/>
  <c r="AB37" i="13"/>
  <c r="S37" i="13"/>
  <c r="J37" i="13"/>
  <c r="BL36" i="13"/>
  <c r="AB36" i="13"/>
  <c r="S36" i="13"/>
  <c r="J36" i="13"/>
  <c r="BL35" i="13"/>
  <c r="AB35" i="13"/>
  <c r="S35" i="13"/>
  <c r="J35" i="13"/>
  <c r="BL34" i="13"/>
  <c r="AB34" i="13"/>
  <c r="S34" i="13"/>
  <c r="J34" i="13"/>
  <c r="BL33" i="13"/>
  <c r="AB33" i="13"/>
  <c r="S33" i="13"/>
  <c r="J33" i="13"/>
  <c r="BL32" i="13"/>
  <c r="AB32" i="13"/>
  <c r="S32" i="13"/>
  <c r="J32" i="13"/>
  <c r="BL31" i="13"/>
  <c r="AB31" i="13"/>
  <c r="S31" i="13"/>
  <c r="J31" i="13"/>
  <c r="BL30" i="13"/>
  <c r="AB30" i="13"/>
  <c r="S30" i="13"/>
  <c r="J30" i="13"/>
  <c r="BL29" i="13"/>
  <c r="AB29" i="13"/>
  <c r="S29" i="13"/>
  <c r="J29" i="13"/>
  <c r="BL28" i="13"/>
  <c r="AB28" i="13"/>
  <c r="S28" i="13"/>
  <c r="J28" i="13"/>
  <c r="BL27" i="13"/>
  <c r="AB27" i="13"/>
  <c r="S27" i="13"/>
  <c r="J27" i="13"/>
  <c r="BL26" i="13"/>
  <c r="AB26" i="13"/>
  <c r="S26" i="13"/>
  <c r="J26" i="13"/>
  <c r="BL25" i="13"/>
  <c r="AB25" i="13"/>
  <c r="S25" i="13"/>
  <c r="J25" i="13"/>
  <c r="BL24" i="13"/>
  <c r="AB24" i="13"/>
  <c r="S24" i="13"/>
  <c r="J24" i="13"/>
  <c r="BL23" i="13"/>
  <c r="AB23" i="13"/>
  <c r="S23" i="13"/>
  <c r="J23" i="13"/>
  <c r="BL22" i="13"/>
  <c r="AB22" i="13"/>
  <c r="S22" i="13"/>
  <c r="J22" i="13"/>
  <c r="BL21" i="13"/>
  <c r="AB21" i="13"/>
  <c r="S21" i="13"/>
  <c r="J21" i="13"/>
  <c r="BL20" i="13"/>
  <c r="AB20" i="13"/>
  <c r="S20" i="13"/>
  <c r="J20" i="13"/>
  <c r="BL19" i="13"/>
  <c r="AB19" i="13"/>
  <c r="S19" i="13"/>
  <c r="J19" i="13"/>
  <c r="BL18" i="13"/>
  <c r="AB18" i="13"/>
  <c r="S18" i="13"/>
  <c r="J18" i="13"/>
  <c r="BL17" i="13"/>
  <c r="AB17" i="13"/>
  <c r="S17" i="13"/>
  <c r="J17" i="13"/>
  <c r="BL16" i="13"/>
  <c r="AB16" i="13"/>
  <c r="S16" i="13"/>
  <c r="J16" i="13"/>
  <c r="BL15" i="13"/>
  <c r="AB15" i="13"/>
  <c r="S15" i="13"/>
  <c r="J15" i="13"/>
  <c r="BL14" i="13"/>
  <c r="AB14" i="13"/>
  <c r="S14" i="13"/>
  <c r="J14" i="13"/>
  <c r="BL13" i="13"/>
  <c r="AB13" i="13"/>
  <c r="S13" i="13"/>
  <c r="J13" i="13"/>
  <c r="BL12" i="13"/>
  <c r="AB12" i="13"/>
  <c r="S12" i="13"/>
  <c r="J12" i="13"/>
  <c r="BL11" i="13"/>
  <c r="AB11" i="13"/>
  <c r="S11" i="13"/>
  <c r="J11" i="13"/>
  <c r="BL10" i="13"/>
  <c r="AB10" i="13"/>
  <c r="S10" i="13"/>
  <c r="J10" i="13"/>
  <c r="BL9" i="13"/>
  <c r="AB9" i="13"/>
  <c r="S9" i="13"/>
  <c r="J9" i="13"/>
  <c r="BL8" i="13"/>
  <c r="AB8" i="13"/>
  <c r="S8" i="13"/>
  <c r="J8" i="13"/>
  <c r="BL7" i="13"/>
  <c r="AB7" i="13"/>
  <c r="S7" i="13"/>
  <c r="J7" i="13"/>
  <c r="BL6" i="13"/>
  <c r="AB6" i="13"/>
  <c r="S6" i="13"/>
  <c r="J6" i="13"/>
  <c r="BL5" i="13"/>
  <c r="AB5" i="13"/>
  <c r="S5" i="13"/>
  <c r="J5" i="13"/>
  <c r="BL4" i="13"/>
  <c r="AB4" i="13"/>
  <c r="S4" i="13"/>
  <c r="J4" i="13"/>
  <c r="BL73" i="12"/>
  <c r="AT73" i="12"/>
  <c r="J73" i="12"/>
  <c r="BL70" i="12"/>
  <c r="AT70" i="12"/>
  <c r="J70" i="12"/>
  <c r="BL69" i="12"/>
  <c r="AT69" i="12"/>
  <c r="J69" i="12"/>
  <c r="BL68" i="12"/>
  <c r="AT68" i="12"/>
  <c r="J68" i="12"/>
  <c r="BL67" i="12"/>
  <c r="AT67" i="12"/>
  <c r="J67" i="12"/>
  <c r="BL66" i="12"/>
  <c r="AT66" i="12"/>
  <c r="J66" i="12"/>
  <c r="BL65" i="12"/>
  <c r="AT65" i="12"/>
  <c r="J65" i="12"/>
  <c r="BL64" i="12"/>
  <c r="AT64" i="12"/>
  <c r="J64" i="12"/>
  <c r="BL63" i="12"/>
  <c r="AT63" i="12"/>
  <c r="J63" i="12"/>
  <c r="BL62" i="12"/>
  <c r="AT62" i="12"/>
  <c r="J62" i="12"/>
  <c r="BL61" i="12"/>
  <c r="AT61" i="12"/>
  <c r="J61" i="12"/>
  <c r="BL60" i="12"/>
  <c r="AT60" i="12"/>
  <c r="J60" i="12"/>
  <c r="BL59" i="12"/>
  <c r="AT59" i="12"/>
  <c r="J59" i="12"/>
  <c r="BL58" i="12"/>
  <c r="AT58" i="12"/>
  <c r="J58" i="12"/>
  <c r="BL57" i="12"/>
  <c r="AT57" i="12"/>
  <c r="J57" i="12"/>
  <c r="BL56" i="12"/>
  <c r="AT56" i="12"/>
  <c r="J56" i="12"/>
  <c r="BL55" i="12"/>
  <c r="AT55" i="12"/>
  <c r="J55" i="12"/>
  <c r="BL54" i="12"/>
  <c r="AT54" i="12"/>
  <c r="J54" i="12"/>
  <c r="BL53" i="12"/>
  <c r="AT53" i="12"/>
  <c r="J53" i="12"/>
  <c r="BL52" i="12"/>
  <c r="AT52" i="12"/>
  <c r="J52" i="12"/>
  <c r="BL51" i="12"/>
  <c r="AT51" i="12"/>
  <c r="J51" i="12"/>
  <c r="BL50" i="12"/>
  <c r="AT50" i="12"/>
  <c r="J50" i="12"/>
  <c r="BL49" i="12"/>
  <c r="AT49" i="12"/>
  <c r="J49" i="12"/>
  <c r="BL48" i="12"/>
  <c r="AT48" i="12"/>
  <c r="J48" i="12"/>
  <c r="BL47" i="12"/>
  <c r="AT47" i="12"/>
  <c r="J47" i="12"/>
  <c r="BL46" i="12"/>
  <c r="AT46" i="12"/>
  <c r="J46" i="12"/>
  <c r="BL45" i="12"/>
  <c r="AT45" i="12"/>
  <c r="J45" i="12"/>
  <c r="BL44" i="12"/>
  <c r="AT44" i="12"/>
  <c r="J44" i="12"/>
  <c r="BL43" i="12"/>
  <c r="AT43" i="12"/>
  <c r="J43" i="12"/>
  <c r="BL42" i="12"/>
  <c r="AT42" i="12"/>
  <c r="J42" i="12"/>
  <c r="BL41" i="12"/>
  <c r="AT41" i="12"/>
  <c r="J41" i="12"/>
  <c r="BL40" i="12"/>
  <c r="AT40" i="12"/>
  <c r="J40" i="12"/>
  <c r="BL39" i="12"/>
  <c r="AT39" i="12"/>
  <c r="J39" i="12"/>
  <c r="BL38" i="12"/>
  <c r="AT38" i="12"/>
  <c r="J38" i="12"/>
  <c r="BL37" i="12"/>
  <c r="AT37" i="12"/>
  <c r="J37" i="12"/>
  <c r="BL36" i="12"/>
  <c r="AT36" i="12"/>
  <c r="J36" i="12"/>
  <c r="BL35" i="12"/>
  <c r="AT35" i="12"/>
  <c r="J35" i="12"/>
  <c r="BL34" i="12"/>
  <c r="AT34" i="12"/>
  <c r="J34" i="12"/>
  <c r="BL33" i="12"/>
  <c r="AT33" i="12"/>
  <c r="J33" i="12"/>
  <c r="BL32" i="12"/>
  <c r="AT32" i="12"/>
  <c r="J32" i="12"/>
  <c r="BL31" i="12"/>
  <c r="AT31" i="12"/>
  <c r="J31" i="12"/>
  <c r="BL30" i="12"/>
  <c r="AT30" i="12"/>
  <c r="J30" i="12"/>
  <c r="BL29" i="12"/>
  <c r="AT29" i="12"/>
  <c r="J29" i="12"/>
  <c r="BL28" i="12"/>
  <c r="AT28" i="12"/>
  <c r="J28" i="12"/>
  <c r="BL27" i="12"/>
  <c r="AT27" i="12"/>
  <c r="J27" i="12"/>
  <c r="BL26" i="12"/>
  <c r="AT26" i="12"/>
  <c r="J26" i="12"/>
  <c r="BL25" i="12"/>
  <c r="AT25" i="12"/>
  <c r="J25" i="12"/>
  <c r="BL24" i="12"/>
  <c r="AT24" i="12"/>
  <c r="J24" i="12"/>
  <c r="BL23" i="12"/>
  <c r="AT23" i="12"/>
  <c r="J23" i="12"/>
  <c r="BL22" i="12"/>
  <c r="AT22" i="12"/>
  <c r="J22" i="12"/>
  <c r="BL21" i="12"/>
  <c r="AT21" i="12"/>
  <c r="J21" i="12"/>
  <c r="BL20" i="12"/>
  <c r="AT20" i="12"/>
  <c r="J20" i="12"/>
  <c r="BL19" i="12"/>
  <c r="AT19" i="12"/>
  <c r="J19" i="12"/>
  <c r="BL18" i="12"/>
  <c r="AT18" i="12"/>
  <c r="J18" i="12"/>
  <c r="BL17" i="12"/>
  <c r="AT17" i="12"/>
  <c r="J17" i="12"/>
  <c r="BL16" i="12"/>
  <c r="AT16" i="12"/>
  <c r="J16" i="12"/>
  <c r="BL15" i="12"/>
  <c r="AT15" i="12"/>
  <c r="J15" i="12"/>
  <c r="BL14" i="12"/>
  <c r="AT14" i="12"/>
  <c r="J14" i="12"/>
  <c r="BL13" i="12"/>
  <c r="AT13" i="12"/>
  <c r="J13" i="12"/>
  <c r="BL12" i="12"/>
  <c r="AT12" i="12"/>
  <c r="J12" i="12"/>
  <c r="BL11" i="12"/>
  <c r="AT11" i="12"/>
  <c r="J11" i="12"/>
  <c r="BL10" i="12"/>
  <c r="AT10" i="12"/>
  <c r="J10" i="12"/>
  <c r="BL9" i="12"/>
  <c r="AT9" i="12"/>
  <c r="J9" i="12"/>
  <c r="BL8" i="12"/>
  <c r="AT8" i="12"/>
  <c r="J8" i="12"/>
  <c r="BL7" i="12"/>
  <c r="AT7" i="12"/>
  <c r="J7" i="12"/>
  <c r="BL6" i="12"/>
  <c r="AT6" i="12"/>
  <c r="J6" i="12"/>
  <c r="BL5" i="12"/>
  <c r="AT5" i="12"/>
  <c r="J5" i="12"/>
  <c r="BL4" i="12"/>
  <c r="AT4" i="12"/>
  <c r="J4" i="12"/>
  <c r="BL71" i="11"/>
  <c r="J71" i="11"/>
  <c r="BL70" i="11"/>
  <c r="J70" i="11"/>
  <c r="BL69" i="11"/>
  <c r="J69" i="11"/>
  <c r="BL68" i="11"/>
  <c r="J68" i="11"/>
  <c r="BL67" i="11"/>
  <c r="J67" i="11"/>
  <c r="BL66" i="11"/>
  <c r="J66" i="11"/>
  <c r="BL65" i="11"/>
  <c r="J65" i="11"/>
  <c r="BL64" i="11"/>
  <c r="J64" i="11"/>
  <c r="BL63" i="11"/>
  <c r="J63" i="11"/>
  <c r="BL62" i="11"/>
  <c r="J62" i="11"/>
  <c r="BL61" i="11"/>
  <c r="J61" i="11"/>
  <c r="BL60" i="11"/>
  <c r="J60" i="11"/>
  <c r="BL59" i="11"/>
  <c r="J59" i="11"/>
  <c r="BL58" i="11"/>
  <c r="J58" i="11"/>
  <c r="BL57" i="11"/>
  <c r="J57" i="11"/>
  <c r="BL56" i="11"/>
  <c r="J56" i="11"/>
  <c r="BL55" i="11"/>
  <c r="J55" i="11"/>
  <c r="BL54" i="11"/>
  <c r="J54" i="11"/>
  <c r="BL53" i="11"/>
  <c r="J53" i="11"/>
  <c r="BL52" i="11"/>
  <c r="J52" i="11"/>
  <c r="BL51" i="11"/>
  <c r="J51" i="11"/>
  <c r="BL50" i="11"/>
  <c r="J50" i="11"/>
  <c r="BL49" i="11"/>
  <c r="J49" i="11"/>
  <c r="BL48" i="11"/>
  <c r="J48" i="11"/>
  <c r="BL47" i="11"/>
  <c r="J47" i="11"/>
  <c r="BL46" i="11"/>
  <c r="J46" i="11"/>
  <c r="BL45" i="11"/>
  <c r="J45" i="11"/>
  <c r="BL44" i="11"/>
  <c r="J44" i="11"/>
  <c r="BL43" i="11"/>
  <c r="J43" i="11"/>
  <c r="BL42" i="11"/>
  <c r="J42" i="11"/>
  <c r="BL41" i="11"/>
  <c r="J41" i="11"/>
  <c r="BL40" i="11"/>
  <c r="J40" i="11"/>
  <c r="BL39" i="11"/>
  <c r="J39" i="11"/>
  <c r="BL38" i="11"/>
  <c r="J38" i="11"/>
  <c r="BL37" i="11"/>
  <c r="J37" i="11"/>
  <c r="BL36" i="11"/>
  <c r="J36" i="11"/>
  <c r="BL35" i="11"/>
  <c r="J35" i="11"/>
  <c r="BL34" i="11"/>
  <c r="J34" i="11"/>
  <c r="BL33" i="11"/>
  <c r="J33" i="11"/>
  <c r="BL32" i="11"/>
  <c r="J32" i="11"/>
  <c r="BL31" i="11"/>
  <c r="J31" i="11"/>
  <c r="BL30" i="11"/>
  <c r="J30" i="11"/>
  <c r="BL29" i="11"/>
  <c r="J29" i="11"/>
  <c r="BL28" i="11"/>
  <c r="J28" i="11"/>
  <c r="BL27" i="11"/>
  <c r="J27" i="11"/>
  <c r="BL26" i="11"/>
  <c r="J26" i="11"/>
  <c r="BL25" i="11"/>
  <c r="J25" i="11"/>
  <c r="BL24" i="11"/>
  <c r="J24" i="11"/>
  <c r="BL23" i="11"/>
  <c r="J23" i="11"/>
  <c r="BL22" i="11"/>
  <c r="J22" i="11"/>
  <c r="BL21" i="11"/>
  <c r="J21" i="11"/>
  <c r="BL20" i="11"/>
  <c r="J20" i="11"/>
  <c r="BL19" i="11"/>
  <c r="J19" i="11"/>
  <c r="BL18" i="11"/>
  <c r="J18" i="11"/>
  <c r="BL17" i="11"/>
  <c r="J17" i="11"/>
  <c r="BL16" i="11"/>
  <c r="J16" i="11"/>
  <c r="BL15" i="11"/>
  <c r="J15" i="11"/>
  <c r="BL14" i="11"/>
  <c r="J14" i="11"/>
  <c r="BL13" i="11"/>
  <c r="J13" i="11"/>
  <c r="BL12" i="11"/>
  <c r="J12" i="11"/>
  <c r="BL11" i="11"/>
  <c r="J11" i="11"/>
  <c r="BL10" i="11"/>
  <c r="J10" i="11"/>
  <c r="BL9" i="11"/>
  <c r="J9" i="11"/>
  <c r="BL8" i="11"/>
  <c r="J8" i="11"/>
  <c r="BL7" i="11"/>
  <c r="J7" i="11"/>
  <c r="BL6" i="11"/>
  <c r="J6" i="11"/>
  <c r="BL5" i="11"/>
  <c r="J5" i="11"/>
  <c r="BL4" i="11"/>
  <c r="J4" i="11"/>
  <c r="BU71" i="9"/>
  <c r="BL71" i="9"/>
  <c r="BC71" i="9"/>
  <c r="AT71" i="9"/>
  <c r="AK71" i="9"/>
  <c r="AB71" i="9"/>
  <c r="S71" i="9"/>
  <c r="J71" i="9"/>
  <c r="BU70" i="9"/>
  <c r="BL70" i="9"/>
  <c r="BC70" i="9"/>
  <c r="AT70" i="9"/>
  <c r="AK70" i="9"/>
  <c r="AB70" i="9"/>
  <c r="S70" i="9"/>
  <c r="J70" i="9"/>
  <c r="BU69" i="9"/>
  <c r="BL69" i="9"/>
  <c r="BC69" i="9"/>
  <c r="AT69" i="9"/>
  <c r="AK69" i="9"/>
  <c r="AB69" i="9"/>
  <c r="S69" i="9"/>
  <c r="J69" i="9"/>
  <c r="BU68" i="9"/>
  <c r="BL68" i="9"/>
  <c r="BC68" i="9"/>
  <c r="AT68" i="9"/>
  <c r="AK68" i="9"/>
  <c r="AB68" i="9"/>
  <c r="S68" i="9"/>
  <c r="J68" i="9"/>
  <c r="BU67" i="9"/>
  <c r="BL67" i="9"/>
  <c r="BC67" i="9"/>
  <c r="AT67" i="9"/>
  <c r="AK67" i="9"/>
  <c r="AB67" i="9"/>
  <c r="S67" i="9"/>
  <c r="J67" i="9"/>
  <c r="BU66" i="9"/>
  <c r="BL66" i="9"/>
  <c r="BC66" i="9"/>
  <c r="AT66" i="9"/>
  <c r="AK66" i="9"/>
  <c r="AB66" i="9"/>
  <c r="S66" i="9"/>
  <c r="J66" i="9"/>
  <c r="BU65" i="9"/>
  <c r="BL65" i="9"/>
  <c r="BC65" i="9"/>
  <c r="AT65" i="9"/>
  <c r="AK65" i="9"/>
  <c r="AB65" i="9"/>
  <c r="S65" i="9"/>
  <c r="J65" i="9"/>
  <c r="BU64" i="9"/>
  <c r="BL64" i="9"/>
  <c r="BC64" i="9"/>
  <c r="AT64" i="9"/>
  <c r="AK64" i="9"/>
  <c r="AB64" i="9"/>
  <c r="S64" i="9"/>
  <c r="J64" i="9"/>
  <c r="BU63" i="9"/>
  <c r="BL63" i="9"/>
  <c r="BC63" i="9"/>
  <c r="AT63" i="9"/>
  <c r="AK63" i="9"/>
  <c r="AB63" i="9"/>
  <c r="S63" i="9"/>
  <c r="J63" i="9"/>
  <c r="BU62" i="9"/>
  <c r="BL62" i="9"/>
  <c r="BC62" i="9"/>
  <c r="AT62" i="9"/>
  <c r="AK62" i="9"/>
  <c r="AB62" i="9"/>
  <c r="S62" i="9"/>
  <c r="J62" i="9"/>
  <c r="BU61" i="9"/>
  <c r="BL61" i="9"/>
  <c r="BC61" i="9"/>
  <c r="AT61" i="9"/>
  <c r="AK61" i="9"/>
  <c r="AB61" i="9"/>
  <c r="S61" i="9"/>
  <c r="J61" i="9"/>
  <c r="BU60" i="9"/>
  <c r="BL60" i="9"/>
  <c r="BC60" i="9"/>
  <c r="AT60" i="9"/>
  <c r="AK60" i="9"/>
  <c r="AB60" i="9"/>
  <c r="S60" i="9"/>
  <c r="J60" i="9"/>
  <c r="BU59" i="9"/>
  <c r="BL59" i="9"/>
  <c r="BC59" i="9"/>
  <c r="AT59" i="9"/>
  <c r="AK59" i="9"/>
  <c r="AB59" i="9"/>
  <c r="S59" i="9"/>
  <c r="J59" i="9"/>
  <c r="BU58" i="9"/>
  <c r="BL58" i="9"/>
  <c r="BC58" i="9"/>
  <c r="AT58" i="9"/>
  <c r="AK58" i="9"/>
  <c r="AB58" i="9"/>
  <c r="S58" i="9"/>
  <c r="J58" i="9"/>
  <c r="BU57" i="9"/>
  <c r="BL57" i="9"/>
  <c r="BC57" i="9"/>
  <c r="AT57" i="9"/>
  <c r="AK57" i="9"/>
  <c r="AB57" i="9"/>
  <c r="S57" i="9"/>
  <c r="J57" i="9"/>
  <c r="BU56" i="9"/>
  <c r="BL56" i="9"/>
  <c r="BC56" i="9"/>
  <c r="AT56" i="9"/>
  <c r="AK56" i="9"/>
  <c r="AB56" i="9"/>
  <c r="S56" i="9"/>
  <c r="J56" i="9"/>
  <c r="BU55" i="9"/>
  <c r="BL55" i="9"/>
  <c r="BC55" i="9"/>
  <c r="AT55" i="9"/>
  <c r="AK55" i="9"/>
  <c r="AB55" i="9"/>
  <c r="S55" i="9"/>
  <c r="J55" i="9"/>
  <c r="BU54" i="9"/>
  <c r="BL54" i="9"/>
  <c r="BC54" i="9"/>
  <c r="AT54" i="9"/>
  <c r="AK54" i="9"/>
  <c r="AB54" i="9"/>
  <c r="S54" i="9"/>
  <c r="J54" i="9"/>
  <c r="BU53" i="9"/>
  <c r="BL53" i="9"/>
  <c r="BC53" i="9"/>
  <c r="AT53" i="9"/>
  <c r="AK53" i="9"/>
  <c r="AB53" i="9"/>
  <c r="S53" i="9"/>
  <c r="J53" i="9"/>
  <c r="BU52" i="9"/>
  <c r="BL52" i="9"/>
  <c r="BC52" i="9"/>
  <c r="AT52" i="9"/>
  <c r="AK52" i="9"/>
  <c r="AB52" i="9"/>
  <c r="S52" i="9"/>
  <c r="J52" i="9"/>
  <c r="BU51" i="9"/>
  <c r="BL51" i="9"/>
  <c r="BC51" i="9"/>
  <c r="AT51" i="9"/>
  <c r="AK51" i="9"/>
  <c r="AB51" i="9"/>
  <c r="S51" i="9"/>
  <c r="J51" i="9"/>
  <c r="BU50" i="9"/>
  <c r="BL50" i="9"/>
  <c r="BC50" i="9"/>
  <c r="AT50" i="9"/>
  <c r="AK50" i="9"/>
  <c r="AB50" i="9"/>
  <c r="S50" i="9"/>
  <c r="J50" i="9"/>
  <c r="BU49" i="9"/>
  <c r="BL49" i="9"/>
  <c r="BC49" i="9"/>
  <c r="AT49" i="9"/>
  <c r="AK49" i="9"/>
  <c r="AB49" i="9"/>
  <c r="S49" i="9"/>
  <c r="J49" i="9"/>
  <c r="BU48" i="9"/>
  <c r="BL48" i="9"/>
  <c r="BC48" i="9"/>
  <c r="AT48" i="9"/>
  <c r="AK48" i="9"/>
  <c r="AB48" i="9"/>
  <c r="S48" i="9"/>
  <c r="J48" i="9"/>
  <c r="BU47" i="9"/>
  <c r="BL47" i="9"/>
  <c r="BC47" i="9"/>
  <c r="AT47" i="9"/>
  <c r="AK47" i="9"/>
  <c r="AB47" i="9"/>
  <c r="S47" i="9"/>
  <c r="J47" i="9"/>
  <c r="BU46" i="9"/>
  <c r="BL46" i="9"/>
  <c r="BC46" i="9"/>
  <c r="AT46" i="9"/>
  <c r="AK46" i="9"/>
  <c r="AB46" i="9"/>
  <c r="S46" i="9"/>
  <c r="J46" i="9"/>
  <c r="BU45" i="9"/>
  <c r="BL45" i="9"/>
  <c r="BC45" i="9"/>
  <c r="AT45" i="9"/>
  <c r="AK45" i="9"/>
  <c r="AB45" i="9"/>
  <c r="S45" i="9"/>
  <c r="J45" i="9"/>
  <c r="BU44" i="9"/>
  <c r="BL44" i="9"/>
  <c r="BC44" i="9"/>
  <c r="AT44" i="9"/>
  <c r="AK44" i="9"/>
  <c r="AB44" i="9"/>
  <c r="S44" i="9"/>
  <c r="J44" i="9"/>
  <c r="BU43" i="9"/>
  <c r="BL43" i="9"/>
  <c r="BC43" i="9"/>
  <c r="AT43" i="9"/>
  <c r="AK43" i="9"/>
  <c r="AB43" i="9"/>
  <c r="S43" i="9"/>
  <c r="J43" i="9"/>
  <c r="BU42" i="9"/>
  <c r="BL42" i="9"/>
  <c r="BC42" i="9"/>
  <c r="AT42" i="9"/>
  <c r="AK42" i="9"/>
  <c r="AB42" i="9"/>
  <c r="S42" i="9"/>
  <c r="J42" i="9"/>
  <c r="BU41" i="9"/>
  <c r="BL41" i="9"/>
  <c r="BC41" i="9"/>
  <c r="AT41" i="9"/>
  <c r="AK41" i="9"/>
  <c r="AB41" i="9"/>
  <c r="S41" i="9"/>
  <c r="J41" i="9"/>
  <c r="BU40" i="9"/>
  <c r="BL40" i="9"/>
  <c r="BC40" i="9"/>
  <c r="AT40" i="9"/>
  <c r="AK40" i="9"/>
  <c r="AB40" i="9"/>
  <c r="S40" i="9"/>
  <c r="J40" i="9"/>
  <c r="BU39" i="9"/>
  <c r="BL39" i="9"/>
  <c r="BC39" i="9"/>
  <c r="AT39" i="9"/>
  <c r="AK39" i="9"/>
  <c r="AB39" i="9"/>
  <c r="S39" i="9"/>
  <c r="J39" i="9"/>
  <c r="BU38" i="9"/>
  <c r="BL38" i="9"/>
  <c r="BC38" i="9"/>
  <c r="AT38" i="9"/>
  <c r="AK38" i="9"/>
  <c r="AB38" i="9"/>
  <c r="S38" i="9"/>
  <c r="J38" i="9"/>
  <c r="BU37" i="9"/>
  <c r="BL37" i="9"/>
  <c r="BC37" i="9"/>
  <c r="AT37" i="9"/>
  <c r="AK37" i="9"/>
  <c r="AB37" i="9"/>
  <c r="S37" i="9"/>
  <c r="J37" i="9"/>
  <c r="BU36" i="9"/>
  <c r="BL36" i="9"/>
  <c r="BC36" i="9"/>
  <c r="AT36" i="9"/>
  <c r="AK36" i="9"/>
  <c r="AB36" i="9"/>
  <c r="S36" i="9"/>
  <c r="J36" i="9"/>
  <c r="BU35" i="9"/>
  <c r="BL35" i="9"/>
  <c r="BC35" i="9"/>
  <c r="AT35" i="9"/>
  <c r="AK35" i="9"/>
  <c r="AB35" i="9"/>
  <c r="S35" i="9"/>
  <c r="J35" i="9"/>
  <c r="BU34" i="9"/>
  <c r="BL34" i="9"/>
  <c r="BC34" i="9"/>
  <c r="AT34" i="9"/>
  <c r="AK34" i="9"/>
  <c r="AB34" i="9"/>
  <c r="S34" i="9"/>
  <c r="J34" i="9"/>
  <c r="BU33" i="9"/>
  <c r="BL33" i="9"/>
  <c r="BC33" i="9"/>
  <c r="AT33" i="9"/>
  <c r="AK33" i="9"/>
  <c r="AB33" i="9"/>
  <c r="S33" i="9"/>
  <c r="J33" i="9"/>
  <c r="BU32" i="9"/>
  <c r="BL32" i="9"/>
  <c r="BC32" i="9"/>
  <c r="AT32" i="9"/>
  <c r="AK32" i="9"/>
  <c r="AB32" i="9"/>
  <c r="S32" i="9"/>
  <c r="J32" i="9"/>
  <c r="BU31" i="9"/>
  <c r="BL31" i="9"/>
  <c r="BC31" i="9"/>
  <c r="AT31" i="9"/>
  <c r="AK31" i="9"/>
  <c r="AB31" i="9"/>
  <c r="S31" i="9"/>
  <c r="J31" i="9"/>
  <c r="BU30" i="9"/>
  <c r="BL30" i="9"/>
  <c r="BC30" i="9"/>
  <c r="AT30" i="9"/>
  <c r="AK30" i="9"/>
  <c r="AB30" i="9"/>
  <c r="S30" i="9"/>
  <c r="J30" i="9"/>
  <c r="BU29" i="9"/>
  <c r="BL29" i="9"/>
  <c r="BC29" i="9"/>
  <c r="AT29" i="9"/>
  <c r="AK29" i="9"/>
  <c r="AB29" i="9"/>
  <c r="S29" i="9"/>
  <c r="J29" i="9"/>
  <c r="BU28" i="9"/>
  <c r="BL28" i="9"/>
  <c r="BC28" i="9"/>
  <c r="AT28" i="9"/>
  <c r="AK28" i="9"/>
  <c r="AB28" i="9"/>
  <c r="S28" i="9"/>
  <c r="J28" i="9"/>
  <c r="BU27" i="9"/>
  <c r="BL27" i="9"/>
  <c r="BC27" i="9"/>
  <c r="AT27" i="9"/>
  <c r="AK27" i="9"/>
  <c r="AB27" i="9"/>
  <c r="S27" i="9"/>
  <c r="J27" i="9"/>
  <c r="BU26" i="9"/>
  <c r="BL26" i="9"/>
  <c r="BC26" i="9"/>
  <c r="AT26" i="9"/>
  <c r="AK26" i="9"/>
  <c r="AB26" i="9"/>
  <c r="S26" i="9"/>
  <c r="J26" i="9"/>
  <c r="BU25" i="9"/>
  <c r="BL25" i="9"/>
  <c r="BC25" i="9"/>
  <c r="AT25" i="9"/>
  <c r="AK25" i="9"/>
  <c r="AB25" i="9"/>
  <c r="S25" i="9"/>
  <c r="J25" i="9"/>
  <c r="BU24" i="9"/>
  <c r="BL24" i="9"/>
  <c r="BC24" i="9"/>
  <c r="AT24" i="9"/>
  <c r="AK24" i="9"/>
  <c r="AB24" i="9"/>
  <c r="S24" i="9"/>
  <c r="J24" i="9"/>
  <c r="BU23" i="9"/>
  <c r="BL23" i="9"/>
  <c r="BC23" i="9"/>
  <c r="AT23" i="9"/>
  <c r="AK23" i="9"/>
  <c r="AB23" i="9"/>
  <c r="S23" i="9"/>
  <c r="J23" i="9"/>
  <c r="BU22" i="9"/>
  <c r="BL22" i="9"/>
  <c r="BC22" i="9"/>
  <c r="AT22" i="9"/>
  <c r="AK22" i="9"/>
  <c r="AB22" i="9"/>
  <c r="S22" i="9"/>
  <c r="J22" i="9"/>
  <c r="BU21" i="9"/>
  <c r="BL21" i="9"/>
  <c r="BC21" i="9"/>
  <c r="AT21" i="9"/>
  <c r="AK21" i="9"/>
  <c r="AB21" i="9"/>
  <c r="S21" i="9"/>
  <c r="J21" i="9"/>
  <c r="BU20" i="9"/>
  <c r="BL20" i="9"/>
  <c r="BC20" i="9"/>
  <c r="AT20" i="9"/>
  <c r="AK20" i="9"/>
  <c r="AB20" i="9"/>
  <c r="S20" i="9"/>
  <c r="J20" i="9"/>
  <c r="BU19" i="9"/>
  <c r="BL19" i="9"/>
  <c r="BC19" i="9"/>
  <c r="AT19" i="9"/>
  <c r="AK19" i="9"/>
  <c r="AB19" i="9"/>
  <c r="S19" i="9"/>
  <c r="J19" i="9"/>
  <c r="BU18" i="9"/>
  <c r="BL18" i="9"/>
  <c r="BC18" i="9"/>
  <c r="AT18" i="9"/>
  <c r="AK18" i="9"/>
  <c r="AB18" i="9"/>
  <c r="S18" i="9"/>
  <c r="J18" i="9"/>
  <c r="BU17" i="9"/>
  <c r="BL17" i="9"/>
  <c r="BC17" i="9"/>
  <c r="AT17" i="9"/>
  <c r="AK17" i="9"/>
  <c r="AB17" i="9"/>
  <c r="S17" i="9"/>
  <c r="J17" i="9"/>
  <c r="BU16" i="9"/>
  <c r="BL16" i="9"/>
  <c r="BC16" i="9"/>
  <c r="AT16" i="9"/>
  <c r="AK16" i="9"/>
  <c r="AB16" i="9"/>
  <c r="S16" i="9"/>
  <c r="J16" i="9"/>
  <c r="BU15" i="9"/>
  <c r="BL15" i="9"/>
  <c r="BC15" i="9"/>
  <c r="AT15" i="9"/>
  <c r="AK15" i="9"/>
  <c r="AB15" i="9"/>
  <c r="S15" i="9"/>
  <c r="J15" i="9"/>
  <c r="BU14" i="9"/>
  <c r="BL14" i="9"/>
  <c r="BC14" i="9"/>
  <c r="AT14" i="9"/>
  <c r="AK14" i="9"/>
  <c r="AB14" i="9"/>
  <c r="S14" i="9"/>
  <c r="J14" i="9"/>
  <c r="BU13" i="9"/>
  <c r="BL13" i="9"/>
  <c r="BC13" i="9"/>
  <c r="AT13" i="9"/>
  <c r="AK13" i="9"/>
  <c r="AB13" i="9"/>
  <c r="S13" i="9"/>
  <c r="J13" i="9"/>
  <c r="BU12" i="9"/>
  <c r="BL12" i="9"/>
  <c r="BC12" i="9"/>
  <c r="AT12" i="9"/>
  <c r="AK12" i="9"/>
  <c r="AB12" i="9"/>
  <c r="S12" i="9"/>
  <c r="J12" i="9"/>
  <c r="BU11" i="9"/>
  <c r="BL11" i="9"/>
  <c r="BC11" i="9"/>
  <c r="AT11" i="9"/>
  <c r="AK11" i="9"/>
  <c r="AB11" i="9"/>
  <c r="S11" i="9"/>
  <c r="J11" i="9"/>
  <c r="BU10" i="9"/>
  <c r="BL10" i="9"/>
  <c r="BC10" i="9"/>
  <c r="AT10" i="9"/>
  <c r="AK10" i="9"/>
  <c r="AB10" i="9"/>
  <c r="S10" i="9"/>
  <c r="J10" i="9"/>
  <c r="BU9" i="9"/>
  <c r="BL9" i="9"/>
  <c r="BC9" i="9"/>
  <c r="AT9" i="9"/>
  <c r="AK9" i="9"/>
  <c r="AB9" i="9"/>
  <c r="S9" i="9"/>
  <c r="J9" i="9"/>
  <c r="BU8" i="9"/>
  <c r="BL8" i="9"/>
  <c r="BC8" i="9"/>
  <c r="AT8" i="9"/>
  <c r="AK8" i="9"/>
  <c r="AB8" i="9"/>
  <c r="S8" i="9"/>
  <c r="J8" i="9"/>
  <c r="BU7" i="9"/>
  <c r="BL7" i="9"/>
  <c r="BC7" i="9"/>
  <c r="AT7" i="9"/>
  <c r="AK7" i="9"/>
  <c r="AB7" i="9"/>
  <c r="S7" i="9"/>
  <c r="J7" i="9"/>
  <c r="BU6" i="9"/>
  <c r="BL6" i="9"/>
  <c r="BC6" i="9"/>
  <c r="AT6" i="9"/>
  <c r="AK6" i="9"/>
  <c r="AB6" i="9"/>
  <c r="S6" i="9"/>
  <c r="J6" i="9"/>
  <c r="BU5" i="9"/>
  <c r="BL5" i="9"/>
  <c r="BC5" i="9"/>
  <c r="AT5" i="9"/>
  <c r="AK5" i="9"/>
  <c r="AB5" i="9"/>
  <c r="S5" i="9"/>
  <c r="J5" i="9"/>
  <c r="BU4" i="9"/>
  <c r="BL4" i="9"/>
  <c r="BC4" i="9"/>
  <c r="AT4" i="9"/>
  <c r="AK4" i="9"/>
  <c r="AB4" i="9"/>
  <c r="S4" i="9"/>
  <c r="J4" i="9"/>
  <c r="BL71" i="1"/>
  <c r="AB71" i="1"/>
  <c r="S71" i="1"/>
  <c r="J71" i="1"/>
  <c r="BL70" i="1"/>
  <c r="AB70" i="1"/>
  <c r="S70" i="1"/>
  <c r="J70" i="1"/>
  <c r="BL69" i="1"/>
  <c r="AB69" i="1"/>
  <c r="S69" i="1"/>
  <c r="J69" i="1"/>
  <c r="BL68" i="1"/>
  <c r="AB68" i="1"/>
  <c r="S68" i="1"/>
  <c r="J68" i="1"/>
  <c r="BL67" i="1"/>
  <c r="AB67" i="1"/>
  <c r="S67" i="1"/>
  <c r="J67" i="1"/>
  <c r="BL66" i="1"/>
  <c r="AB66" i="1"/>
  <c r="S66" i="1"/>
  <c r="J66" i="1"/>
  <c r="BL65" i="1"/>
  <c r="AB65" i="1"/>
  <c r="S65" i="1"/>
  <c r="J65" i="1"/>
  <c r="BL64" i="1"/>
  <c r="AB64" i="1"/>
  <c r="S64" i="1"/>
  <c r="J64" i="1"/>
  <c r="BL63" i="1"/>
  <c r="AB63" i="1"/>
  <c r="S63" i="1"/>
  <c r="J63" i="1"/>
  <c r="BL62" i="1"/>
  <c r="AB62" i="1"/>
  <c r="S62" i="1"/>
  <c r="J62" i="1"/>
  <c r="BL61" i="1"/>
  <c r="AB61" i="1"/>
  <c r="S61" i="1"/>
  <c r="J61" i="1"/>
  <c r="BL60" i="1"/>
  <c r="AB60" i="1"/>
  <c r="S60" i="1"/>
  <c r="J60" i="1"/>
  <c r="BL59" i="1"/>
  <c r="AB59" i="1"/>
  <c r="S59" i="1"/>
  <c r="J59" i="1"/>
  <c r="BL58" i="1"/>
  <c r="AB58" i="1"/>
  <c r="S58" i="1"/>
  <c r="J58" i="1"/>
  <c r="BL57" i="1"/>
  <c r="AB57" i="1"/>
  <c r="S57" i="1"/>
  <c r="J57" i="1"/>
  <c r="BL56" i="1"/>
  <c r="AB56" i="1"/>
  <c r="S56" i="1"/>
  <c r="J56" i="1"/>
  <c r="BL55" i="1"/>
  <c r="AB55" i="1"/>
  <c r="S55" i="1"/>
  <c r="J55" i="1"/>
  <c r="BL54" i="1"/>
  <c r="AB54" i="1"/>
  <c r="S54" i="1"/>
  <c r="J54" i="1"/>
  <c r="BL53" i="1"/>
  <c r="AB53" i="1"/>
  <c r="S53" i="1"/>
  <c r="J53" i="1"/>
  <c r="BL52" i="1"/>
  <c r="AB52" i="1"/>
  <c r="S52" i="1"/>
  <c r="J52" i="1"/>
  <c r="BL51" i="1"/>
  <c r="AB51" i="1"/>
  <c r="S51" i="1"/>
  <c r="J51" i="1"/>
  <c r="BL50" i="1"/>
  <c r="AB50" i="1"/>
  <c r="S50" i="1"/>
  <c r="J50" i="1"/>
  <c r="BL49" i="1"/>
  <c r="AB49" i="1"/>
  <c r="S49" i="1"/>
  <c r="J49" i="1"/>
  <c r="BL48" i="1"/>
  <c r="AB48" i="1"/>
  <c r="S48" i="1"/>
  <c r="J48" i="1"/>
  <c r="BL47" i="1"/>
  <c r="AB47" i="1"/>
  <c r="S47" i="1"/>
  <c r="J47" i="1"/>
  <c r="BL46" i="1"/>
  <c r="AB46" i="1"/>
  <c r="S46" i="1"/>
  <c r="J46" i="1"/>
  <c r="BL45" i="1"/>
  <c r="AB45" i="1"/>
  <c r="S45" i="1"/>
  <c r="J45" i="1"/>
  <c r="BL44" i="1"/>
  <c r="AB44" i="1"/>
  <c r="S44" i="1"/>
  <c r="J44" i="1"/>
  <c r="BL43" i="1"/>
  <c r="AB43" i="1"/>
  <c r="S43" i="1"/>
  <c r="J43" i="1"/>
  <c r="BL42" i="1"/>
  <c r="AB42" i="1"/>
  <c r="S42" i="1"/>
  <c r="J42" i="1"/>
  <c r="BL41" i="1"/>
  <c r="AB41" i="1"/>
  <c r="S41" i="1"/>
  <c r="J41" i="1"/>
  <c r="BL40" i="1"/>
  <c r="AB40" i="1"/>
  <c r="S40" i="1"/>
  <c r="J40" i="1"/>
  <c r="BL39" i="1"/>
  <c r="AB39" i="1"/>
  <c r="S39" i="1"/>
  <c r="J39" i="1"/>
  <c r="BL38" i="1"/>
  <c r="AB38" i="1"/>
  <c r="S38" i="1"/>
  <c r="J38" i="1"/>
  <c r="BL37" i="1"/>
  <c r="AB37" i="1"/>
  <c r="S37" i="1"/>
  <c r="J37" i="1"/>
  <c r="BL36" i="1"/>
  <c r="AB36" i="1"/>
  <c r="S36" i="1"/>
  <c r="J36" i="1"/>
  <c r="BL35" i="1"/>
  <c r="AB35" i="1"/>
  <c r="S35" i="1"/>
  <c r="J35" i="1"/>
  <c r="BL34" i="1"/>
  <c r="AB34" i="1"/>
  <c r="S34" i="1"/>
  <c r="J34" i="1"/>
  <c r="BL33" i="1"/>
  <c r="AB33" i="1"/>
  <c r="S33" i="1"/>
  <c r="J33" i="1"/>
  <c r="BL32" i="1"/>
  <c r="AB32" i="1"/>
  <c r="S32" i="1"/>
  <c r="J32" i="1"/>
  <c r="BL31" i="1"/>
  <c r="AB31" i="1"/>
  <c r="S31" i="1"/>
  <c r="J31" i="1"/>
  <c r="BL30" i="1"/>
  <c r="AB30" i="1"/>
  <c r="S30" i="1"/>
  <c r="J30" i="1"/>
  <c r="BL29" i="1"/>
  <c r="AB29" i="1"/>
  <c r="S29" i="1"/>
  <c r="J29" i="1"/>
  <c r="BL28" i="1"/>
  <c r="AB28" i="1"/>
  <c r="S28" i="1"/>
  <c r="J28" i="1"/>
  <c r="BL27" i="1"/>
  <c r="AB27" i="1"/>
  <c r="S27" i="1"/>
  <c r="J27" i="1"/>
  <c r="BL26" i="1"/>
  <c r="AB26" i="1"/>
  <c r="S26" i="1"/>
  <c r="J26" i="1"/>
  <c r="BL25" i="1"/>
  <c r="AB25" i="1"/>
  <c r="S25" i="1"/>
  <c r="J25" i="1"/>
  <c r="BL24" i="1"/>
  <c r="AB24" i="1"/>
  <c r="S24" i="1"/>
  <c r="J24" i="1"/>
  <c r="BL23" i="1"/>
  <c r="AB23" i="1"/>
  <c r="S23" i="1"/>
  <c r="J23" i="1"/>
  <c r="BL22" i="1"/>
  <c r="AB22" i="1"/>
  <c r="S22" i="1"/>
  <c r="J22" i="1"/>
  <c r="BL21" i="1"/>
  <c r="AB21" i="1"/>
  <c r="S21" i="1"/>
  <c r="J21" i="1"/>
  <c r="BL20" i="1"/>
  <c r="AB20" i="1"/>
  <c r="S20" i="1"/>
  <c r="J20" i="1"/>
  <c r="BL19" i="1"/>
  <c r="AB19" i="1"/>
  <c r="S19" i="1"/>
  <c r="J19" i="1"/>
  <c r="BL18" i="1"/>
  <c r="AB18" i="1"/>
  <c r="S18" i="1"/>
  <c r="J18" i="1"/>
  <c r="BL17" i="1"/>
  <c r="AB17" i="1"/>
  <c r="S17" i="1"/>
  <c r="J17" i="1"/>
  <c r="BL16" i="1"/>
  <c r="AB16" i="1"/>
  <c r="S16" i="1"/>
  <c r="J16" i="1"/>
  <c r="BL15" i="1"/>
  <c r="AB15" i="1"/>
  <c r="S15" i="1"/>
  <c r="J15" i="1"/>
  <c r="BL14" i="1"/>
  <c r="AB14" i="1"/>
  <c r="S14" i="1"/>
  <c r="J14" i="1"/>
  <c r="BL13" i="1"/>
  <c r="AB13" i="1"/>
  <c r="S13" i="1"/>
  <c r="J13" i="1"/>
  <c r="BL12" i="1"/>
  <c r="AB12" i="1"/>
  <c r="S12" i="1"/>
  <c r="J12" i="1"/>
  <c r="BL11" i="1"/>
  <c r="AB11" i="1"/>
  <c r="S11" i="1"/>
  <c r="J11" i="1"/>
  <c r="BL10" i="1"/>
  <c r="AB10" i="1"/>
  <c r="S10" i="1"/>
  <c r="J10" i="1"/>
  <c r="BL9" i="1"/>
  <c r="AB9" i="1"/>
  <c r="S9" i="1"/>
  <c r="J9" i="1"/>
  <c r="BL8" i="1"/>
  <c r="AB8" i="1"/>
  <c r="S8" i="1"/>
  <c r="J8" i="1"/>
  <c r="BL7" i="1"/>
  <c r="AB7" i="1"/>
  <c r="S7" i="1"/>
  <c r="J7" i="1"/>
  <c r="BL6" i="1"/>
  <c r="AB6" i="1"/>
  <c r="S6" i="1"/>
  <c r="J6" i="1"/>
  <c r="BL5" i="1"/>
  <c r="AB5" i="1"/>
  <c r="S5" i="1"/>
  <c r="J5" i="1"/>
  <c r="BL4" i="1"/>
  <c r="AB4" i="1"/>
  <c r="S4" i="1"/>
  <c r="J4" i="1"/>
</calcChain>
</file>

<file path=xl/sharedStrings.xml><?xml version="1.0" encoding="utf-8"?>
<sst xmlns="http://schemas.openxmlformats.org/spreadsheetml/2006/main" count="4684" uniqueCount="27">
  <si>
    <t>Comments:</t>
  </si>
  <si>
    <t>Period</t>
  </si>
  <si>
    <t>Material</t>
  </si>
  <si>
    <t>Data [factor]</t>
  </si>
  <si>
    <t>SRC</t>
  </si>
  <si>
    <t>Geo</t>
  </si>
  <si>
    <t>Temp</t>
  </si>
  <si>
    <t>Mat</t>
  </si>
  <si>
    <t>Tech</t>
  </si>
  <si>
    <t>Rel</t>
  </si>
  <si>
    <t>Spread</t>
  </si>
  <si>
    <t>any</t>
  </si>
  <si>
    <t>LDPE</t>
  </si>
  <si>
    <t>HDPE</t>
  </si>
  <si>
    <t>PP</t>
  </si>
  <si>
    <t>PS</t>
  </si>
  <si>
    <t>EPS</t>
  </si>
  <si>
    <t>PVC</t>
  </si>
  <si>
    <t>PET</t>
  </si>
  <si>
    <t>APME, Plastics: A Material of Choice in Building and Construction - Plastics Consumption and Recovery in Western Europe 1995, 1995</t>
  </si>
  <si>
    <t>TEST</t>
  </si>
  <si>
    <t>Data [kt]</t>
  </si>
  <si>
    <t>Building and Construction (sector) to Windows, Profiles and Fitted Furniture</t>
  </si>
  <si>
    <t>Building and Construction (sector) to Pipes and Ducts</t>
  </si>
  <si>
    <t>Building and Construction (sector) to Insulation</t>
  </si>
  <si>
    <t>Building and Construction (sector) to Lining</t>
  </si>
  <si>
    <t>Building and Construction (sector) to Wall and Floor Coverings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</si>
</sst>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4"/>
      <color theme="0"/>
      <name val="Segoe UI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sz val="12"/>
      <color theme="1"/>
      <name val="Calibri"/>
      <family val="2"/>
      <charset val="134"/>
      <scheme val="minor"/>
    </font>
    <font>
      <sz val="12"/>
      <color rgb="FFFF0000"/>
      <name val="Arial"/>
      <family val="2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6" fillId="0" borderId="0"/>
    <xf numFmtId="0" fontId="20" fillId="0" borderId="0"/>
  </cellStyleXfs>
  <cellXfs count="42">
    <xf numFmtId="0" fontId="0" fillId="0" borderId="0" xfId="0"/>
    <xf numFmtId="0" fontId="3" fillId="2" borderId="0" xfId="1" applyFont="1" applyBorder="1" applyAlignment="1"/>
    <xf numFmtId="0" fontId="4" fillId="0" borderId="0" xfId="2" applyFont="1" applyFill="1" applyBorder="1" applyAlignment="1">
      <alignment vertical="center"/>
    </xf>
    <xf numFmtId="164" fontId="5" fillId="0" borderId="0" xfId="2" applyNumberFormat="1" applyFont="1" applyBorder="1"/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7" fillId="0" borderId="0" xfId="2" applyFont="1" applyBorder="1" applyAlignment="1"/>
    <xf numFmtId="0" fontId="8" fillId="3" borderId="1" xfId="2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 wrapText="1"/>
    </xf>
    <xf numFmtId="0" fontId="4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1" fillId="0" borderId="0" xfId="2"/>
    <xf numFmtId="0" fontId="9" fillId="3" borderId="4" xfId="3" applyFont="1" applyFill="1" applyBorder="1" applyAlignment="1">
      <alignment horizontal="center"/>
    </xf>
    <xf numFmtId="0" fontId="10" fillId="0" borderId="5" xfId="2" applyFont="1" applyFill="1" applyBorder="1" applyAlignment="1">
      <alignment horizontal="right" vertical="center"/>
    </xf>
    <xf numFmtId="165" fontId="5" fillId="0" borderId="6" xfId="2" applyNumberFormat="1" applyFont="1" applyBorder="1"/>
    <xf numFmtId="164" fontId="4" fillId="0" borderId="6" xfId="3" applyNumberFormat="1" applyFont="1" applyBorder="1"/>
    <xf numFmtId="0" fontId="11" fillId="0" borderId="7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5" xfId="2" applyFont="1" applyFill="1" applyBorder="1" applyAlignment="1">
      <alignment horizontal="right" vertical="center"/>
    </xf>
    <xf numFmtId="164" fontId="5" fillId="0" borderId="6" xfId="2" applyNumberFormat="1" applyFont="1" applyBorder="1"/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0" fontId="16" fillId="0" borderId="5" xfId="2" applyFont="1" applyFill="1" applyBorder="1" applyAlignment="1">
      <alignment horizontal="right" vertical="center"/>
    </xf>
    <xf numFmtId="0" fontId="17" fillId="0" borderId="5" xfId="2" applyFont="1" applyFill="1" applyBorder="1" applyAlignment="1">
      <alignment horizontal="right" vertical="center"/>
    </xf>
    <xf numFmtId="0" fontId="18" fillId="0" borderId="5" xfId="2" applyFont="1" applyFill="1" applyBorder="1" applyAlignment="1">
      <alignment horizontal="right" vertical="center"/>
    </xf>
    <xf numFmtId="0" fontId="19" fillId="0" borderId="5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8" fillId="3" borderId="4" xfId="2" applyFont="1" applyFill="1" applyBorder="1"/>
    <xf numFmtId="0" fontId="8" fillId="0" borderId="6" xfId="2" applyFont="1" applyBorder="1" applyAlignment="1">
      <alignment horizontal="right"/>
    </xf>
    <xf numFmtId="0" fontId="8" fillId="0" borderId="6" xfId="3" applyFont="1" applyBorder="1"/>
    <xf numFmtId="0" fontId="6" fillId="0" borderId="7" xfId="3" applyBorder="1"/>
    <xf numFmtId="0" fontId="1" fillId="0" borderId="9" xfId="2" applyBorder="1"/>
    <xf numFmtId="0" fontId="8" fillId="0" borderId="6" xfId="2" applyFont="1" applyBorder="1"/>
    <xf numFmtId="0" fontId="3" fillId="4" borderId="0" xfId="1" applyFont="1" applyFill="1" applyBorder="1" applyAlignment="1"/>
    <xf numFmtId="164" fontId="5" fillId="5" borderId="6" xfId="2" applyNumberFormat="1" applyFont="1" applyFill="1" applyBorder="1"/>
    <xf numFmtId="164" fontId="4" fillId="6" borderId="6" xfId="3" applyNumberFormat="1" applyFont="1" applyFill="1" applyBorder="1"/>
    <xf numFmtId="0" fontId="11" fillId="6" borderId="7" xfId="3" applyFont="1" applyFill="1" applyBorder="1"/>
    <xf numFmtId="164" fontId="5" fillId="6" borderId="6" xfId="2" applyNumberFormat="1" applyFont="1" applyFill="1" applyBorder="1"/>
    <xf numFmtId="2" fontId="21" fillId="6" borderId="8" xfId="2" applyNumberFormat="1" applyFont="1" applyFill="1" applyBorder="1" applyAlignment="1">
      <alignment horizontal="center" vertical="center"/>
    </xf>
    <xf numFmtId="2" fontId="21" fillId="6" borderId="9" xfId="2" applyNumberFormat="1" applyFont="1" applyFill="1" applyBorder="1" applyAlignment="1">
      <alignment horizontal="center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115" zoomScaleNormal="115" workbookViewId="0">
      <pane xSplit="1" ySplit="3" topLeftCell="B69" activePane="bottomRight" state="frozen"/>
      <selection activeCell="C1" sqref="C1:I1048576"/>
      <selection pane="topRight" activeCell="C1" sqref="C1:I1048576"/>
      <selection pane="bottomLeft" activeCell="C1" sqref="C1:I1048576"/>
      <selection pane="bottomRight" activeCell="D84" sqref="D84"/>
    </sheetView>
  </sheetViews>
  <sheetFormatPr defaultColWidth="0" defaultRowHeight="18.75" customHeight="1"/>
  <cols>
    <col min="1" max="1" width="11.140625" style="29" bestFit="1" customWidth="1"/>
    <col min="2" max="2" width="7.5703125" style="30" bestFit="1" customWidth="1"/>
    <col min="3" max="3" width="11.85546875" style="34" customWidth="1"/>
    <col min="4" max="4" width="5.140625" style="31" customWidth="1"/>
    <col min="5" max="9" width="5.42578125" style="32" customWidth="1"/>
    <col min="10" max="10" width="7.5703125" style="33" customWidth="1"/>
    <col min="11" max="11" width="7.5703125" style="30" bestFit="1" customWidth="1"/>
    <col min="12" max="12" width="11.85546875" style="34" customWidth="1"/>
    <col min="13" max="13" width="5.140625" style="31" customWidth="1"/>
    <col min="14" max="18" width="5.42578125" style="32" customWidth="1"/>
    <col min="19" max="19" width="7.5703125" style="33" customWidth="1"/>
    <col min="20" max="20" width="7.5703125" style="30" bestFit="1" customWidth="1"/>
    <col min="21" max="21" width="11.85546875" style="34" customWidth="1"/>
    <col min="22" max="22" width="5.140625" style="31" customWidth="1"/>
    <col min="23" max="27" width="5.42578125" style="32" customWidth="1"/>
    <col min="28" max="28" width="7.5703125" style="33" customWidth="1"/>
    <col min="29" max="29" width="7.5703125" style="30" bestFit="1" customWidth="1"/>
    <col min="30" max="30" width="11.85546875" style="34" customWidth="1"/>
    <col min="31" max="31" width="5.140625" style="31" customWidth="1"/>
    <col min="32" max="36" width="5.42578125" style="32" customWidth="1"/>
    <col min="37" max="37" width="7.5703125" style="33" customWidth="1"/>
    <col min="38" max="38" width="7.5703125" style="30" bestFit="1" customWidth="1"/>
    <col min="39" max="39" width="11.85546875" style="34" customWidth="1"/>
    <col min="40" max="40" width="5.140625" style="31" customWidth="1"/>
    <col min="41" max="45" width="5.42578125" style="32" customWidth="1"/>
    <col min="46" max="46" width="7.5703125" style="33" customWidth="1"/>
    <col min="47" max="47" width="7.5703125" style="30" bestFit="1" customWidth="1"/>
    <col min="48" max="48" width="11.85546875" style="34" customWidth="1"/>
    <col min="49" max="49" width="5.140625" style="31" customWidth="1"/>
    <col min="50" max="54" width="5.42578125" style="32" customWidth="1"/>
    <col min="55" max="55" width="7.5703125" style="33" customWidth="1"/>
    <col min="56" max="56" width="7.5703125" style="30" bestFit="1" customWidth="1"/>
    <col min="57" max="57" width="11.85546875" style="34" customWidth="1"/>
    <col min="58" max="58" width="5.140625" style="31" customWidth="1"/>
    <col min="59" max="63" width="5.42578125" style="32" customWidth="1"/>
    <col min="64" max="64" width="7.5703125" style="33" customWidth="1"/>
    <col min="65" max="65" width="7.5703125" style="30" bestFit="1" customWidth="1"/>
    <col min="66" max="66" width="11.85546875" style="34" customWidth="1"/>
    <col min="67" max="67" width="5.140625" style="31" customWidth="1"/>
    <col min="68" max="72" width="5.42578125" style="32" customWidth="1"/>
    <col min="73" max="73" width="7.5703125" style="33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23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/>
      <c r="D4" s="17"/>
      <c r="E4" s="18"/>
      <c r="F4" s="18"/>
      <c r="G4" s="18"/>
      <c r="H4" s="18"/>
      <c r="I4" s="18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21">
        <v>0.53010000000000002</v>
      </c>
      <c r="M4" s="17" t="s">
        <v>19</v>
      </c>
      <c r="N4" s="18">
        <v>2</v>
      </c>
      <c r="O4" s="18">
        <v>4</v>
      </c>
      <c r="P4" s="18">
        <v>1</v>
      </c>
      <c r="Q4" s="18">
        <v>1</v>
      </c>
      <c r="R4" s="18">
        <v>2</v>
      </c>
      <c r="S4" s="19">
        <f t="shared" ref="S4:S67" si="1">SQRT((1.5*EXP(1.105*R4))^2+(1.5*EXP(1.105*(N4-1)))^2+(1.5*EXP(1.105*(O4-1)))^2+(1.5*EXP(1.105*(P4-1)))^2+(1.5*EXP(1.105*(Q4-1)))^2)/100*2.45</f>
        <v>1.0725046436742278</v>
      </c>
      <c r="T4" s="22" t="s">
        <v>13</v>
      </c>
      <c r="U4" s="21">
        <v>0.81379999999999997</v>
      </c>
      <c r="V4" s="17" t="s">
        <v>19</v>
      </c>
      <c r="W4" s="18">
        <v>2</v>
      </c>
      <c r="X4" s="18">
        <v>4</v>
      </c>
      <c r="Y4" s="18">
        <v>1</v>
      </c>
      <c r="Z4" s="18">
        <v>1</v>
      </c>
      <c r="AA4" s="18">
        <v>2</v>
      </c>
      <c r="AB4" s="19">
        <f t="shared" ref="AB4:AB67" si="2">SQRT((1.5*EXP(1.105*AA4))^2+(1.5*EXP(1.105*(W4-1)))^2+(1.5*EXP(1.105*(X4-1)))^2+(1.5*EXP(1.105*(Y4-1)))^2+(1.5*EXP(1.105*(Z4-1)))^2)/100*2.45</f>
        <v>1.0725046436742278</v>
      </c>
      <c r="AC4" s="23" t="s">
        <v>14</v>
      </c>
      <c r="AD4" s="36">
        <v>1</v>
      </c>
      <c r="AE4" s="37"/>
      <c r="AF4" s="38"/>
      <c r="AG4" s="38"/>
      <c r="AH4" s="38"/>
      <c r="AI4" s="38"/>
      <c r="AJ4" s="38"/>
      <c r="AK4" s="19">
        <f t="shared" ref="AK4:AK67" si="3">SQRT((1.5*EXP(1.105*AJ4))^2+(1.5*EXP(1.105*(AF4-1)))^2+(1.5*EXP(1.105*(AG4-1)))^2+(1.5*EXP(1.105*(AH4-1)))^2+(1.5*EXP(1.105*(AI4-1)))^2)/100*2.45</f>
        <v>4.4081660908397297E-2</v>
      </c>
      <c r="AL4" s="24" t="s">
        <v>15</v>
      </c>
      <c r="AM4" s="39">
        <v>0</v>
      </c>
      <c r="AN4" s="37"/>
      <c r="AO4" s="38"/>
      <c r="AP4" s="38"/>
      <c r="AQ4" s="38"/>
      <c r="AR4" s="38"/>
      <c r="AS4" s="38"/>
      <c r="AT4" s="40">
        <v>0</v>
      </c>
      <c r="AU4" s="25" t="s">
        <v>16</v>
      </c>
      <c r="AV4" s="39">
        <v>0</v>
      </c>
      <c r="AW4" s="37"/>
      <c r="AX4" s="38"/>
      <c r="AY4" s="38"/>
      <c r="AZ4" s="38"/>
      <c r="BA4" s="38"/>
      <c r="BB4" s="38"/>
      <c r="BC4" s="40">
        <v>0</v>
      </c>
      <c r="BD4" s="26" t="s">
        <v>17</v>
      </c>
      <c r="BE4" s="21">
        <v>0.49740000000000001</v>
      </c>
      <c r="BF4" s="17" t="s">
        <v>19</v>
      </c>
      <c r="BG4" s="18">
        <v>2</v>
      </c>
      <c r="BH4" s="18">
        <v>4</v>
      </c>
      <c r="BI4" s="18">
        <v>1</v>
      </c>
      <c r="BJ4" s="18">
        <v>1</v>
      </c>
      <c r="BK4" s="18">
        <v>2</v>
      </c>
      <c r="BL4" s="19">
        <f t="shared" ref="BL4:BL67" si="4">SQRT((1.5*EXP(1.105*BK4))^2+(1.5*EXP(1.105*(BG4-1)))^2+(1.5*EXP(1.105*(BH4-1)))^2+(1.5*EXP(1.105*(BI4-1)))^2+(1.5*EXP(1.105*(BJ4-1)))^2)/100*2.45</f>
        <v>1.0725046436742278</v>
      </c>
      <c r="BM4" s="27" t="s">
        <v>18</v>
      </c>
      <c r="BN4" s="39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14">
        <v>1951</v>
      </c>
      <c r="B5" s="15" t="s">
        <v>11</v>
      </c>
      <c r="C5" s="16"/>
      <c r="D5" s="17"/>
      <c r="E5" s="18"/>
      <c r="F5" s="18"/>
      <c r="G5" s="18"/>
      <c r="H5" s="18"/>
      <c r="I5" s="18"/>
      <c r="J5" s="28">
        <f t="shared" si="0"/>
        <v>4.4081660908397297E-2</v>
      </c>
      <c r="K5" s="20" t="s">
        <v>12</v>
      </c>
      <c r="L5" s="21">
        <v>0.53010000000000002</v>
      </c>
      <c r="M5" s="17" t="s">
        <v>19</v>
      </c>
      <c r="N5" s="18">
        <v>2</v>
      </c>
      <c r="O5" s="18">
        <v>4</v>
      </c>
      <c r="P5" s="18">
        <v>1</v>
      </c>
      <c r="Q5" s="18">
        <v>1</v>
      </c>
      <c r="R5" s="18">
        <v>2</v>
      </c>
      <c r="S5" s="28">
        <f t="shared" si="1"/>
        <v>1.0725046436742278</v>
      </c>
      <c r="T5" s="22" t="s">
        <v>13</v>
      </c>
      <c r="U5" s="21">
        <v>0.81379999999999997</v>
      </c>
      <c r="V5" s="17" t="s">
        <v>19</v>
      </c>
      <c r="W5" s="18">
        <v>2</v>
      </c>
      <c r="X5" s="18">
        <v>4</v>
      </c>
      <c r="Y5" s="18">
        <v>1</v>
      </c>
      <c r="Z5" s="18">
        <v>1</v>
      </c>
      <c r="AA5" s="18">
        <v>2</v>
      </c>
      <c r="AB5" s="28">
        <f t="shared" si="2"/>
        <v>1.0725046436742278</v>
      </c>
      <c r="AC5" s="23" t="s">
        <v>14</v>
      </c>
      <c r="AD5" s="36">
        <v>1</v>
      </c>
      <c r="AE5" s="37"/>
      <c r="AF5" s="38"/>
      <c r="AG5" s="38"/>
      <c r="AH5" s="38"/>
      <c r="AI5" s="38"/>
      <c r="AJ5" s="38"/>
      <c r="AK5" s="28">
        <f t="shared" si="3"/>
        <v>4.4081660908397297E-2</v>
      </c>
      <c r="AL5" s="24" t="s">
        <v>15</v>
      </c>
      <c r="AM5" s="39">
        <v>0</v>
      </c>
      <c r="AN5" s="37"/>
      <c r="AO5" s="38"/>
      <c r="AP5" s="38"/>
      <c r="AQ5" s="38"/>
      <c r="AR5" s="38"/>
      <c r="AS5" s="38"/>
      <c r="AT5" s="41">
        <v>0</v>
      </c>
      <c r="AU5" s="25" t="s">
        <v>16</v>
      </c>
      <c r="AV5" s="39">
        <v>0</v>
      </c>
      <c r="AW5" s="37"/>
      <c r="AX5" s="38"/>
      <c r="AY5" s="38"/>
      <c r="AZ5" s="38"/>
      <c r="BA5" s="38"/>
      <c r="BB5" s="38"/>
      <c r="BC5" s="41">
        <v>0</v>
      </c>
      <c r="BD5" s="26" t="s">
        <v>17</v>
      </c>
      <c r="BE5" s="21">
        <v>0.49740000000000001</v>
      </c>
      <c r="BF5" s="17" t="s">
        <v>19</v>
      </c>
      <c r="BG5" s="18">
        <v>2</v>
      </c>
      <c r="BH5" s="18">
        <v>4</v>
      </c>
      <c r="BI5" s="18">
        <v>1</v>
      </c>
      <c r="BJ5" s="18">
        <v>1</v>
      </c>
      <c r="BK5" s="18">
        <v>2</v>
      </c>
      <c r="BL5" s="28">
        <f t="shared" si="4"/>
        <v>1.0725046436742278</v>
      </c>
      <c r="BM5" s="27" t="s">
        <v>18</v>
      </c>
      <c r="BN5" s="39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14">
        <v>1952</v>
      </c>
      <c r="B6" s="15" t="s">
        <v>11</v>
      </c>
      <c r="C6" s="16"/>
      <c r="D6" s="17"/>
      <c r="E6" s="18"/>
      <c r="F6" s="18"/>
      <c r="G6" s="18"/>
      <c r="H6" s="18"/>
      <c r="I6" s="18"/>
      <c r="J6" s="28">
        <f t="shared" si="0"/>
        <v>4.4081660908397297E-2</v>
      </c>
      <c r="K6" s="20" t="s">
        <v>12</v>
      </c>
      <c r="L6" s="21">
        <v>0.53010000000000002</v>
      </c>
      <c r="M6" s="17" t="s">
        <v>19</v>
      </c>
      <c r="N6" s="18">
        <v>2</v>
      </c>
      <c r="O6" s="18">
        <v>4</v>
      </c>
      <c r="P6" s="18">
        <v>1</v>
      </c>
      <c r="Q6" s="18">
        <v>1</v>
      </c>
      <c r="R6" s="18">
        <v>2</v>
      </c>
      <c r="S6" s="28">
        <f t="shared" si="1"/>
        <v>1.0725046436742278</v>
      </c>
      <c r="T6" s="22" t="s">
        <v>13</v>
      </c>
      <c r="U6" s="21">
        <v>0.81379999999999997</v>
      </c>
      <c r="V6" s="17" t="s">
        <v>19</v>
      </c>
      <c r="W6" s="18">
        <v>2</v>
      </c>
      <c r="X6" s="18">
        <v>4</v>
      </c>
      <c r="Y6" s="18">
        <v>1</v>
      </c>
      <c r="Z6" s="18">
        <v>1</v>
      </c>
      <c r="AA6" s="18">
        <v>2</v>
      </c>
      <c r="AB6" s="28">
        <f t="shared" si="2"/>
        <v>1.0725046436742278</v>
      </c>
      <c r="AC6" s="23" t="s">
        <v>14</v>
      </c>
      <c r="AD6" s="36">
        <v>1</v>
      </c>
      <c r="AE6" s="37"/>
      <c r="AF6" s="38"/>
      <c r="AG6" s="38"/>
      <c r="AH6" s="38"/>
      <c r="AI6" s="38"/>
      <c r="AJ6" s="38"/>
      <c r="AK6" s="28">
        <f t="shared" si="3"/>
        <v>4.4081660908397297E-2</v>
      </c>
      <c r="AL6" s="24" t="s">
        <v>15</v>
      </c>
      <c r="AM6" s="39">
        <v>0</v>
      </c>
      <c r="AN6" s="37"/>
      <c r="AO6" s="38"/>
      <c r="AP6" s="38"/>
      <c r="AQ6" s="38"/>
      <c r="AR6" s="38"/>
      <c r="AS6" s="38"/>
      <c r="AT6" s="41">
        <v>0</v>
      </c>
      <c r="AU6" s="25" t="s">
        <v>16</v>
      </c>
      <c r="AV6" s="39">
        <v>0</v>
      </c>
      <c r="AW6" s="37"/>
      <c r="AX6" s="38"/>
      <c r="AY6" s="38"/>
      <c r="AZ6" s="38"/>
      <c r="BA6" s="38"/>
      <c r="BB6" s="38"/>
      <c r="BC6" s="41">
        <v>0</v>
      </c>
      <c r="BD6" s="26" t="s">
        <v>17</v>
      </c>
      <c r="BE6" s="21">
        <v>0.49740000000000001</v>
      </c>
      <c r="BF6" s="17" t="s">
        <v>19</v>
      </c>
      <c r="BG6" s="18">
        <v>2</v>
      </c>
      <c r="BH6" s="18">
        <v>4</v>
      </c>
      <c r="BI6" s="18">
        <v>1</v>
      </c>
      <c r="BJ6" s="18">
        <v>1</v>
      </c>
      <c r="BK6" s="18">
        <v>2</v>
      </c>
      <c r="BL6" s="28">
        <f t="shared" si="4"/>
        <v>1.0725046436742278</v>
      </c>
      <c r="BM6" s="27" t="s">
        <v>18</v>
      </c>
      <c r="BN6" s="39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14">
        <v>1953</v>
      </c>
      <c r="B7" s="15" t="s">
        <v>11</v>
      </c>
      <c r="C7" s="16"/>
      <c r="D7" s="17"/>
      <c r="E7" s="18"/>
      <c r="F7" s="18"/>
      <c r="G7" s="18"/>
      <c r="H7" s="18"/>
      <c r="I7" s="18"/>
      <c r="J7" s="28">
        <f t="shared" si="0"/>
        <v>4.4081660908397297E-2</v>
      </c>
      <c r="K7" s="20" t="s">
        <v>12</v>
      </c>
      <c r="L7" s="21">
        <v>0.53010000000000002</v>
      </c>
      <c r="M7" s="17" t="s">
        <v>19</v>
      </c>
      <c r="N7" s="18">
        <v>2</v>
      </c>
      <c r="O7" s="18">
        <v>4</v>
      </c>
      <c r="P7" s="18">
        <v>1</v>
      </c>
      <c r="Q7" s="18">
        <v>1</v>
      </c>
      <c r="R7" s="18">
        <v>2</v>
      </c>
      <c r="S7" s="28">
        <f t="shared" si="1"/>
        <v>1.0725046436742278</v>
      </c>
      <c r="T7" s="22" t="s">
        <v>13</v>
      </c>
      <c r="U7" s="21">
        <v>0.81379999999999997</v>
      </c>
      <c r="V7" s="17" t="s">
        <v>19</v>
      </c>
      <c r="W7" s="18">
        <v>2</v>
      </c>
      <c r="X7" s="18">
        <v>4</v>
      </c>
      <c r="Y7" s="18">
        <v>1</v>
      </c>
      <c r="Z7" s="18">
        <v>1</v>
      </c>
      <c r="AA7" s="18">
        <v>2</v>
      </c>
      <c r="AB7" s="28">
        <f t="shared" si="2"/>
        <v>1.0725046436742278</v>
      </c>
      <c r="AC7" s="23" t="s">
        <v>14</v>
      </c>
      <c r="AD7" s="36">
        <v>1</v>
      </c>
      <c r="AE7" s="37"/>
      <c r="AF7" s="38"/>
      <c r="AG7" s="38"/>
      <c r="AH7" s="38"/>
      <c r="AI7" s="38"/>
      <c r="AJ7" s="38"/>
      <c r="AK7" s="28">
        <f t="shared" si="3"/>
        <v>4.4081660908397297E-2</v>
      </c>
      <c r="AL7" s="24" t="s">
        <v>15</v>
      </c>
      <c r="AM7" s="39">
        <v>0</v>
      </c>
      <c r="AN7" s="37"/>
      <c r="AO7" s="38"/>
      <c r="AP7" s="38"/>
      <c r="AQ7" s="38"/>
      <c r="AR7" s="38"/>
      <c r="AS7" s="38"/>
      <c r="AT7" s="41">
        <v>0</v>
      </c>
      <c r="AU7" s="25" t="s">
        <v>16</v>
      </c>
      <c r="AV7" s="39">
        <v>0</v>
      </c>
      <c r="AW7" s="37"/>
      <c r="AX7" s="38"/>
      <c r="AY7" s="38"/>
      <c r="AZ7" s="38"/>
      <c r="BA7" s="38"/>
      <c r="BB7" s="38"/>
      <c r="BC7" s="41">
        <v>0</v>
      </c>
      <c r="BD7" s="26" t="s">
        <v>17</v>
      </c>
      <c r="BE7" s="21">
        <v>0.49740000000000001</v>
      </c>
      <c r="BF7" s="17" t="s">
        <v>19</v>
      </c>
      <c r="BG7" s="18">
        <v>2</v>
      </c>
      <c r="BH7" s="18">
        <v>4</v>
      </c>
      <c r="BI7" s="18">
        <v>1</v>
      </c>
      <c r="BJ7" s="18">
        <v>1</v>
      </c>
      <c r="BK7" s="18">
        <v>2</v>
      </c>
      <c r="BL7" s="28">
        <f t="shared" si="4"/>
        <v>1.0725046436742278</v>
      </c>
      <c r="BM7" s="27" t="s">
        <v>18</v>
      </c>
      <c r="BN7" s="39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14">
        <v>1954</v>
      </c>
      <c r="B8" s="15" t="s">
        <v>11</v>
      </c>
      <c r="C8" s="16"/>
      <c r="D8" s="17"/>
      <c r="E8" s="18"/>
      <c r="F8" s="18"/>
      <c r="G8" s="18"/>
      <c r="H8" s="18"/>
      <c r="I8" s="18"/>
      <c r="J8" s="28">
        <f t="shared" si="0"/>
        <v>4.4081660908397297E-2</v>
      </c>
      <c r="K8" s="20" t="s">
        <v>12</v>
      </c>
      <c r="L8" s="21">
        <v>0.53010000000000002</v>
      </c>
      <c r="M8" s="17" t="s">
        <v>19</v>
      </c>
      <c r="N8" s="18">
        <v>2</v>
      </c>
      <c r="O8" s="18">
        <v>4</v>
      </c>
      <c r="P8" s="18">
        <v>1</v>
      </c>
      <c r="Q8" s="18">
        <v>1</v>
      </c>
      <c r="R8" s="18">
        <v>2</v>
      </c>
      <c r="S8" s="28">
        <f t="shared" si="1"/>
        <v>1.0725046436742278</v>
      </c>
      <c r="T8" s="22" t="s">
        <v>13</v>
      </c>
      <c r="U8" s="21">
        <v>0.81379999999999997</v>
      </c>
      <c r="V8" s="17" t="s">
        <v>19</v>
      </c>
      <c r="W8" s="18">
        <v>2</v>
      </c>
      <c r="X8" s="18">
        <v>4</v>
      </c>
      <c r="Y8" s="18">
        <v>1</v>
      </c>
      <c r="Z8" s="18">
        <v>1</v>
      </c>
      <c r="AA8" s="18">
        <v>2</v>
      </c>
      <c r="AB8" s="28">
        <f t="shared" si="2"/>
        <v>1.0725046436742278</v>
      </c>
      <c r="AC8" s="23" t="s">
        <v>14</v>
      </c>
      <c r="AD8" s="36">
        <v>1</v>
      </c>
      <c r="AE8" s="37"/>
      <c r="AF8" s="38"/>
      <c r="AG8" s="38"/>
      <c r="AH8" s="38"/>
      <c r="AI8" s="38"/>
      <c r="AJ8" s="38"/>
      <c r="AK8" s="28">
        <f t="shared" si="3"/>
        <v>4.4081660908397297E-2</v>
      </c>
      <c r="AL8" s="24" t="s">
        <v>15</v>
      </c>
      <c r="AM8" s="39">
        <v>0</v>
      </c>
      <c r="AN8" s="37"/>
      <c r="AO8" s="38"/>
      <c r="AP8" s="38"/>
      <c r="AQ8" s="38"/>
      <c r="AR8" s="38"/>
      <c r="AS8" s="38"/>
      <c r="AT8" s="41">
        <v>0</v>
      </c>
      <c r="AU8" s="25" t="s">
        <v>16</v>
      </c>
      <c r="AV8" s="39">
        <v>0</v>
      </c>
      <c r="AW8" s="37"/>
      <c r="AX8" s="38"/>
      <c r="AY8" s="38"/>
      <c r="AZ8" s="38"/>
      <c r="BA8" s="38"/>
      <c r="BB8" s="38"/>
      <c r="BC8" s="41">
        <v>0</v>
      </c>
      <c r="BD8" s="26" t="s">
        <v>17</v>
      </c>
      <c r="BE8" s="21">
        <v>0.49740000000000001</v>
      </c>
      <c r="BF8" s="17" t="s">
        <v>19</v>
      </c>
      <c r="BG8" s="18">
        <v>2</v>
      </c>
      <c r="BH8" s="18">
        <v>4</v>
      </c>
      <c r="BI8" s="18">
        <v>1</v>
      </c>
      <c r="BJ8" s="18">
        <v>1</v>
      </c>
      <c r="BK8" s="18">
        <v>2</v>
      </c>
      <c r="BL8" s="28">
        <f t="shared" si="4"/>
        <v>1.0725046436742278</v>
      </c>
      <c r="BM8" s="27" t="s">
        <v>18</v>
      </c>
      <c r="BN8" s="39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14">
        <v>1955</v>
      </c>
      <c r="B9" s="15" t="s">
        <v>11</v>
      </c>
      <c r="C9" s="16"/>
      <c r="D9" s="17"/>
      <c r="E9" s="18"/>
      <c r="F9" s="18"/>
      <c r="G9" s="18"/>
      <c r="H9" s="18"/>
      <c r="I9" s="18"/>
      <c r="J9" s="28">
        <f t="shared" si="0"/>
        <v>4.4081660908397297E-2</v>
      </c>
      <c r="K9" s="20" t="s">
        <v>12</v>
      </c>
      <c r="L9" s="21">
        <v>0.53010000000000002</v>
      </c>
      <c r="M9" s="17" t="s">
        <v>19</v>
      </c>
      <c r="N9" s="18">
        <v>2</v>
      </c>
      <c r="O9" s="18">
        <v>4</v>
      </c>
      <c r="P9" s="18">
        <v>1</v>
      </c>
      <c r="Q9" s="18">
        <v>1</v>
      </c>
      <c r="R9" s="18">
        <v>2</v>
      </c>
      <c r="S9" s="28">
        <f t="shared" si="1"/>
        <v>1.0725046436742278</v>
      </c>
      <c r="T9" s="22" t="s">
        <v>13</v>
      </c>
      <c r="U9" s="21">
        <v>0.81379999999999997</v>
      </c>
      <c r="V9" s="17" t="s">
        <v>19</v>
      </c>
      <c r="W9" s="18">
        <v>2</v>
      </c>
      <c r="X9" s="18">
        <v>4</v>
      </c>
      <c r="Y9" s="18">
        <v>1</v>
      </c>
      <c r="Z9" s="18">
        <v>1</v>
      </c>
      <c r="AA9" s="18">
        <v>2</v>
      </c>
      <c r="AB9" s="28">
        <f t="shared" si="2"/>
        <v>1.0725046436742278</v>
      </c>
      <c r="AC9" s="23" t="s">
        <v>14</v>
      </c>
      <c r="AD9" s="36">
        <v>1</v>
      </c>
      <c r="AE9" s="37"/>
      <c r="AF9" s="38"/>
      <c r="AG9" s="38"/>
      <c r="AH9" s="38"/>
      <c r="AI9" s="38"/>
      <c r="AJ9" s="38"/>
      <c r="AK9" s="28">
        <f t="shared" si="3"/>
        <v>4.4081660908397297E-2</v>
      </c>
      <c r="AL9" s="24" t="s">
        <v>15</v>
      </c>
      <c r="AM9" s="39">
        <v>0</v>
      </c>
      <c r="AN9" s="37"/>
      <c r="AO9" s="38"/>
      <c r="AP9" s="38"/>
      <c r="AQ9" s="38"/>
      <c r="AR9" s="38"/>
      <c r="AS9" s="38"/>
      <c r="AT9" s="41">
        <v>0</v>
      </c>
      <c r="AU9" s="25" t="s">
        <v>16</v>
      </c>
      <c r="AV9" s="39">
        <v>0</v>
      </c>
      <c r="AW9" s="37"/>
      <c r="AX9" s="38"/>
      <c r="AY9" s="38"/>
      <c r="AZ9" s="38"/>
      <c r="BA9" s="38"/>
      <c r="BB9" s="38"/>
      <c r="BC9" s="41">
        <v>0</v>
      </c>
      <c r="BD9" s="26" t="s">
        <v>17</v>
      </c>
      <c r="BE9" s="21">
        <v>0.49740000000000001</v>
      </c>
      <c r="BF9" s="17" t="s">
        <v>19</v>
      </c>
      <c r="BG9" s="18">
        <v>2</v>
      </c>
      <c r="BH9" s="18">
        <v>4</v>
      </c>
      <c r="BI9" s="18">
        <v>1</v>
      </c>
      <c r="BJ9" s="18">
        <v>1</v>
      </c>
      <c r="BK9" s="18">
        <v>2</v>
      </c>
      <c r="BL9" s="28">
        <f t="shared" si="4"/>
        <v>1.0725046436742278</v>
      </c>
      <c r="BM9" s="27" t="s">
        <v>18</v>
      </c>
      <c r="BN9" s="39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14">
        <v>1956</v>
      </c>
      <c r="B10" s="15" t="s">
        <v>11</v>
      </c>
      <c r="C10" s="16"/>
      <c r="D10" s="17"/>
      <c r="E10" s="18"/>
      <c r="F10" s="18"/>
      <c r="G10" s="18"/>
      <c r="H10" s="18"/>
      <c r="I10" s="18"/>
      <c r="J10" s="28">
        <f t="shared" si="0"/>
        <v>4.4081660908397297E-2</v>
      </c>
      <c r="K10" s="20" t="s">
        <v>12</v>
      </c>
      <c r="L10" s="21">
        <v>0.53010000000000002</v>
      </c>
      <c r="M10" s="17" t="s">
        <v>19</v>
      </c>
      <c r="N10" s="18">
        <v>2</v>
      </c>
      <c r="O10" s="18">
        <v>4</v>
      </c>
      <c r="P10" s="18">
        <v>1</v>
      </c>
      <c r="Q10" s="18">
        <v>1</v>
      </c>
      <c r="R10" s="18">
        <v>2</v>
      </c>
      <c r="S10" s="28">
        <f t="shared" si="1"/>
        <v>1.0725046436742278</v>
      </c>
      <c r="T10" s="22" t="s">
        <v>13</v>
      </c>
      <c r="U10" s="21">
        <v>0.81379999999999997</v>
      </c>
      <c r="V10" s="17" t="s">
        <v>19</v>
      </c>
      <c r="W10" s="18">
        <v>2</v>
      </c>
      <c r="X10" s="18">
        <v>4</v>
      </c>
      <c r="Y10" s="18">
        <v>1</v>
      </c>
      <c r="Z10" s="18">
        <v>1</v>
      </c>
      <c r="AA10" s="18">
        <v>2</v>
      </c>
      <c r="AB10" s="28">
        <f t="shared" si="2"/>
        <v>1.0725046436742278</v>
      </c>
      <c r="AC10" s="23" t="s">
        <v>14</v>
      </c>
      <c r="AD10" s="36">
        <v>1</v>
      </c>
      <c r="AE10" s="37"/>
      <c r="AF10" s="38"/>
      <c r="AG10" s="38"/>
      <c r="AH10" s="38"/>
      <c r="AI10" s="38"/>
      <c r="AJ10" s="38"/>
      <c r="AK10" s="28">
        <f t="shared" si="3"/>
        <v>4.4081660908397297E-2</v>
      </c>
      <c r="AL10" s="24" t="s">
        <v>15</v>
      </c>
      <c r="AM10" s="39">
        <v>0</v>
      </c>
      <c r="AN10" s="37"/>
      <c r="AO10" s="38"/>
      <c r="AP10" s="38"/>
      <c r="AQ10" s="38"/>
      <c r="AR10" s="38"/>
      <c r="AS10" s="38"/>
      <c r="AT10" s="41">
        <v>0</v>
      </c>
      <c r="AU10" s="25" t="s">
        <v>16</v>
      </c>
      <c r="AV10" s="39">
        <v>0</v>
      </c>
      <c r="AW10" s="37"/>
      <c r="AX10" s="38"/>
      <c r="AY10" s="38"/>
      <c r="AZ10" s="38"/>
      <c r="BA10" s="38"/>
      <c r="BB10" s="38"/>
      <c r="BC10" s="41">
        <v>0</v>
      </c>
      <c r="BD10" s="26" t="s">
        <v>17</v>
      </c>
      <c r="BE10" s="21">
        <v>0.49740000000000001</v>
      </c>
      <c r="BF10" s="17" t="s">
        <v>19</v>
      </c>
      <c r="BG10" s="18">
        <v>2</v>
      </c>
      <c r="BH10" s="18">
        <v>4</v>
      </c>
      <c r="BI10" s="18">
        <v>1</v>
      </c>
      <c r="BJ10" s="18">
        <v>1</v>
      </c>
      <c r="BK10" s="18">
        <v>2</v>
      </c>
      <c r="BL10" s="28">
        <f t="shared" si="4"/>
        <v>1.0725046436742278</v>
      </c>
      <c r="BM10" s="27" t="s">
        <v>18</v>
      </c>
      <c r="BN10" s="39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14">
        <v>1957</v>
      </c>
      <c r="B11" s="15" t="s">
        <v>11</v>
      </c>
      <c r="C11" s="16"/>
      <c r="D11" s="17"/>
      <c r="E11" s="18"/>
      <c r="F11" s="18"/>
      <c r="G11" s="18"/>
      <c r="H11" s="18"/>
      <c r="I11" s="18"/>
      <c r="J11" s="28">
        <f t="shared" si="0"/>
        <v>4.4081660908397297E-2</v>
      </c>
      <c r="K11" s="20" t="s">
        <v>12</v>
      </c>
      <c r="L11" s="21">
        <v>0.53010000000000002</v>
      </c>
      <c r="M11" s="17" t="s">
        <v>19</v>
      </c>
      <c r="N11" s="18">
        <v>2</v>
      </c>
      <c r="O11" s="18">
        <v>4</v>
      </c>
      <c r="P11" s="18">
        <v>1</v>
      </c>
      <c r="Q11" s="18">
        <v>1</v>
      </c>
      <c r="R11" s="18">
        <v>2</v>
      </c>
      <c r="S11" s="28">
        <f t="shared" si="1"/>
        <v>1.0725046436742278</v>
      </c>
      <c r="T11" s="22" t="s">
        <v>13</v>
      </c>
      <c r="U11" s="21">
        <v>0.81379999999999997</v>
      </c>
      <c r="V11" s="17" t="s">
        <v>19</v>
      </c>
      <c r="W11" s="18">
        <v>2</v>
      </c>
      <c r="X11" s="18">
        <v>4</v>
      </c>
      <c r="Y11" s="18">
        <v>1</v>
      </c>
      <c r="Z11" s="18">
        <v>1</v>
      </c>
      <c r="AA11" s="18">
        <v>2</v>
      </c>
      <c r="AB11" s="28">
        <f t="shared" si="2"/>
        <v>1.0725046436742278</v>
      </c>
      <c r="AC11" s="23" t="s">
        <v>14</v>
      </c>
      <c r="AD11" s="36">
        <v>1</v>
      </c>
      <c r="AE11" s="37"/>
      <c r="AF11" s="38"/>
      <c r="AG11" s="38"/>
      <c r="AH11" s="38"/>
      <c r="AI11" s="38"/>
      <c r="AJ11" s="38"/>
      <c r="AK11" s="28">
        <f t="shared" si="3"/>
        <v>4.4081660908397297E-2</v>
      </c>
      <c r="AL11" s="24" t="s">
        <v>15</v>
      </c>
      <c r="AM11" s="39">
        <v>0</v>
      </c>
      <c r="AN11" s="37"/>
      <c r="AO11" s="38"/>
      <c r="AP11" s="38"/>
      <c r="AQ11" s="38"/>
      <c r="AR11" s="38"/>
      <c r="AS11" s="38"/>
      <c r="AT11" s="41">
        <v>0</v>
      </c>
      <c r="AU11" s="25" t="s">
        <v>16</v>
      </c>
      <c r="AV11" s="39">
        <v>0</v>
      </c>
      <c r="AW11" s="37"/>
      <c r="AX11" s="38"/>
      <c r="AY11" s="38"/>
      <c r="AZ11" s="38"/>
      <c r="BA11" s="38"/>
      <c r="BB11" s="38"/>
      <c r="BC11" s="41">
        <v>0</v>
      </c>
      <c r="BD11" s="26" t="s">
        <v>17</v>
      </c>
      <c r="BE11" s="21">
        <v>0.49740000000000001</v>
      </c>
      <c r="BF11" s="17" t="s">
        <v>19</v>
      </c>
      <c r="BG11" s="18">
        <v>2</v>
      </c>
      <c r="BH11" s="18">
        <v>4</v>
      </c>
      <c r="BI11" s="18">
        <v>1</v>
      </c>
      <c r="BJ11" s="18">
        <v>1</v>
      </c>
      <c r="BK11" s="18">
        <v>2</v>
      </c>
      <c r="BL11" s="28">
        <f t="shared" si="4"/>
        <v>1.0725046436742278</v>
      </c>
      <c r="BM11" s="27" t="s">
        <v>18</v>
      </c>
      <c r="BN11" s="39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14">
        <v>1958</v>
      </c>
      <c r="B12" s="15" t="s">
        <v>11</v>
      </c>
      <c r="C12" s="16"/>
      <c r="D12" s="17"/>
      <c r="E12" s="18"/>
      <c r="F12" s="18"/>
      <c r="G12" s="18"/>
      <c r="H12" s="18"/>
      <c r="I12" s="18"/>
      <c r="J12" s="28">
        <f t="shared" si="0"/>
        <v>4.4081660908397297E-2</v>
      </c>
      <c r="K12" s="20" t="s">
        <v>12</v>
      </c>
      <c r="L12" s="21">
        <v>0.53010000000000002</v>
      </c>
      <c r="M12" s="17" t="s">
        <v>19</v>
      </c>
      <c r="N12" s="18">
        <v>2</v>
      </c>
      <c r="O12" s="18">
        <v>4</v>
      </c>
      <c r="P12" s="18">
        <v>1</v>
      </c>
      <c r="Q12" s="18">
        <v>1</v>
      </c>
      <c r="R12" s="18">
        <v>2</v>
      </c>
      <c r="S12" s="28">
        <f t="shared" si="1"/>
        <v>1.0725046436742278</v>
      </c>
      <c r="T12" s="22" t="s">
        <v>13</v>
      </c>
      <c r="U12" s="21">
        <v>0.81379999999999997</v>
      </c>
      <c r="V12" s="17" t="s">
        <v>19</v>
      </c>
      <c r="W12" s="18">
        <v>2</v>
      </c>
      <c r="X12" s="18">
        <v>4</v>
      </c>
      <c r="Y12" s="18">
        <v>1</v>
      </c>
      <c r="Z12" s="18">
        <v>1</v>
      </c>
      <c r="AA12" s="18">
        <v>2</v>
      </c>
      <c r="AB12" s="28">
        <f t="shared" si="2"/>
        <v>1.0725046436742278</v>
      </c>
      <c r="AC12" s="23" t="s">
        <v>14</v>
      </c>
      <c r="AD12" s="36">
        <v>1</v>
      </c>
      <c r="AE12" s="37"/>
      <c r="AF12" s="38"/>
      <c r="AG12" s="38"/>
      <c r="AH12" s="38"/>
      <c r="AI12" s="38"/>
      <c r="AJ12" s="38"/>
      <c r="AK12" s="28">
        <f t="shared" si="3"/>
        <v>4.4081660908397297E-2</v>
      </c>
      <c r="AL12" s="24" t="s">
        <v>15</v>
      </c>
      <c r="AM12" s="39">
        <v>0</v>
      </c>
      <c r="AN12" s="37"/>
      <c r="AO12" s="38"/>
      <c r="AP12" s="38"/>
      <c r="AQ12" s="38"/>
      <c r="AR12" s="38"/>
      <c r="AS12" s="38"/>
      <c r="AT12" s="41">
        <v>0</v>
      </c>
      <c r="AU12" s="25" t="s">
        <v>16</v>
      </c>
      <c r="AV12" s="39">
        <v>0</v>
      </c>
      <c r="AW12" s="37"/>
      <c r="AX12" s="38"/>
      <c r="AY12" s="38"/>
      <c r="AZ12" s="38"/>
      <c r="BA12" s="38"/>
      <c r="BB12" s="38"/>
      <c r="BC12" s="41">
        <v>0</v>
      </c>
      <c r="BD12" s="26" t="s">
        <v>17</v>
      </c>
      <c r="BE12" s="21">
        <v>0.49740000000000001</v>
      </c>
      <c r="BF12" s="17" t="s">
        <v>19</v>
      </c>
      <c r="BG12" s="18">
        <v>2</v>
      </c>
      <c r="BH12" s="18">
        <v>4</v>
      </c>
      <c r="BI12" s="18">
        <v>1</v>
      </c>
      <c r="BJ12" s="18">
        <v>1</v>
      </c>
      <c r="BK12" s="18">
        <v>2</v>
      </c>
      <c r="BL12" s="28">
        <f t="shared" si="4"/>
        <v>1.0725046436742278</v>
      </c>
      <c r="BM12" s="27" t="s">
        <v>18</v>
      </c>
      <c r="BN12" s="39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14">
        <v>1959</v>
      </c>
      <c r="B13" s="15" t="s">
        <v>11</v>
      </c>
      <c r="C13" s="16"/>
      <c r="D13" s="17"/>
      <c r="E13" s="18"/>
      <c r="F13" s="18"/>
      <c r="G13" s="18"/>
      <c r="H13" s="18"/>
      <c r="I13" s="18"/>
      <c r="J13" s="28">
        <f t="shared" si="0"/>
        <v>4.4081660908397297E-2</v>
      </c>
      <c r="K13" s="20" t="s">
        <v>12</v>
      </c>
      <c r="L13" s="21">
        <v>0.53010000000000002</v>
      </c>
      <c r="M13" s="17" t="s">
        <v>19</v>
      </c>
      <c r="N13" s="18">
        <v>2</v>
      </c>
      <c r="O13" s="18">
        <v>4</v>
      </c>
      <c r="P13" s="18">
        <v>1</v>
      </c>
      <c r="Q13" s="18">
        <v>1</v>
      </c>
      <c r="R13" s="18">
        <v>2</v>
      </c>
      <c r="S13" s="28">
        <f t="shared" si="1"/>
        <v>1.0725046436742278</v>
      </c>
      <c r="T13" s="22" t="s">
        <v>13</v>
      </c>
      <c r="U13" s="21">
        <v>0.81379999999999997</v>
      </c>
      <c r="V13" s="17" t="s">
        <v>19</v>
      </c>
      <c r="W13" s="18">
        <v>2</v>
      </c>
      <c r="X13" s="18">
        <v>4</v>
      </c>
      <c r="Y13" s="18">
        <v>1</v>
      </c>
      <c r="Z13" s="18">
        <v>1</v>
      </c>
      <c r="AA13" s="18">
        <v>2</v>
      </c>
      <c r="AB13" s="28">
        <f t="shared" si="2"/>
        <v>1.0725046436742278</v>
      </c>
      <c r="AC13" s="23" t="s">
        <v>14</v>
      </c>
      <c r="AD13" s="36">
        <v>1</v>
      </c>
      <c r="AE13" s="37"/>
      <c r="AF13" s="38"/>
      <c r="AG13" s="38"/>
      <c r="AH13" s="38"/>
      <c r="AI13" s="38"/>
      <c r="AJ13" s="38"/>
      <c r="AK13" s="28">
        <f t="shared" si="3"/>
        <v>4.4081660908397297E-2</v>
      </c>
      <c r="AL13" s="24" t="s">
        <v>15</v>
      </c>
      <c r="AM13" s="39">
        <v>0</v>
      </c>
      <c r="AN13" s="37"/>
      <c r="AO13" s="38"/>
      <c r="AP13" s="38"/>
      <c r="AQ13" s="38"/>
      <c r="AR13" s="38"/>
      <c r="AS13" s="38"/>
      <c r="AT13" s="41">
        <v>0</v>
      </c>
      <c r="AU13" s="25" t="s">
        <v>16</v>
      </c>
      <c r="AV13" s="39">
        <v>0</v>
      </c>
      <c r="AW13" s="37"/>
      <c r="AX13" s="38"/>
      <c r="AY13" s="38"/>
      <c r="AZ13" s="38"/>
      <c r="BA13" s="38"/>
      <c r="BB13" s="38"/>
      <c r="BC13" s="41">
        <v>0</v>
      </c>
      <c r="BD13" s="26" t="s">
        <v>17</v>
      </c>
      <c r="BE13" s="21">
        <v>0.49740000000000001</v>
      </c>
      <c r="BF13" s="17" t="s">
        <v>19</v>
      </c>
      <c r="BG13" s="18">
        <v>2</v>
      </c>
      <c r="BH13" s="18">
        <v>4</v>
      </c>
      <c r="BI13" s="18">
        <v>1</v>
      </c>
      <c r="BJ13" s="18">
        <v>1</v>
      </c>
      <c r="BK13" s="18">
        <v>2</v>
      </c>
      <c r="BL13" s="28">
        <f t="shared" si="4"/>
        <v>1.0725046436742278</v>
      </c>
      <c r="BM13" s="27" t="s">
        <v>18</v>
      </c>
      <c r="BN13" s="39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14">
        <v>1960</v>
      </c>
      <c r="B14" s="15" t="s">
        <v>11</v>
      </c>
      <c r="C14" s="16"/>
      <c r="D14" s="17"/>
      <c r="E14" s="18"/>
      <c r="F14" s="18"/>
      <c r="G14" s="18"/>
      <c r="H14" s="18"/>
      <c r="I14" s="18"/>
      <c r="J14" s="28">
        <f t="shared" si="0"/>
        <v>4.4081660908397297E-2</v>
      </c>
      <c r="K14" s="20" t="s">
        <v>12</v>
      </c>
      <c r="L14" s="21">
        <v>0.53010000000000002</v>
      </c>
      <c r="M14" s="17" t="s">
        <v>19</v>
      </c>
      <c r="N14" s="18">
        <v>2</v>
      </c>
      <c r="O14" s="18">
        <v>4</v>
      </c>
      <c r="P14" s="18">
        <v>1</v>
      </c>
      <c r="Q14" s="18">
        <v>1</v>
      </c>
      <c r="R14" s="18">
        <v>2</v>
      </c>
      <c r="S14" s="28">
        <f t="shared" si="1"/>
        <v>1.0725046436742278</v>
      </c>
      <c r="T14" s="22" t="s">
        <v>13</v>
      </c>
      <c r="U14" s="21">
        <v>0.81379999999999997</v>
      </c>
      <c r="V14" s="17" t="s">
        <v>19</v>
      </c>
      <c r="W14" s="18">
        <v>2</v>
      </c>
      <c r="X14" s="18">
        <v>4</v>
      </c>
      <c r="Y14" s="18">
        <v>1</v>
      </c>
      <c r="Z14" s="18">
        <v>1</v>
      </c>
      <c r="AA14" s="18">
        <v>2</v>
      </c>
      <c r="AB14" s="28">
        <f t="shared" si="2"/>
        <v>1.0725046436742278</v>
      </c>
      <c r="AC14" s="23" t="s">
        <v>14</v>
      </c>
      <c r="AD14" s="36">
        <v>1</v>
      </c>
      <c r="AE14" s="37"/>
      <c r="AF14" s="38"/>
      <c r="AG14" s="38"/>
      <c r="AH14" s="38"/>
      <c r="AI14" s="38"/>
      <c r="AJ14" s="38"/>
      <c r="AK14" s="28">
        <f t="shared" si="3"/>
        <v>4.4081660908397297E-2</v>
      </c>
      <c r="AL14" s="24" t="s">
        <v>15</v>
      </c>
      <c r="AM14" s="39">
        <v>0</v>
      </c>
      <c r="AN14" s="37"/>
      <c r="AO14" s="38"/>
      <c r="AP14" s="38"/>
      <c r="AQ14" s="38"/>
      <c r="AR14" s="38"/>
      <c r="AS14" s="38"/>
      <c r="AT14" s="41">
        <v>0</v>
      </c>
      <c r="AU14" s="25" t="s">
        <v>16</v>
      </c>
      <c r="AV14" s="39">
        <v>0</v>
      </c>
      <c r="AW14" s="37"/>
      <c r="AX14" s="38"/>
      <c r="AY14" s="38"/>
      <c r="AZ14" s="38"/>
      <c r="BA14" s="38"/>
      <c r="BB14" s="38"/>
      <c r="BC14" s="41">
        <v>0</v>
      </c>
      <c r="BD14" s="26" t="s">
        <v>17</v>
      </c>
      <c r="BE14" s="21">
        <v>0.49740000000000001</v>
      </c>
      <c r="BF14" s="17" t="s">
        <v>19</v>
      </c>
      <c r="BG14" s="18">
        <v>2</v>
      </c>
      <c r="BH14" s="18">
        <v>4</v>
      </c>
      <c r="BI14" s="18">
        <v>1</v>
      </c>
      <c r="BJ14" s="18">
        <v>1</v>
      </c>
      <c r="BK14" s="18">
        <v>2</v>
      </c>
      <c r="BL14" s="28">
        <f t="shared" si="4"/>
        <v>1.0725046436742278</v>
      </c>
      <c r="BM14" s="27" t="s">
        <v>18</v>
      </c>
      <c r="BN14" s="39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14">
        <v>1961</v>
      </c>
      <c r="B15" s="15" t="s">
        <v>11</v>
      </c>
      <c r="C15" s="16"/>
      <c r="D15" s="17"/>
      <c r="E15" s="18"/>
      <c r="F15" s="18"/>
      <c r="G15" s="18"/>
      <c r="H15" s="18"/>
      <c r="I15" s="18"/>
      <c r="J15" s="28">
        <f t="shared" si="0"/>
        <v>4.4081660908397297E-2</v>
      </c>
      <c r="K15" s="20" t="s">
        <v>12</v>
      </c>
      <c r="L15" s="21">
        <v>0.53010000000000002</v>
      </c>
      <c r="M15" s="17" t="s">
        <v>19</v>
      </c>
      <c r="N15" s="18">
        <v>2</v>
      </c>
      <c r="O15" s="18">
        <v>4</v>
      </c>
      <c r="P15" s="18">
        <v>1</v>
      </c>
      <c r="Q15" s="18">
        <v>1</v>
      </c>
      <c r="R15" s="18">
        <v>2</v>
      </c>
      <c r="S15" s="28">
        <f t="shared" si="1"/>
        <v>1.0725046436742278</v>
      </c>
      <c r="T15" s="22" t="s">
        <v>13</v>
      </c>
      <c r="U15" s="21">
        <v>0.81379999999999997</v>
      </c>
      <c r="V15" s="17" t="s">
        <v>19</v>
      </c>
      <c r="W15" s="18">
        <v>2</v>
      </c>
      <c r="X15" s="18">
        <v>4</v>
      </c>
      <c r="Y15" s="18">
        <v>1</v>
      </c>
      <c r="Z15" s="18">
        <v>1</v>
      </c>
      <c r="AA15" s="18">
        <v>2</v>
      </c>
      <c r="AB15" s="28">
        <f t="shared" si="2"/>
        <v>1.0725046436742278</v>
      </c>
      <c r="AC15" s="23" t="s">
        <v>14</v>
      </c>
      <c r="AD15" s="36">
        <v>1</v>
      </c>
      <c r="AE15" s="37"/>
      <c r="AF15" s="38"/>
      <c r="AG15" s="38"/>
      <c r="AH15" s="38"/>
      <c r="AI15" s="38"/>
      <c r="AJ15" s="38"/>
      <c r="AK15" s="28">
        <f t="shared" si="3"/>
        <v>4.4081660908397297E-2</v>
      </c>
      <c r="AL15" s="24" t="s">
        <v>15</v>
      </c>
      <c r="AM15" s="39">
        <v>0</v>
      </c>
      <c r="AN15" s="37"/>
      <c r="AO15" s="38"/>
      <c r="AP15" s="38"/>
      <c r="AQ15" s="38"/>
      <c r="AR15" s="38"/>
      <c r="AS15" s="38"/>
      <c r="AT15" s="41">
        <v>0</v>
      </c>
      <c r="AU15" s="25" t="s">
        <v>16</v>
      </c>
      <c r="AV15" s="39">
        <v>0</v>
      </c>
      <c r="AW15" s="37"/>
      <c r="AX15" s="38"/>
      <c r="AY15" s="38"/>
      <c r="AZ15" s="38"/>
      <c r="BA15" s="38"/>
      <c r="BB15" s="38"/>
      <c r="BC15" s="41">
        <v>0</v>
      </c>
      <c r="BD15" s="26" t="s">
        <v>17</v>
      </c>
      <c r="BE15" s="21">
        <v>0.49740000000000001</v>
      </c>
      <c r="BF15" s="17" t="s">
        <v>19</v>
      </c>
      <c r="BG15" s="18">
        <v>2</v>
      </c>
      <c r="BH15" s="18">
        <v>4</v>
      </c>
      <c r="BI15" s="18">
        <v>1</v>
      </c>
      <c r="BJ15" s="18">
        <v>1</v>
      </c>
      <c r="BK15" s="18">
        <v>2</v>
      </c>
      <c r="BL15" s="28">
        <f t="shared" si="4"/>
        <v>1.0725046436742278</v>
      </c>
      <c r="BM15" s="27" t="s">
        <v>18</v>
      </c>
      <c r="BN15" s="39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14">
        <v>1962</v>
      </c>
      <c r="B16" s="15" t="s">
        <v>11</v>
      </c>
      <c r="C16" s="16"/>
      <c r="D16" s="17"/>
      <c r="E16" s="18"/>
      <c r="F16" s="18"/>
      <c r="G16" s="18"/>
      <c r="H16" s="18"/>
      <c r="I16" s="18"/>
      <c r="J16" s="28">
        <f t="shared" si="0"/>
        <v>4.4081660908397297E-2</v>
      </c>
      <c r="K16" s="20" t="s">
        <v>12</v>
      </c>
      <c r="L16" s="21">
        <v>0.53010000000000002</v>
      </c>
      <c r="M16" s="17" t="s">
        <v>19</v>
      </c>
      <c r="N16" s="18">
        <v>2</v>
      </c>
      <c r="O16" s="18">
        <v>4</v>
      </c>
      <c r="P16" s="18">
        <v>1</v>
      </c>
      <c r="Q16" s="18">
        <v>1</v>
      </c>
      <c r="R16" s="18">
        <v>2</v>
      </c>
      <c r="S16" s="28">
        <f t="shared" si="1"/>
        <v>1.0725046436742278</v>
      </c>
      <c r="T16" s="22" t="s">
        <v>13</v>
      </c>
      <c r="U16" s="21">
        <v>0.81379999999999997</v>
      </c>
      <c r="V16" s="17" t="s">
        <v>19</v>
      </c>
      <c r="W16" s="18">
        <v>2</v>
      </c>
      <c r="X16" s="18">
        <v>4</v>
      </c>
      <c r="Y16" s="18">
        <v>1</v>
      </c>
      <c r="Z16" s="18">
        <v>1</v>
      </c>
      <c r="AA16" s="18">
        <v>2</v>
      </c>
      <c r="AB16" s="28">
        <f t="shared" si="2"/>
        <v>1.0725046436742278</v>
      </c>
      <c r="AC16" s="23" t="s">
        <v>14</v>
      </c>
      <c r="AD16" s="36">
        <v>1</v>
      </c>
      <c r="AE16" s="37"/>
      <c r="AF16" s="38"/>
      <c r="AG16" s="38"/>
      <c r="AH16" s="38"/>
      <c r="AI16" s="38"/>
      <c r="AJ16" s="38"/>
      <c r="AK16" s="28">
        <f t="shared" si="3"/>
        <v>4.4081660908397297E-2</v>
      </c>
      <c r="AL16" s="24" t="s">
        <v>15</v>
      </c>
      <c r="AM16" s="39">
        <v>0</v>
      </c>
      <c r="AN16" s="37"/>
      <c r="AO16" s="38"/>
      <c r="AP16" s="38"/>
      <c r="AQ16" s="38"/>
      <c r="AR16" s="38"/>
      <c r="AS16" s="38"/>
      <c r="AT16" s="41">
        <v>0</v>
      </c>
      <c r="AU16" s="25" t="s">
        <v>16</v>
      </c>
      <c r="AV16" s="39">
        <v>0</v>
      </c>
      <c r="AW16" s="37"/>
      <c r="AX16" s="38"/>
      <c r="AY16" s="38"/>
      <c r="AZ16" s="38"/>
      <c r="BA16" s="38"/>
      <c r="BB16" s="38"/>
      <c r="BC16" s="41">
        <v>0</v>
      </c>
      <c r="BD16" s="26" t="s">
        <v>17</v>
      </c>
      <c r="BE16" s="21">
        <v>0.49740000000000001</v>
      </c>
      <c r="BF16" s="17" t="s">
        <v>19</v>
      </c>
      <c r="BG16" s="18">
        <v>2</v>
      </c>
      <c r="BH16" s="18">
        <v>4</v>
      </c>
      <c r="BI16" s="18">
        <v>1</v>
      </c>
      <c r="BJ16" s="18">
        <v>1</v>
      </c>
      <c r="BK16" s="18">
        <v>2</v>
      </c>
      <c r="BL16" s="28">
        <f t="shared" si="4"/>
        <v>1.0725046436742278</v>
      </c>
      <c r="BM16" s="27" t="s">
        <v>18</v>
      </c>
      <c r="BN16" s="39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14">
        <v>1963</v>
      </c>
      <c r="B17" s="15" t="s">
        <v>11</v>
      </c>
      <c r="C17" s="16"/>
      <c r="D17" s="17"/>
      <c r="E17" s="18"/>
      <c r="F17" s="18"/>
      <c r="G17" s="18"/>
      <c r="H17" s="18"/>
      <c r="I17" s="18"/>
      <c r="J17" s="28">
        <f t="shared" si="0"/>
        <v>4.4081660908397297E-2</v>
      </c>
      <c r="K17" s="20" t="s">
        <v>12</v>
      </c>
      <c r="L17" s="21">
        <v>0.53010000000000002</v>
      </c>
      <c r="M17" s="17" t="s">
        <v>19</v>
      </c>
      <c r="N17" s="18">
        <v>2</v>
      </c>
      <c r="O17" s="18">
        <v>4</v>
      </c>
      <c r="P17" s="18">
        <v>1</v>
      </c>
      <c r="Q17" s="18">
        <v>1</v>
      </c>
      <c r="R17" s="18">
        <v>2</v>
      </c>
      <c r="S17" s="28">
        <f t="shared" si="1"/>
        <v>1.0725046436742278</v>
      </c>
      <c r="T17" s="22" t="s">
        <v>13</v>
      </c>
      <c r="U17" s="21">
        <v>0.81379999999999997</v>
      </c>
      <c r="V17" s="17" t="s">
        <v>19</v>
      </c>
      <c r="W17" s="18">
        <v>2</v>
      </c>
      <c r="X17" s="18">
        <v>4</v>
      </c>
      <c r="Y17" s="18">
        <v>1</v>
      </c>
      <c r="Z17" s="18">
        <v>1</v>
      </c>
      <c r="AA17" s="18">
        <v>2</v>
      </c>
      <c r="AB17" s="28">
        <f t="shared" si="2"/>
        <v>1.0725046436742278</v>
      </c>
      <c r="AC17" s="23" t="s">
        <v>14</v>
      </c>
      <c r="AD17" s="36">
        <v>1</v>
      </c>
      <c r="AE17" s="37"/>
      <c r="AF17" s="38"/>
      <c r="AG17" s="38"/>
      <c r="AH17" s="38"/>
      <c r="AI17" s="38"/>
      <c r="AJ17" s="38"/>
      <c r="AK17" s="28">
        <f t="shared" si="3"/>
        <v>4.4081660908397297E-2</v>
      </c>
      <c r="AL17" s="24" t="s">
        <v>15</v>
      </c>
      <c r="AM17" s="39">
        <v>0</v>
      </c>
      <c r="AN17" s="37"/>
      <c r="AO17" s="38"/>
      <c r="AP17" s="38"/>
      <c r="AQ17" s="38"/>
      <c r="AR17" s="38"/>
      <c r="AS17" s="38"/>
      <c r="AT17" s="41">
        <v>0</v>
      </c>
      <c r="AU17" s="25" t="s">
        <v>16</v>
      </c>
      <c r="AV17" s="39">
        <v>0</v>
      </c>
      <c r="AW17" s="37"/>
      <c r="AX17" s="38"/>
      <c r="AY17" s="38"/>
      <c r="AZ17" s="38"/>
      <c r="BA17" s="38"/>
      <c r="BB17" s="38"/>
      <c r="BC17" s="41">
        <v>0</v>
      </c>
      <c r="BD17" s="26" t="s">
        <v>17</v>
      </c>
      <c r="BE17" s="21">
        <v>0.49740000000000001</v>
      </c>
      <c r="BF17" s="17" t="s">
        <v>19</v>
      </c>
      <c r="BG17" s="18">
        <v>2</v>
      </c>
      <c r="BH17" s="18">
        <v>4</v>
      </c>
      <c r="BI17" s="18">
        <v>1</v>
      </c>
      <c r="BJ17" s="18">
        <v>1</v>
      </c>
      <c r="BK17" s="18">
        <v>2</v>
      </c>
      <c r="BL17" s="28">
        <f t="shared" si="4"/>
        <v>1.0725046436742278</v>
      </c>
      <c r="BM17" s="27" t="s">
        <v>18</v>
      </c>
      <c r="BN17" s="39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14">
        <v>1964</v>
      </c>
      <c r="B18" s="15" t="s">
        <v>11</v>
      </c>
      <c r="C18" s="16"/>
      <c r="D18" s="17"/>
      <c r="E18" s="18"/>
      <c r="F18" s="18"/>
      <c r="G18" s="18"/>
      <c r="H18" s="18"/>
      <c r="I18" s="18"/>
      <c r="J18" s="28">
        <f t="shared" si="0"/>
        <v>4.4081660908397297E-2</v>
      </c>
      <c r="K18" s="20" t="s">
        <v>12</v>
      </c>
      <c r="L18" s="21">
        <v>0.53010000000000002</v>
      </c>
      <c r="M18" s="17" t="s">
        <v>19</v>
      </c>
      <c r="N18" s="18">
        <v>2</v>
      </c>
      <c r="O18" s="18">
        <v>4</v>
      </c>
      <c r="P18" s="18">
        <v>1</v>
      </c>
      <c r="Q18" s="18">
        <v>1</v>
      </c>
      <c r="R18" s="18">
        <v>2</v>
      </c>
      <c r="S18" s="28">
        <f t="shared" si="1"/>
        <v>1.0725046436742278</v>
      </c>
      <c r="T18" s="22" t="s">
        <v>13</v>
      </c>
      <c r="U18" s="21">
        <v>0.81379999999999997</v>
      </c>
      <c r="V18" s="17" t="s">
        <v>19</v>
      </c>
      <c r="W18" s="18">
        <v>2</v>
      </c>
      <c r="X18" s="18">
        <v>4</v>
      </c>
      <c r="Y18" s="18">
        <v>1</v>
      </c>
      <c r="Z18" s="18">
        <v>1</v>
      </c>
      <c r="AA18" s="18">
        <v>2</v>
      </c>
      <c r="AB18" s="28">
        <f t="shared" si="2"/>
        <v>1.0725046436742278</v>
      </c>
      <c r="AC18" s="23" t="s">
        <v>14</v>
      </c>
      <c r="AD18" s="36">
        <v>1</v>
      </c>
      <c r="AE18" s="37"/>
      <c r="AF18" s="38"/>
      <c r="AG18" s="38"/>
      <c r="AH18" s="38"/>
      <c r="AI18" s="38"/>
      <c r="AJ18" s="38"/>
      <c r="AK18" s="28">
        <f t="shared" si="3"/>
        <v>4.4081660908397297E-2</v>
      </c>
      <c r="AL18" s="24" t="s">
        <v>15</v>
      </c>
      <c r="AM18" s="39">
        <v>0</v>
      </c>
      <c r="AN18" s="37"/>
      <c r="AO18" s="38"/>
      <c r="AP18" s="38"/>
      <c r="AQ18" s="38"/>
      <c r="AR18" s="38"/>
      <c r="AS18" s="38"/>
      <c r="AT18" s="41">
        <v>0</v>
      </c>
      <c r="AU18" s="25" t="s">
        <v>16</v>
      </c>
      <c r="AV18" s="39">
        <v>0</v>
      </c>
      <c r="AW18" s="37"/>
      <c r="AX18" s="38"/>
      <c r="AY18" s="38"/>
      <c r="AZ18" s="38"/>
      <c r="BA18" s="38"/>
      <c r="BB18" s="38"/>
      <c r="BC18" s="41">
        <v>0</v>
      </c>
      <c r="BD18" s="26" t="s">
        <v>17</v>
      </c>
      <c r="BE18" s="21">
        <v>0.49740000000000001</v>
      </c>
      <c r="BF18" s="17" t="s">
        <v>19</v>
      </c>
      <c r="BG18" s="18">
        <v>2</v>
      </c>
      <c r="BH18" s="18">
        <v>4</v>
      </c>
      <c r="BI18" s="18">
        <v>1</v>
      </c>
      <c r="BJ18" s="18">
        <v>1</v>
      </c>
      <c r="BK18" s="18">
        <v>2</v>
      </c>
      <c r="BL18" s="28">
        <f t="shared" si="4"/>
        <v>1.0725046436742278</v>
      </c>
      <c r="BM18" s="27" t="s">
        <v>18</v>
      </c>
      <c r="BN18" s="39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14">
        <v>1965</v>
      </c>
      <c r="B19" s="15" t="s">
        <v>11</v>
      </c>
      <c r="C19" s="16"/>
      <c r="D19" s="17"/>
      <c r="E19" s="18"/>
      <c r="F19" s="18"/>
      <c r="G19" s="18"/>
      <c r="H19" s="18"/>
      <c r="I19" s="18"/>
      <c r="J19" s="28">
        <f t="shared" si="0"/>
        <v>4.4081660908397297E-2</v>
      </c>
      <c r="K19" s="20" t="s">
        <v>12</v>
      </c>
      <c r="L19" s="21">
        <v>0.53010000000000002</v>
      </c>
      <c r="M19" s="17" t="s">
        <v>19</v>
      </c>
      <c r="N19" s="18">
        <v>2</v>
      </c>
      <c r="O19" s="18">
        <v>4</v>
      </c>
      <c r="P19" s="18">
        <v>1</v>
      </c>
      <c r="Q19" s="18">
        <v>1</v>
      </c>
      <c r="R19" s="18">
        <v>2</v>
      </c>
      <c r="S19" s="28">
        <f t="shared" si="1"/>
        <v>1.0725046436742278</v>
      </c>
      <c r="T19" s="22" t="s">
        <v>13</v>
      </c>
      <c r="U19" s="21">
        <v>0.81379999999999997</v>
      </c>
      <c r="V19" s="17" t="s">
        <v>19</v>
      </c>
      <c r="W19" s="18">
        <v>2</v>
      </c>
      <c r="X19" s="18">
        <v>4</v>
      </c>
      <c r="Y19" s="18">
        <v>1</v>
      </c>
      <c r="Z19" s="18">
        <v>1</v>
      </c>
      <c r="AA19" s="18">
        <v>2</v>
      </c>
      <c r="AB19" s="28">
        <f t="shared" si="2"/>
        <v>1.0725046436742278</v>
      </c>
      <c r="AC19" s="23" t="s">
        <v>14</v>
      </c>
      <c r="AD19" s="36">
        <v>1</v>
      </c>
      <c r="AE19" s="37"/>
      <c r="AF19" s="38"/>
      <c r="AG19" s="38"/>
      <c r="AH19" s="38"/>
      <c r="AI19" s="38"/>
      <c r="AJ19" s="38"/>
      <c r="AK19" s="28">
        <f t="shared" si="3"/>
        <v>4.4081660908397297E-2</v>
      </c>
      <c r="AL19" s="24" t="s">
        <v>15</v>
      </c>
      <c r="AM19" s="39">
        <v>0</v>
      </c>
      <c r="AN19" s="37"/>
      <c r="AO19" s="38"/>
      <c r="AP19" s="38"/>
      <c r="AQ19" s="38"/>
      <c r="AR19" s="38"/>
      <c r="AS19" s="38"/>
      <c r="AT19" s="41">
        <v>0</v>
      </c>
      <c r="AU19" s="25" t="s">
        <v>16</v>
      </c>
      <c r="AV19" s="39">
        <v>0</v>
      </c>
      <c r="AW19" s="37"/>
      <c r="AX19" s="38"/>
      <c r="AY19" s="38"/>
      <c r="AZ19" s="38"/>
      <c r="BA19" s="38"/>
      <c r="BB19" s="38"/>
      <c r="BC19" s="41">
        <v>0</v>
      </c>
      <c r="BD19" s="26" t="s">
        <v>17</v>
      </c>
      <c r="BE19" s="21">
        <v>0.49740000000000001</v>
      </c>
      <c r="BF19" s="17" t="s">
        <v>19</v>
      </c>
      <c r="BG19" s="18">
        <v>2</v>
      </c>
      <c r="BH19" s="18">
        <v>4</v>
      </c>
      <c r="BI19" s="18">
        <v>1</v>
      </c>
      <c r="BJ19" s="18">
        <v>1</v>
      </c>
      <c r="BK19" s="18">
        <v>2</v>
      </c>
      <c r="BL19" s="28">
        <f t="shared" si="4"/>
        <v>1.0725046436742278</v>
      </c>
      <c r="BM19" s="27" t="s">
        <v>18</v>
      </c>
      <c r="BN19" s="39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14">
        <v>1966</v>
      </c>
      <c r="B20" s="15" t="s">
        <v>11</v>
      </c>
      <c r="C20" s="16"/>
      <c r="D20" s="17"/>
      <c r="E20" s="18"/>
      <c r="F20" s="18"/>
      <c r="G20" s="18"/>
      <c r="H20" s="18"/>
      <c r="I20" s="18"/>
      <c r="J20" s="28">
        <f t="shared" si="0"/>
        <v>4.4081660908397297E-2</v>
      </c>
      <c r="K20" s="20" t="s">
        <v>12</v>
      </c>
      <c r="L20" s="21">
        <v>0.53010000000000002</v>
      </c>
      <c r="M20" s="17" t="s">
        <v>19</v>
      </c>
      <c r="N20" s="18">
        <v>2</v>
      </c>
      <c r="O20" s="18">
        <v>4</v>
      </c>
      <c r="P20" s="18">
        <v>1</v>
      </c>
      <c r="Q20" s="18">
        <v>1</v>
      </c>
      <c r="R20" s="18">
        <v>2</v>
      </c>
      <c r="S20" s="28">
        <f t="shared" si="1"/>
        <v>1.0725046436742278</v>
      </c>
      <c r="T20" s="22" t="s">
        <v>13</v>
      </c>
      <c r="U20" s="21">
        <v>0.81379999999999997</v>
      </c>
      <c r="V20" s="17" t="s">
        <v>19</v>
      </c>
      <c r="W20" s="18">
        <v>2</v>
      </c>
      <c r="X20" s="18">
        <v>4</v>
      </c>
      <c r="Y20" s="18">
        <v>1</v>
      </c>
      <c r="Z20" s="18">
        <v>1</v>
      </c>
      <c r="AA20" s="18">
        <v>2</v>
      </c>
      <c r="AB20" s="28">
        <f t="shared" si="2"/>
        <v>1.0725046436742278</v>
      </c>
      <c r="AC20" s="23" t="s">
        <v>14</v>
      </c>
      <c r="AD20" s="36">
        <v>1</v>
      </c>
      <c r="AE20" s="37"/>
      <c r="AF20" s="38"/>
      <c r="AG20" s="38"/>
      <c r="AH20" s="38"/>
      <c r="AI20" s="38"/>
      <c r="AJ20" s="38"/>
      <c r="AK20" s="28">
        <f t="shared" si="3"/>
        <v>4.4081660908397297E-2</v>
      </c>
      <c r="AL20" s="24" t="s">
        <v>15</v>
      </c>
      <c r="AM20" s="39">
        <v>0</v>
      </c>
      <c r="AN20" s="37"/>
      <c r="AO20" s="38"/>
      <c r="AP20" s="38"/>
      <c r="AQ20" s="38"/>
      <c r="AR20" s="38"/>
      <c r="AS20" s="38"/>
      <c r="AT20" s="41">
        <v>0</v>
      </c>
      <c r="AU20" s="25" t="s">
        <v>16</v>
      </c>
      <c r="AV20" s="39">
        <v>0</v>
      </c>
      <c r="AW20" s="37"/>
      <c r="AX20" s="38"/>
      <c r="AY20" s="38"/>
      <c r="AZ20" s="38"/>
      <c r="BA20" s="38"/>
      <c r="BB20" s="38"/>
      <c r="BC20" s="41">
        <v>0</v>
      </c>
      <c r="BD20" s="26" t="s">
        <v>17</v>
      </c>
      <c r="BE20" s="21">
        <v>0.49740000000000001</v>
      </c>
      <c r="BF20" s="17" t="s">
        <v>19</v>
      </c>
      <c r="BG20" s="18">
        <v>2</v>
      </c>
      <c r="BH20" s="18">
        <v>4</v>
      </c>
      <c r="BI20" s="18">
        <v>1</v>
      </c>
      <c r="BJ20" s="18">
        <v>1</v>
      </c>
      <c r="BK20" s="18">
        <v>2</v>
      </c>
      <c r="BL20" s="28">
        <f t="shared" si="4"/>
        <v>1.0725046436742278</v>
      </c>
      <c r="BM20" s="27" t="s">
        <v>18</v>
      </c>
      <c r="BN20" s="39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14">
        <v>1967</v>
      </c>
      <c r="B21" s="15" t="s">
        <v>11</v>
      </c>
      <c r="C21" s="16"/>
      <c r="D21" s="17"/>
      <c r="E21" s="18"/>
      <c r="F21" s="18"/>
      <c r="G21" s="18"/>
      <c r="H21" s="18"/>
      <c r="I21" s="18"/>
      <c r="J21" s="28">
        <f t="shared" si="0"/>
        <v>4.4081660908397297E-2</v>
      </c>
      <c r="K21" s="20" t="s">
        <v>12</v>
      </c>
      <c r="L21" s="21">
        <v>0.53010000000000002</v>
      </c>
      <c r="M21" s="17" t="s">
        <v>19</v>
      </c>
      <c r="N21" s="18">
        <v>2</v>
      </c>
      <c r="O21" s="18">
        <v>4</v>
      </c>
      <c r="P21" s="18">
        <v>1</v>
      </c>
      <c r="Q21" s="18">
        <v>1</v>
      </c>
      <c r="R21" s="18">
        <v>2</v>
      </c>
      <c r="S21" s="28">
        <f t="shared" si="1"/>
        <v>1.0725046436742278</v>
      </c>
      <c r="T21" s="22" t="s">
        <v>13</v>
      </c>
      <c r="U21" s="21">
        <v>0.81379999999999997</v>
      </c>
      <c r="V21" s="17" t="s">
        <v>19</v>
      </c>
      <c r="W21" s="18">
        <v>2</v>
      </c>
      <c r="X21" s="18">
        <v>4</v>
      </c>
      <c r="Y21" s="18">
        <v>1</v>
      </c>
      <c r="Z21" s="18">
        <v>1</v>
      </c>
      <c r="AA21" s="18">
        <v>2</v>
      </c>
      <c r="AB21" s="28">
        <f t="shared" si="2"/>
        <v>1.0725046436742278</v>
      </c>
      <c r="AC21" s="23" t="s">
        <v>14</v>
      </c>
      <c r="AD21" s="36">
        <v>1</v>
      </c>
      <c r="AE21" s="37"/>
      <c r="AF21" s="38"/>
      <c r="AG21" s="38"/>
      <c r="AH21" s="38"/>
      <c r="AI21" s="38"/>
      <c r="AJ21" s="38"/>
      <c r="AK21" s="28">
        <f t="shared" si="3"/>
        <v>4.4081660908397297E-2</v>
      </c>
      <c r="AL21" s="24" t="s">
        <v>15</v>
      </c>
      <c r="AM21" s="39">
        <v>0</v>
      </c>
      <c r="AN21" s="37"/>
      <c r="AO21" s="38"/>
      <c r="AP21" s="38"/>
      <c r="AQ21" s="38"/>
      <c r="AR21" s="38"/>
      <c r="AS21" s="38"/>
      <c r="AT21" s="41">
        <v>0</v>
      </c>
      <c r="AU21" s="25" t="s">
        <v>16</v>
      </c>
      <c r="AV21" s="39">
        <v>0</v>
      </c>
      <c r="AW21" s="37"/>
      <c r="AX21" s="38"/>
      <c r="AY21" s="38"/>
      <c r="AZ21" s="38"/>
      <c r="BA21" s="38"/>
      <c r="BB21" s="38"/>
      <c r="BC21" s="41">
        <v>0</v>
      </c>
      <c r="BD21" s="26" t="s">
        <v>17</v>
      </c>
      <c r="BE21" s="21">
        <v>0.49740000000000001</v>
      </c>
      <c r="BF21" s="17" t="s">
        <v>19</v>
      </c>
      <c r="BG21" s="18">
        <v>2</v>
      </c>
      <c r="BH21" s="18">
        <v>4</v>
      </c>
      <c r="BI21" s="18">
        <v>1</v>
      </c>
      <c r="BJ21" s="18">
        <v>1</v>
      </c>
      <c r="BK21" s="18">
        <v>2</v>
      </c>
      <c r="BL21" s="28">
        <f t="shared" si="4"/>
        <v>1.0725046436742278</v>
      </c>
      <c r="BM21" s="27" t="s">
        <v>18</v>
      </c>
      <c r="BN21" s="39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14">
        <v>1968</v>
      </c>
      <c r="B22" s="15" t="s">
        <v>11</v>
      </c>
      <c r="C22" s="16"/>
      <c r="D22" s="17"/>
      <c r="E22" s="18"/>
      <c r="F22" s="18"/>
      <c r="G22" s="18"/>
      <c r="H22" s="18"/>
      <c r="I22" s="18"/>
      <c r="J22" s="28">
        <f t="shared" si="0"/>
        <v>4.4081660908397297E-2</v>
      </c>
      <c r="K22" s="20" t="s">
        <v>12</v>
      </c>
      <c r="L22" s="21">
        <v>0.53010000000000002</v>
      </c>
      <c r="M22" s="17" t="s">
        <v>19</v>
      </c>
      <c r="N22" s="18">
        <v>2</v>
      </c>
      <c r="O22" s="18">
        <v>4</v>
      </c>
      <c r="P22" s="18">
        <v>1</v>
      </c>
      <c r="Q22" s="18">
        <v>1</v>
      </c>
      <c r="R22" s="18">
        <v>2</v>
      </c>
      <c r="S22" s="28">
        <f t="shared" si="1"/>
        <v>1.0725046436742278</v>
      </c>
      <c r="T22" s="22" t="s">
        <v>13</v>
      </c>
      <c r="U22" s="21">
        <v>0.81379999999999997</v>
      </c>
      <c r="V22" s="17" t="s">
        <v>19</v>
      </c>
      <c r="W22" s="18">
        <v>2</v>
      </c>
      <c r="X22" s="18">
        <v>4</v>
      </c>
      <c r="Y22" s="18">
        <v>1</v>
      </c>
      <c r="Z22" s="18">
        <v>1</v>
      </c>
      <c r="AA22" s="18">
        <v>2</v>
      </c>
      <c r="AB22" s="28">
        <f t="shared" si="2"/>
        <v>1.0725046436742278</v>
      </c>
      <c r="AC22" s="23" t="s">
        <v>14</v>
      </c>
      <c r="AD22" s="36">
        <v>1</v>
      </c>
      <c r="AE22" s="37"/>
      <c r="AF22" s="38"/>
      <c r="AG22" s="38"/>
      <c r="AH22" s="38"/>
      <c r="AI22" s="38"/>
      <c r="AJ22" s="38"/>
      <c r="AK22" s="28">
        <f t="shared" si="3"/>
        <v>4.4081660908397297E-2</v>
      </c>
      <c r="AL22" s="24" t="s">
        <v>15</v>
      </c>
      <c r="AM22" s="39">
        <v>0</v>
      </c>
      <c r="AN22" s="37"/>
      <c r="AO22" s="38"/>
      <c r="AP22" s="38"/>
      <c r="AQ22" s="38"/>
      <c r="AR22" s="38"/>
      <c r="AS22" s="38"/>
      <c r="AT22" s="41">
        <v>0</v>
      </c>
      <c r="AU22" s="25" t="s">
        <v>16</v>
      </c>
      <c r="AV22" s="39">
        <v>0</v>
      </c>
      <c r="AW22" s="37"/>
      <c r="AX22" s="38"/>
      <c r="AY22" s="38"/>
      <c r="AZ22" s="38"/>
      <c r="BA22" s="38"/>
      <c r="BB22" s="38"/>
      <c r="BC22" s="41">
        <v>0</v>
      </c>
      <c r="BD22" s="26" t="s">
        <v>17</v>
      </c>
      <c r="BE22" s="21">
        <v>0.49740000000000001</v>
      </c>
      <c r="BF22" s="17" t="s">
        <v>19</v>
      </c>
      <c r="BG22" s="18">
        <v>2</v>
      </c>
      <c r="BH22" s="18">
        <v>4</v>
      </c>
      <c r="BI22" s="18">
        <v>1</v>
      </c>
      <c r="BJ22" s="18">
        <v>1</v>
      </c>
      <c r="BK22" s="18">
        <v>2</v>
      </c>
      <c r="BL22" s="28">
        <f t="shared" si="4"/>
        <v>1.0725046436742278</v>
      </c>
      <c r="BM22" s="27" t="s">
        <v>18</v>
      </c>
      <c r="BN22" s="39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14">
        <v>1969</v>
      </c>
      <c r="B23" s="15" t="s">
        <v>11</v>
      </c>
      <c r="C23" s="16"/>
      <c r="D23" s="17"/>
      <c r="E23" s="18"/>
      <c r="F23" s="18"/>
      <c r="G23" s="18"/>
      <c r="H23" s="18"/>
      <c r="I23" s="18"/>
      <c r="J23" s="28">
        <f t="shared" si="0"/>
        <v>4.4081660908397297E-2</v>
      </c>
      <c r="K23" s="20" t="s">
        <v>12</v>
      </c>
      <c r="L23" s="21">
        <v>0.53010000000000002</v>
      </c>
      <c r="M23" s="17" t="s">
        <v>19</v>
      </c>
      <c r="N23" s="18">
        <v>2</v>
      </c>
      <c r="O23" s="18">
        <v>4</v>
      </c>
      <c r="P23" s="18">
        <v>1</v>
      </c>
      <c r="Q23" s="18">
        <v>1</v>
      </c>
      <c r="R23" s="18">
        <v>2</v>
      </c>
      <c r="S23" s="28">
        <f t="shared" si="1"/>
        <v>1.0725046436742278</v>
      </c>
      <c r="T23" s="22" t="s">
        <v>13</v>
      </c>
      <c r="U23" s="21">
        <v>0.81379999999999997</v>
      </c>
      <c r="V23" s="17" t="s">
        <v>19</v>
      </c>
      <c r="W23" s="18">
        <v>2</v>
      </c>
      <c r="X23" s="18">
        <v>4</v>
      </c>
      <c r="Y23" s="18">
        <v>1</v>
      </c>
      <c r="Z23" s="18">
        <v>1</v>
      </c>
      <c r="AA23" s="18">
        <v>2</v>
      </c>
      <c r="AB23" s="28">
        <f t="shared" si="2"/>
        <v>1.0725046436742278</v>
      </c>
      <c r="AC23" s="23" t="s">
        <v>14</v>
      </c>
      <c r="AD23" s="36">
        <v>1</v>
      </c>
      <c r="AE23" s="37"/>
      <c r="AF23" s="38"/>
      <c r="AG23" s="38"/>
      <c r="AH23" s="38"/>
      <c r="AI23" s="38"/>
      <c r="AJ23" s="38"/>
      <c r="AK23" s="28">
        <f t="shared" si="3"/>
        <v>4.4081660908397297E-2</v>
      </c>
      <c r="AL23" s="24" t="s">
        <v>15</v>
      </c>
      <c r="AM23" s="39">
        <v>0</v>
      </c>
      <c r="AN23" s="37"/>
      <c r="AO23" s="38"/>
      <c r="AP23" s="38"/>
      <c r="AQ23" s="38"/>
      <c r="AR23" s="38"/>
      <c r="AS23" s="38"/>
      <c r="AT23" s="41">
        <v>0</v>
      </c>
      <c r="AU23" s="25" t="s">
        <v>16</v>
      </c>
      <c r="AV23" s="39">
        <v>0</v>
      </c>
      <c r="AW23" s="37"/>
      <c r="AX23" s="38"/>
      <c r="AY23" s="38"/>
      <c r="AZ23" s="38"/>
      <c r="BA23" s="38"/>
      <c r="BB23" s="38"/>
      <c r="BC23" s="41">
        <v>0</v>
      </c>
      <c r="BD23" s="26" t="s">
        <v>17</v>
      </c>
      <c r="BE23" s="21">
        <v>0.49740000000000001</v>
      </c>
      <c r="BF23" s="17" t="s">
        <v>19</v>
      </c>
      <c r="BG23" s="18">
        <v>2</v>
      </c>
      <c r="BH23" s="18">
        <v>4</v>
      </c>
      <c r="BI23" s="18">
        <v>1</v>
      </c>
      <c r="BJ23" s="18">
        <v>1</v>
      </c>
      <c r="BK23" s="18">
        <v>2</v>
      </c>
      <c r="BL23" s="28">
        <f t="shared" si="4"/>
        <v>1.0725046436742278</v>
      </c>
      <c r="BM23" s="27" t="s">
        <v>18</v>
      </c>
      <c r="BN23" s="39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14">
        <v>1970</v>
      </c>
      <c r="B24" s="15" t="s">
        <v>11</v>
      </c>
      <c r="C24" s="16"/>
      <c r="D24" s="17"/>
      <c r="E24" s="18"/>
      <c r="F24" s="18"/>
      <c r="G24" s="18"/>
      <c r="H24" s="18"/>
      <c r="I24" s="18"/>
      <c r="J24" s="28">
        <f t="shared" si="0"/>
        <v>4.4081660908397297E-2</v>
      </c>
      <c r="K24" s="20" t="s">
        <v>12</v>
      </c>
      <c r="L24" s="21">
        <v>0.53010000000000002</v>
      </c>
      <c r="M24" s="17" t="s">
        <v>19</v>
      </c>
      <c r="N24" s="18">
        <v>2</v>
      </c>
      <c r="O24" s="18">
        <v>4</v>
      </c>
      <c r="P24" s="18">
        <v>1</v>
      </c>
      <c r="Q24" s="18">
        <v>1</v>
      </c>
      <c r="R24" s="18">
        <v>2</v>
      </c>
      <c r="S24" s="28">
        <f t="shared" si="1"/>
        <v>1.0725046436742278</v>
      </c>
      <c r="T24" s="22" t="s">
        <v>13</v>
      </c>
      <c r="U24" s="21">
        <v>0.81379999999999997</v>
      </c>
      <c r="V24" s="17" t="s">
        <v>19</v>
      </c>
      <c r="W24" s="18">
        <v>2</v>
      </c>
      <c r="X24" s="18">
        <v>4</v>
      </c>
      <c r="Y24" s="18">
        <v>1</v>
      </c>
      <c r="Z24" s="18">
        <v>1</v>
      </c>
      <c r="AA24" s="18">
        <v>2</v>
      </c>
      <c r="AB24" s="28">
        <f t="shared" si="2"/>
        <v>1.0725046436742278</v>
      </c>
      <c r="AC24" s="23" t="s">
        <v>14</v>
      </c>
      <c r="AD24" s="36">
        <v>1</v>
      </c>
      <c r="AE24" s="37"/>
      <c r="AF24" s="38"/>
      <c r="AG24" s="38"/>
      <c r="AH24" s="38"/>
      <c r="AI24" s="38"/>
      <c r="AJ24" s="38"/>
      <c r="AK24" s="28">
        <f t="shared" si="3"/>
        <v>4.4081660908397297E-2</v>
      </c>
      <c r="AL24" s="24" t="s">
        <v>15</v>
      </c>
      <c r="AM24" s="39">
        <v>0</v>
      </c>
      <c r="AN24" s="37"/>
      <c r="AO24" s="38"/>
      <c r="AP24" s="38"/>
      <c r="AQ24" s="38"/>
      <c r="AR24" s="38"/>
      <c r="AS24" s="38"/>
      <c r="AT24" s="41">
        <v>0</v>
      </c>
      <c r="AU24" s="25" t="s">
        <v>16</v>
      </c>
      <c r="AV24" s="39">
        <v>0</v>
      </c>
      <c r="AW24" s="37"/>
      <c r="AX24" s="38"/>
      <c r="AY24" s="38"/>
      <c r="AZ24" s="38"/>
      <c r="BA24" s="38"/>
      <c r="BB24" s="38"/>
      <c r="BC24" s="41">
        <v>0</v>
      </c>
      <c r="BD24" s="26" t="s">
        <v>17</v>
      </c>
      <c r="BE24" s="21">
        <v>0.49740000000000001</v>
      </c>
      <c r="BF24" s="17" t="s">
        <v>19</v>
      </c>
      <c r="BG24" s="18">
        <v>2</v>
      </c>
      <c r="BH24" s="18">
        <v>4</v>
      </c>
      <c r="BI24" s="18">
        <v>1</v>
      </c>
      <c r="BJ24" s="18">
        <v>1</v>
      </c>
      <c r="BK24" s="18">
        <v>2</v>
      </c>
      <c r="BL24" s="28">
        <f t="shared" si="4"/>
        <v>1.0725046436742278</v>
      </c>
      <c r="BM24" s="27" t="s">
        <v>18</v>
      </c>
      <c r="BN24" s="39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14">
        <v>1971</v>
      </c>
      <c r="B25" s="15" t="s">
        <v>11</v>
      </c>
      <c r="C25" s="16"/>
      <c r="D25" s="17"/>
      <c r="E25" s="18"/>
      <c r="F25" s="18"/>
      <c r="G25" s="18"/>
      <c r="H25" s="18"/>
      <c r="I25" s="18"/>
      <c r="J25" s="28">
        <f t="shared" si="0"/>
        <v>4.4081660908397297E-2</v>
      </c>
      <c r="K25" s="20" t="s">
        <v>12</v>
      </c>
      <c r="L25" s="21">
        <v>0.53010000000000002</v>
      </c>
      <c r="M25" s="17" t="s">
        <v>19</v>
      </c>
      <c r="N25" s="18">
        <v>2</v>
      </c>
      <c r="O25" s="18">
        <v>4</v>
      </c>
      <c r="P25" s="18">
        <v>1</v>
      </c>
      <c r="Q25" s="18">
        <v>1</v>
      </c>
      <c r="R25" s="18">
        <v>2</v>
      </c>
      <c r="S25" s="28">
        <f t="shared" si="1"/>
        <v>1.0725046436742278</v>
      </c>
      <c r="T25" s="22" t="s">
        <v>13</v>
      </c>
      <c r="U25" s="21">
        <v>0.81379999999999997</v>
      </c>
      <c r="V25" s="17" t="s">
        <v>19</v>
      </c>
      <c r="W25" s="18">
        <v>2</v>
      </c>
      <c r="X25" s="18">
        <v>4</v>
      </c>
      <c r="Y25" s="18">
        <v>1</v>
      </c>
      <c r="Z25" s="18">
        <v>1</v>
      </c>
      <c r="AA25" s="18">
        <v>2</v>
      </c>
      <c r="AB25" s="28">
        <f t="shared" si="2"/>
        <v>1.0725046436742278</v>
      </c>
      <c r="AC25" s="23" t="s">
        <v>14</v>
      </c>
      <c r="AD25" s="36">
        <v>1</v>
      </c>
      <c r="AE25" s="37"/>
      <c r="AF25" s="38"/>
      <c r="AG25" s="38"/>
      <c r="AH25" s="38"/>
      <c r="AI25" s="38"/>
      <c r="AJ25" s="38"/>
      <c r="AK25" s="28">
        <f t="shared" si="3"/>
        <v>4.4081660908397297E-2</v>
      </c>
      <c r="AL25" s="24" t="s">
        <v>15</v>
      </c>
      <c r="AM25" s="39">
        <v>0</v>
      </c>
      <c r="AN25" s="37"/>
      <c r="AO25" s="38"/>
      <c r="AP25" s="38"/>
      <c r="AQ25" s="38"/>
      <c r="AR25" s="38"/>
      <c r="AS25" s="38"/>
      <c r="AT25" s="41">
        <v>0</v>
      </c>
      <c r="AU25" s="25" t="s">
        <v>16</v>
      </c>
      <c r="AV25" s="39">
        <v>0</v>
      </c>
      <c r="AW25" s="37"/>
      <c r="AX25" s="38"/>
      <c r="AY25" s="38"/>
      <c r="AZ25" s="38"/>
      <c r="BA25" s="38"/>
      <c r="BB25" s="38"/>
      <c r="BC25" s="41">
        <v>0</v>
      </c>
      <c r="BD25" s="26" t="s">
        <v>17</v>
      </c>
      <c r="BE25" s="21">
        <v>0.49740000000000001</v>
      </c>
      <c r="BF25" s="17" t="s">
        <v>19</v>
      </c>
      <c r="BG25" s="18">
        <v>2</v>
      </c>
      <c r="BH25" s="18">
        <v>4</v>
      </c>
      <c r="BI25" s="18">
        <v>1</v>
      </c>
      <c r="BJ25" s="18">
        <v>1</v>
      </c>
      <c r="BK25" s="18">
        <v>2</v>
      </c>
      <c r="BL25" s="28">
        <f t="shared" si="4"/>
        <v>1.0725046436742278</v>
      </c>
      <c r="BM25" s="27" t="s">
        <v>18</v>
      </c>
      <c r="BN25" s="39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14">
        <v>1972</v>
      </c>
      <c r="B26" s="15" t="s">
        <v>11</v>
      </c>
      <c r="C26" s="16"/>
      <c r="D26" s="17"/>
      <c r="E26" s="18"/>
      <c r="F26" s="18"/>
      <c r="G26" s="18"/>
      <c r="H26" s="18"/>
      <c r="I26" s="18"/>
      <c r="J26" s="28">
        <f t="shared" si="0"/>
        <v>4.4081660908397297E-2</v>
      </c>
      <c r="K26" s="20" t="s">
        <v>12</v>
      </c>
      <c r="L26" s="21">
        <v>0.53010000000000002</v>
      </c>
      <c r="M26" s="17" t="s">
        <v>19</v>
      </c>
      <c r="N26" s="18">
        <v>2</v>
      </c>
      <c r="O26" s="18">
        <v>4</v>
      </c>
      <c r="P26" s="18">
        <v>1</v>
      </c>
      <c r="Q26" s="18">
        <v>1</v>
      </c>
      <c r="R26" s="18">
        <v>2</v>
      </c>
      <c r="S26" s="28">
        <f t="shared" si="1"/>
        <v>1.0725046436742278</v>
      </c>
      <c r="T26" s="22" t="s">
        <v>13</v>
      </c>
      <c r="U26" s="21">
        <v>0.81379999999999997</v>
      </c>
      <c r="V26" s="17" t="s">
        <v>19</v>
      </c>
      <c r="W26" s="18">
        <v>2</v>
      </c>
      <c r="X26" s="18">
        <v>4</v>
      </c>
      <c r="Y26" s="18">
        <v>1</v>
      </c>
      <c r="Z26" s="18">
        <v>1</v>
      </c>
      <c r="AA26" s="18">
        <v>2</v>
      </c>
      <c r="AB26" s="28">
        <f t="shared" si="2"/>
        <v>1.0725046436742278</v>
      </c>
      <c r="AC26" s="23" t="s">
        <v>14</v>
      </c>
      <c r="AD26" s="36">
        <v>1</v>
      </c>
      <c r="AE26" s="37"/>
      <c r="AF26" s="38"/>
      <c r="AG26" s="38"/>
      <c r="AH26" s="38"/>
      <c r="AI26" s="38"/>
      <c r="AJ26" s="38"/>
      <c r="AK26" s="28">
        <f t="shared" si="3"/>
        <v>4.4081660908397297E-2</v>
      </c>
      <c r="AL26" s="24" t="s">
        <v>15</v>
      </c>
      <c r="AM26" s="39">
        <v>0</v>
      </c>
      <c r="AN26" s="37"/>
      <c r="AO26" s="38"/>
      <c r="AP26" s="38"/>
      <c r="AQ26" s="38"/>
      <c r="AR26" s="38"/>
      <c r="AS26" s="38"/>
      <c r="AT26" s="41">
        <v>0</v>
      </c>
      <c r="AU26" s="25" t="s">
        <v>16</v>
      </c>
      <c r="AV26" s="39">
        <v>0</v>
      </c>
      <c r="AW26" s="37"/>
      <c r="AX26" s="38"/>
      <c r="AY26" s="38"/>
      <c r="AZ26" s="38"/>
      <c r="BA26" s="38"/>
      <c r="BB26" s="38"/>
      <c r="BC26" s="41">
        <v>0</v>
      </c>
      <c r="BD26" s="26" t="s">
        <v>17</v>
      </c>
      <c r="BE26" s="21">
        <v>0.49740000000000001</v>
      </c>
      <c r="BF26" s="17" t="s">
        <v>19</v>
      </c>
      <c r="BG26" s="18">
        <v>2</v>
      </c>
      <c r="BH26" s="18">
        <v>4</v>
      </c>
      <c r="BI26" s="18">
        <v>1</v>
      </c>
      <c r="BJ26" s="18">
        <v>1</v>
      </c>
      <c r="BK26" s="18">
        <v>2</v>
      </c>
      <c r="BL26" s="28">
        <f t="shared" si="4"/>
        <v>1.0725046436742278</v>
      </c>
      <c r="BM26" s="27" t="s">
        <v>18</v>
      </c>
      <c r="BN26" s="39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14">
        <v>1973</v>
      </c>
      <c r="B27" s="15" t="s">
        <v>11</v>
      </c>
      <c r="C27" s="16"/>
      <c r="D27" s="17"/>
      <c r="E27" s="18"/>
      <c r="F27" s="18"/>
      <c r="G27" s="18"/>
      <c r="H27" s="18"/>
      <c r="I27" s="18"/>
      <c r="J27" s="28">
        <f t="shared" si="0"/>
        <v>4.4081660908397297E-2</v>
      </c>
      <c r="K27" s="20" t="s">
        <v>12</v>
      </c>
      <c r="L27" s="21">
        <v>0.53010000000000002</v>
      </c>
      <c r="M27" s="17" t="s">
        <v>19</v>
      </c>
      <c r="N27" s="18">
        <v>2</v>
      </c>
      <c r="O27" s="18">
        <v>4</v>
      </c>
      <c r="P27" s="18">
        <v>1</v>
      </c>
      <c r="Q27" s="18">
        <v>1</v>
      </c>
      <c r="R27" s="18">
        <v>2</v>
      </c>
      <c r="S27" s="28">
        <f t="shared" si="1"/>
        <v>1.0725046436742278</v>
      </c>
      <c r="T27" s="22" t="s">
        <v>13</v>
      </c>
      <c r="U27" s="21">
        <v>0.81379999999999997</v>
      </c>
      <c r="V27" s="17" t="s">
        <v>19</v>
      </c>
      <c r="W27" s="18">
        <v>2</v>
      </c>
      <c r="X27" s="18">
        <v>4</v>
      </c>
      <c r="Y27" s="18">
        <v>1</v>
      </c>
      <c r="Z27" s="18">
        <v>1</v>
      </c>
      <c r="AA27" s="18">
        <v>2</v>
      </c>
      <c r="AB27" s="28">
        <f t="shared" si="2"/>
        <v>1.0725046436742278</v>
      </c>
      <c r="AC27" s="23" t="s">
        <v>14</v>
      </c>
      <c r="AD27" s="36">
        <v>1</v>
      </c>
      <c r="AE27" s="37"/>
      <c r="AF27" s="38"/>
      <c r="AG27" s="38"/>
      <c r="AH27" s="38"/>
      <c r="AI27" s="38"/>
      <c r="AJ27" s="38"/>
      <c r="AK27" s="28">
        <f t="shared" si="3"/>
        <v>4.4081660908397297E-2</v>
      </c>
      <c r="AL27" s="24" t="s">
        <v>15</v>
      </c>
      <c r="AM27" s="39">
        <v>0</v>
      </c>
      <c r="AN27" s="37"/>
      <c r="AO27" s="38"/>
      <c r="AP27" s="38"/>
      <c r="AQ27" s="38"/>
      <c r="AR27" s="38"/>
      <c r="AS27" s="38"/>
      <c r="AT27" s="41">
        <v>0</v>
      </c>
      <c r="AU27" s="25" t="s">
        <v>16</v>
      </c>
      <c r="AV27" s="39">
        <v>0</v>
      </c>
      <c r="AW27" s="37"/>
      <c r="AX27" s="38"/>
      <c r="AY27" s="38"/>
      <c r="AZ27" s="38"/>
      <c r="BA27" s="38"/>
      <c r="BB27" s="38"/>
      <c r="BC27" s="41">
        <v>0</v>
      </c>
      <c r="BD27" s="26" t="s">
        <v>17</v>
      </c>
      <c r="BE27" s="21">
        <v>0.49740000000000001</v>
      </c>
      <c r="BF27" s="17" t="s">
        <v>19</v>
      </c>
      <c r="BG27" s="18">
        <v>2</v>
      </c>
      <c r="BH27" s="18">
        <v>4</v>
      </c>
      <c r="BI27" s="18">
        <v>1</v>
      </c>
      <c r="BJ27" s="18">
        <v>1</v>
      </c>
      <c r="BK27" s="18">
        <v>2</v>
      </c>
      <c r="BL27" s="28">
        <f t="shared" si="4"/>
        <v>1.0725046436742278</v>
      </c>
      <c r="BM27" s="27" t="s">
        <v>18</v>
      </c>
      <c r="BN27" s="39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14">
        <v>1974</v>
      </c>
      <c r="B28" s="15" t="s">
        <v>11</v>
      </c>
      <c r="C28" s="16"/>
      <c r="D28" s="17"/>
      <c r="E28" s="18"/>
      <c r="F28" s="18"/>
      <c r="G28" s="18"/>
      <c r="H28" s="18"/>
      <c r="I28" s="18"/>
      <c r="J28" s="28">
        <f t="shared" si="0"/>
        <v>4.4081660908397297E-2</v>
      </c>
      <c r="K28" s="20" t="s">
        <v>12</v>
      </c>
      <c r="L28" s="21">
        <v>0.53010000000000002</v>
      </c>
      <c r="M28" s="17" t="s">
        <v>19</v>
      </c>
      <c r="N28" s="18">
        <v>2</v>
      </c>
      <c r="O28" s="18">
        <v>4</v>
      </c>
      <c r="P28" s="18">
        <v>1</v>
      </c>
      <c r="Q28" s="18">
        <v>1</v>
      </c>
      <c r="R28" s="18">
        <v>2</v>
      </c>
      <c r="S28" s="28">
        <f t="shared" si="1"/>
        <v>1.0725046436742278</v>
      </c>
      <c r="T28" s="22" t="s">
        <v>13</v>
      </c>
      <c r="U28" s="21">
        <v>0.81379999999999997</v>
      </c>
      <c r="V28" s="17" t="s">
        <v>19</v>
      </c>
      <c r="W28" s="18">
        <v>2</v>
      </c>
      <c r="X28" s="18">
        <v>4</v>
      </c>
      <c r="Y28" s="18">
        <v>1</v>
      </c>
      <c r="Z28" s="18">
        <v>1</v>
      </c>
      <c r="AA28" s="18">
        <v>2</v>
      </c>
      <c r="AB28" s="28">
        <f t="shared" si="2"/>
        <v>1.0725046436742278</v>
      </c>
      <c r="AC28" s="23" t="s">
        <v>14</v>
      </c>
      <c r="AD28" s="36">
        <v>1</v>
      </c>
      <c r="AE28" s="37"/>
      <c r="AF28" s="38"/>
      <c r="AG28" s="38"/>
      <c r="AH28" s="38"/>
      <c r="AI28" s="38"/>
      <c r="AJ28" s="38"/>
      <c r="AK28" s="28">
        <f t="shared" si="3"/>
        <v>4.4081660908397297E-2</v>
      </c>
      <c r="AL28" s="24" t="s">
        <v>15</v>
      </c>
      <c r="AM28" s="39">
        <v>0</v>
      </c>
      <c r="AN28" s="37"/>
      <c r="AO28" s="38"/>
      <c r="AP28" s="38"/>
      <c r="AQ28" s="38"/>
      <c r="AR28" s="38"/>
      <c r="AS28" s="38"/>
      <c r="AT28" s="41">
        <v>0</v>
      </c>
      <c r="AU28" s="25" t="s">
        <v>16</v>
      </c>
      <c r="AV28" s="39">
        <v>0</v>
      </c>
      <c r="AW28" s="37"/>
      <c r="AX28" s="38"/>
      <c r="AY28" s="38"/>
      <c r="AZ28" s="38"/>
      <c r="BA28" s="38"/>
      <c r="BB28" s="38"/>
      <c r="BC28" s="41">
        <v>0</v>
      </c>
      <c r="BD28" s="26" t="s">
        <v>17</v>
      </c>
      <c r="BE28" s="21">
        <v>0.49740000000000001</v>
      </c>
      <c r="BF28" s="17" t="s">
        <v>19</v>
      </c>
      <c r="BG28" s="18">
        <v>2</v>
      </c>
      <c r="BH28" s="18">
        <v>4</v>
      </c>
      <c r="BI28" s="18">
        <v>1</v>
      </c>
      <c r="BJ28" s="18">
        <v>1</v>
      </c>
      <c r="BK28" s="18">
        <v>2</v>
      </c>
      <c r="BL28" s="28">
        <f t="shared" si="4"/>
        <v>1.0725046436742278</v>
      </c>
      <c r="BM28" s="27" t="s">
        <v>18</v>
      </c>
      <c r="BN28" s="39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14">
        <v>1975</v>
      </c>
      <c r="B29" s="15" t="s">
        <v>11</v>
      </c>
      <c r="C29" s="16"/>
      <c r="D29" s="17"/>
      <c r="E29" s="18"/>
      <c r="F29" s="18"/>
      <c r="G29" s="18"/>
      <c r="H29" s="18"/>
      <c r="I29" s="18"/>
      <c r="J29" s="28">
        <f t="shared" si="0"/>
        <v>4.4081660908397297E-2</v>
      </c>
      <c r="K29" s="20" t="s">
        <v>12</v>
      </c>
      <c r="L29" s="21">
        <v>0.53010000000000002</v>
      </c>
      <c r="M29" s="17" t="s">
        <v>19</v>
      </c>
      <c r="N29" s="18">
        <v>2</v>
      </c>
      <c r="O29" s="18">
        <v>4</v>
      </c>
      <c r="P29" s="18">
        <v>1</v>
      </c>
      <c r="Q29" s="18">
        <v>1</v>
      </c>
      <c r="R29" s="18">
        <v>2</v>
      </c>
      <c r="S29" s="28">
        <f t="shared" si="1"/>
        <v>1.0725046436742278</v>
      </c>
      <c r="T29" s="22" t="s">
        <v>13</v>
      </c>
      <c r="U29" s="21">
        <v>0.81379999999999997</v>
      </c>
      <c r="V29" s="17" t="s">
        <v>19</v>
      </c>
      <c r="W29" s="18">
        <v>2</v>
      </c>
      <c r="X29" s="18">
        <v>4</v>
      </c>
      <c r="Y29" s="18">
        <v>1</v>
      </c>
      <c r="Z29" s="18">
        <v>1</v>
      </c>
      <c r="AA29" s="18">
        <v>2</v>
      </c>
      <c r="AB29" s="28">
        <f t="shared" si="2"/>
        <v>1.0725046436742278</v>
      </c>
      <c r="AC29" s="23" t="s">
        <v>14</v>
      </c>
      <c r="AD29" s="36">
        <v>1</v>
      </c>
      <c r="AE29" s="37"/>
      <c r="AF29" s="38"/>
      <c r="AG29" s="38"/>
      <c r="AH29" s="38"/>
      <c r="AI29" s="38"/>
      <c r="AJ29" s="38"/>
      <c r="AK29" s="28">
        <f t="shared" si="3"/>
        <v>4.4081660908397297E-2</v>
      </c>
      <c r="AL29" s="24" t="s">
        <v>15</v>
      </c>
      <c r="AM29" s="39">
        <v>0</v>
      </c>
      <c r="AN29" s="37"/>
      <c r="AO29" s="38"/>
      <c r="AP29" s="38"/>
      <c r="AQ29" s="38"/>
      <c r="AR29" s="38"/>
      <c r="AS29" s="38"/>
      <c r="AT29" s="41">
        <v>0</v>
      </c>
      <c r="AU29" s="25" t="s">
        <v>16</v>
      </c>
      <c r="AV29" s="39">
        <v>0</v>
      </c>
      <c r="AW29" s="37"/>
      <c r="AX29" s="38"/>
      <c r="AY29" s="38"/>
      <c r="AZ29" s="38"/>
      <c r="BA29" s="38"/>
      <c r="BB29" s="38"/>
      <c r="BC29" s="41">
        <v>0</v>
      </c>
      <c r="BD29" s="26" t="s">
        <v>17</v>
      </c>
      <c r="BE29" s="21">
        <v>0.49740000000000001</v>
      </c>
      <c r="BF29" s="17" t="s">
        <v>19</v>
      </c>
      <c r="BG29" s="18">
        <v>2</v>
      </c>
      <c r="BH29" s="18">
        <v>4</v>
      </c>
      <c r="BI29" s="18">
        <v>1</v>
      </c>
      <c r="BJ29" s="18">
        <v>1</v>
      </c>
      <c r="BK29" s="18">
        <v>2</v>
      </c>
      <c r="BL29" s="28">
        <f t="shared" si="4"/>
        <v>1.0725046436742278</v>
      </c>
      <c r="BM29" s="27" t="s">
        <v>18</v>
      </c>
      <c r="BN29" s="39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14">
        <v>1976</v>
      </c>
      <c r="B30" s="15" t="s">
        <v>11</v>
      </c>
      <c r="C30" s="16"/>
      <c r="D30" s="17"/>
      <c r="E30" s="18"/>
      <c r="F30" s="18"/>
      <c r="G30" s="18"/>
      <c r="H30" s="18"/>
      <c r="I30" s="18"/>
      <c r="J30" s="28">
        <f t="shared" si="0"/>
        <v>4.4081660908397297E-2</v>
      </c>
      <c r="K30" s="20" t="s">
        <v>12</v>
      </c>
      <c r="L30" s="21">
        <v>0.53010000000000002</v>
      </c>
      <c r="M30" s="17" t="s">
        <v>19</v>
      </c>
      <c r="N30" s="18">
        <v>2</v>
      </c>
      <c r="O30" s="18">
        <v>4</v>
      </c>
      <c r="P30" s="18">
        <v>1</v>
      </c>
      <c r="Q30" s="18">
        <v>1</v>
      </c>
      <c r="R30" s="18">
        <v>2</v>
      </c>
      <c r="S30" s="28">
        <f t="shared" si="1"/>
        <v>1.0725046436742278</v>
      </c>
      <c r="T30" s="22" t="s">
        <v>13</v>
      </c>
      <c r="U30" s="21">
        <v>0.81379999999999997</v>
      </c>
      <c r="V30" s="17" t="s">
        <v>19</v>
      </c>
      <c r="W30" s="18">
        <v>2</v>
      </c>
      <c r="X30" s="18">
        <v>4</v>
      </c>
      <c r="Y30" s="18">
        <v>1</v>
      </c>
      <c r="Z30" s="18">
        <v>1</v>
      </c>
      <c r="AA30" s="18">
        <v>2</v>
      </c>
      <c r="AB30" s="28">
        <f t="shared" si="2"/>
        <v>1.0725046436742278</v>
      </c>
      <c r="AC30" s="23" t="s">
        <v>14</v>
      </c>
      <c r="AD30" s="36">
        <v>1</v>
      </c>
      <c r="AE30" s="37"/>
      <c r="AF30" s="38"/>
      <c r="AG30" s="38"/>
      <c r="AH30" s="38"/>
      <c r="AI30" s="38"/>
      <c r="AJ30" s="38"/>
      <c r="AK30" s="28">
        <f t="shared" si="3"/>
        <v>4.4081660908397297E-2</v>
      </c>
      <c r="AL30" s="24" t="s">
        <v>15</v>
      </c>
      <c r="AM30" s="39">
        <v>0</v>
      </c>
      <c r="AN30" s="37"/>
      <c r="AO30" s="38"/>
      <c r="AP30" s="38"/>
      <c r="AQ30" s="38"/>
      <c r="AR30" s="38"/>
      <c r="AS30" s="38"/>
      <c r="AT30" s="41">
        <v>0</v>
      </c>
      <c r="AU30" s="25" t="s">
        <v>16</v>
      </c>
      <c r="AV30" s="39">
        <v>0</v>
      </c>
      <c r="AW30" s="37"/>
      <c r="AX30" s="38"/>
      <c r="AY30" s="38"/>
      <c r="AZ30" s="38"/>
      <c r="BA30" s="38"/>
      <c r="BB30" s="38"/>
      <c r="BC30" s="41">
        <v>0</v>
      </c>
      <c r="BD30" s="26" t="s">
        <v>17</v>
      </c>
      <c r="BE30" s="21">
        <v>0.49740000000000001</v>
      </c>
      <c r="BF30" s="17" t="s">
        <v>19</v>
      </c>
      <c r="BG30" s="18">
        <v>2</v>
      </c>
      <c r="BH30" s="18">
        <v>4</v>
      </c>
      <c r="BI30" s="18">
        <v>1</v>
      </c>
      <c r="BJ30" s="18">
        <v>1</v>
      </c>
      <c r="BK30" s="18">
        <v>2</v>
      </c>
      <c r="BL30" s="28">
        <f t="shared" si="4"/>
        <v>1.0725046436742278</v>
      </c>
      <c r="BM30" s="27" t="s">
        <v>18</v>
      </c>
      <c r="BN30" s="39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14">
        <v>1977</v>
      </c>
      <c r="B31" s="15" t="s">
        <v>11</v>
      </c>
      <c r="C31" s="16"/>
      <c r="D31" s="17"/>
      <c r="E31" s="18"/>
      <c r="F31" s="18"/>
      <c r="G31" s="18"/>
      <c r="H31" s="18"/>
      <c r="I31" s="18"/>
      <c r="J31" s="28">
        <f t="shared" si="0"/>
        <v>4.4081660908397297E-2</v>
      </c>
      <c r="K31" s="20" t="s">
        <v>12</v>
      </c>
      <c r="L31" s="21">
        <v>0.53010000000000002</v>
      </c>
      <c r="M31" s="17" t="s">
        <v>19</v>
      </c>
      <c r="N31" s="18">
        <v>2</v>
      </c>
      <c r="O31" s="18">
        <v>4</v>
      </c>
      <c r="P31" s="18">
        <v>1</v>
      </c>
      <c r="Q31" s="18">
        <v>1</v>
      </c>
      <c r="R31" s="18">
        <v>2</v>
      </c>
      <c r="S31" s="28">
        <f t="shared" si="1"/>
        <v>1.0725046436742278</v>
      </c>
      <c r="T31" s="22" t="s">
        <v>13</v>
      </c>
      <c r="U31" s="21">
        <v>0.81379999999999997</v>
      </c>
      <c r="V31" s="17" t="s">
        <v>19</v>
      </c>
      <c r="W31" s="18">
        <v>2</v>
      </c>
      <c r="X31" s="18">
        <v>4</v>
      </c>
      <c r="Y31" s="18">
        <v>1</v>
      </c>
      <c r="Z31" s="18">
        <v>1</v>
      </c>
      <c r="AA31" s="18">
        <v>2</v>
      </c>
      <c r="AB31" s="28">
        <f t="shared" si="2"/>
        <v>1.0725046436742278</v>
      </c>
      <c r="AC31" s="23" t="s">
        <v>14</v>
      </c>
      <c r="AD31" s="36">
        <v>1</v>
      </c>
      <c r="AE31" s="37"/>
      <c r="AF31" s="38"/>
      <c r="AG31" s="38"/>
      <c r="AH31" s="38"/>
      <c r="AI31" s="38"/>
      <c r="AJ31" s="38"/>
      <c r="AK31" s="28">
        <f t="shared" si="3"/>
        <v>4.4081660908397297E-2</v>
      </c>
      <c r="AL31" s="24" t="s">
        <v>15</v>
      </c>
      <c r="AM31" s="39">
        <v>0</v>
      </c>
      <c r="AN31" s="37"/>
      <c r="AO31" s="38"/>
      <c r="AP31" s="38"/>
      <c r="AQ31" s="38"/>
      <c r="AR31" s="38"/>
      <c r="AS31" s="38"/>
      <c r="AT31" s="41">
        <v>0</v>
      </c>
      <c r="AU31" s="25" t="s">
        <v>16</v>
      </c>
      <c r="AV31" s="39">
        <v>0</v>
      </c>
      <c r="AW31" s="37"/>
      <c r="AX31" s="38"/>
      <c r="AY31" s="38"/>
      <c r="AZ31" s="38"/>
      <c r="BA31" s="38"/>
      <c r="BB31" s="38"/>
      <c r="BC31" s="41">
        <v>0</v>
      </c>
      <c r="BD31" s="26" t="s">
        <v>17</v>
      </c>
      <c r="BE31" s="21">
        <v>0.49740000000000001</v>
      </c>
      <c r="BF31" s="17" t="s">
        <v>19</v>
      </c>
      <c r="BG31" s="18">
        <v>2</v>
      </c>
      <c r="BH31" s="18">
        <v>4</v>
      </c>
      <c r="BI31" s="18">
        <v>1</v>
      </c>
      <c r="BJ31" s="18">
        <v>1</v>
      </c>
      <c r="BK31" s="18">
        <v>2</v>
      </c>
      <c r="BL31" s="28">
        <f t="shared" si="4"/>
        <v>1.0725046436742278</v>
      </c>
      <c r="BM31" s="27" t="s">
        <v>18</v>
      </c>
      <c r="BN31" s="39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14">
        <v>1978</v>
      </c>
      <c r="B32" s="15" t="s">
        <v>11</v>
      </c>
      <c r="C32" s="16"/>
      <c r="D32" s="17"/>
      <c r="E32" s="18"/>
      <c r="F32" s="18"/>
      <c r="G32" s="18"/>
      <c r="H32" s="18"/>
      <c r="I32" s="18"/>
      <c r="J32" s="28">
        <f t="shared" si="0"/>
        <v>4.4081660908397297E-2</v>
      </c>
      <c r="K32" s="20" t="s">
        <v>12</v>
      </c>
      <c r="L32" s="21">
        <v>0.53010000000000002</v>
      </c>
      <c r="M32" s="17" t="s">
        <v>19</v>
      </c>
      <c r="N32" s="18">
        <v>2</v>
      </c>
      <c r="O32" s="18">
        <v>4</v>
      </c>
      <c r="P32" s="18">
        <v>1</v>
      </c>
      <c r="Q32" s="18">
        <v>1</v>
      </c>
      <c r="R32" s="18">
        <v>2</v>
      </c>
      <c r="S32" s="28">
        <f t="shared" si="1"/>
        <v>1.0725046436742278</v>
      </c>
      <c r="T32" s="22" t="s">
        <v>13</v>
      </c>
      <c r="U32" s="21">
        <v>0.81379999999999997</v>
      </c>
      <c r="V32" s="17" t="s">
        <v>19</v>
      </c>
      <c r="W32" s="18">
        <v>2</v>
      </c>
      <c r="X32" s="18">
        <v>4</v>
      </c>
      <c r="Y32" s="18">
        <v>1</v>
      </c>
      <c r="Z32" s="18">
        <v>1</v>
      </c>
      <c r="AA32" s="18">
        <v>2</v>
      </c>
      <c r="AB32" s="28">
        <f t="shared" si="2"/>
        <v>1.0725046436742278</v>
      </c>
      <c r="AC32" s="23" t="s">
        <v>14</v>
      </c>
      <c r="AD32" s="36">
        <v>1</v>
      </c>
      <c r="AE32" s="37"/>
      <c r="AF32" s="38"/>
      <c r="AG32" s="38"/>
      <c r="AH32" s="38"/>
      <c r="AI32" s="38"/>
      <c r="AJ32" s="38"/>
      <c r="AK32" s="28">
        <f t="shared" si="3"/>
        <v>4.4081660908397297E-2</v>
      </c>
      <c r="AL32" s="24" t="s">
        <v>15</v>
      </c>
      <c r="AM32" s="39">
        <v>0</v>
      </c>
      <c r="AN32" s="37"/>
      <c r="AO32" s="38"/>
      <c r="AP32" s="38"/>
      <c r="AQ32" s="38"/>
      <c r="AR32" s="38"/>
      <c r="AS32" s="38"/>
      <c r="AT32" s="41">
        <v>0</v>
      </c>
      <c r="AU32" s="25" t="s">
        <v>16</v>
      </c>
      <c r="AV32" s="39">
        <v>0</v>
      </c>
      <c r="AW32" s="37"/>
      <c r="AX32" s="38"/>
      <c r="AY32" s="38"/>
      <c r="AZ32" s="38"/>
      <c r="BA32" s="38"/>
      <c r="BB32" s="38"/>
      <c r="BC32" s="41">
        <v>0</v>
      </c>
      <c r="BD32" s="26" t="s">
        <v>17</v>
      </c>
      <c r="BE32" s="21">
        <v>0.49740000000000001</v>
      </c>
      <c r="BF32" s="17" t="s">
        <v>19</v>
      </c>
      <c r="BG32" s="18">
        <v>2</v>
      </c>
      <c r="BH32" s="18">
        <v>4</v>
      </c>
      <c r="BI32" s="18">
        <v>1</v>
      </c>
      <c r="BJ32" s="18">
        <v>1</v>
      </c>
      <c r="BK32" s="18">
        <v>2</v>
      </c>
      <c r="BL32" s="28">
        <f t="shared" si="4"/>
        <v>1.0725046436742278</v>
      </c>
      <c r="BM32" s="27" t="s">
        <v>18</v>
      </c>
      <c r="BN32" s="39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14">
        <v>1979</v>
      </c>
      <c r="B33" s="15" t="s">
        <v>11</v>
      </c>
      <c r="C33" s="16"/>
      <c r="D33" s="17"/>
      <c r="E33" s="18"/>
      <c r="F33" s="18"/>
      <c r="G33" s="18"/>
      <c r="H33" s="18"/>
      <c r="I33" s="18"/>
      <c r="J33" s="28">
        <f t="shared" si="0"/>
        <v>4.4081660908397297E-2</v>
      </c>
      <c r="K33" s="20" t="s">
        <v>12</v>
      </c>
      <c r="L33" s="21">
        <v>0.53010000000000002</v>
      </c>
      <c r="M33" s="17" t="s">
        <v>19</v>
      </c>
      <c r="N33" s="18">
        <v>2</v>
      </c>
      <c r="O33" s="18">
        <v>4</v>
      </c>
      <c r="P33" s="18">
        <v>1</v>
      </c>
      <c r="Q33" s="18">
        <v>1</v>
      </c>
      <c r="R33" s="18">
        <v>2</v>
      </c>
      <c r="S33" s="28">
        <f t="shared" si="1"/>
        <v>1.0725046436742278</v>
      </c>
      <c r="T33" s="22" t="s">
        <v>13</v>
      </c>
      <c r="U33" s="21">
        <v>0.81379999999999997</v>
      </c>
      <c r="V33" s="17" t="s">
        <v>19</v>
      </c>
      <c r="W33" s="18">
        <v>2</v>
      </c>
      <c r="X33" s="18">
        <v>4</v>
      </c>
      <c r="Y33" s="18">
        <v>1</v>
      </c>
      <c r="Z33" s="18">
        <v>1</v>
      </c>
      <c r="AA33" s="18">
        <v>2</v>
      </c>
      <c r="AB33" s="28">
        <f t="shared" si="2"/>
        <v>1.0725046436742278</v>
      </c>
      <c r="AC33" s="23" t="s">
        <v>14</v>
      </c>
      <c r="AD33" s="36">
        <v>1</v>
      </c>
      <c r="AE33" s="37"/>
      <c r="AF33" s="38"/>
      <c r="AG33" s="38"/>
      <c r="AH33" s="38"/>
      <c r="AI33" s="38"/>
      <c r="AJ33" s="38"/>
      <c r="AK33" s="28">
        <f t="shared" si="3"/>
        <v>4.4081660908397297E-2</v>
      </c>
      <c r="AL33" s="24" t="s">
        <v>15</v>
      </c>
      <c r="AM33" s="39">
        <v>0</v>
      </c>
      <c r="AN33" s="37"/>
      <c r="AO33" s="38"/>
      <c r="AP33" s="38"/>
      <c r="AQ33" s="38"/>
      <c r="AR33" s="38"/>
      <c r="AS33" s="38"/>
      <c r="AT33" s="41">
        <v>0</v>
      </c>
      <c r="AU33" s="25" t="s">
        <v>16</v>
      </c>
      <c r="AV33" s="39">
        <v>0</v>
      </c>
      <c r="AW33" s="37"/>
      <c r="AX33" s="38"/>
      <c r="AY33" s="38"/>
      <c r="AZ33" s="38"/>
      <c r="BA33" s="38"/>
      <c r="BB33" s="38"/>
      <c r="BC33" s="41">
        <v>0</v>
      </c>
      <c r="BD33" s="26" t="s">
        <v>17</v>
      </c>
      <c r="BE33" s="21">
        <v>0.49740000000000001</v>
      </c>
      <c r="BF33" s="17" t="s">
        <v>19</v>
      </c>
      <c r="BG33" s="18">
        <v>2</v>
      </c>
      <c r="BH33" s="18">
        <v>4</v>
      </c>
      <c r="BI33" s="18">
        <v>1</v>
      </c>
      <c r="BJ33" s="18">
        <v>1</v>
      </c>
      <c r="BK33" s="18">
        <v>2</v>
      </c>
      <c r="BL33" s="28">
        <f t="shared" si="4"/>
        <v>1.0725046436742278</v>
      </c>
      <c r="BM33" s="27" t="s">
        <v>18</v>
      </c>
      <c r="BN33" s="39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14">
        <v>1980</v>
      </c>
      <c r="B34" s="15" t="s">
        <v>11</v>
      </c>
      <c r="C34" s="16"/>
      <c r="D34" s="17"/>
      <c r="E34" s="18"/>
      <c r="F34" s="18"/>
      <c r="G34" s="18"/>
      <c r="H34" s="18"/>
      <c r="I34" s="18"/>
      <c r="J34" s="28">
        <f t="shared" si="0"/>
        <v>4.4081660908397297E-2</v>
      </c>
      <c r="K34" s="20" t="s">
        <v>12</v>
      </c>
      <c r="L34" s="21">
        <v>0.53010000000000002</v>
      </c>
      <c r="M34" s="17" t="s">
        <v>19</v>
      </c>
      <c r="N34" s="18">
        <v>2</v>
      </c>
      <c r="O34" s="18">
        <v>4</v>
      </c>
      <c r="P34" s="18">
        <v>1</v>
      </c>
      <c r="Q34" s="18">
        <v>1</v>
      </c>
      <c r="R34" s="18">
        <v>2</v>
      </c>
      <c r="S34" s="28">
        <f t="shared" si="1"/>
        <v>1.0725046436742278</v>
      </c>
      <c r="T34" s="22" t="s">
        <v>13</v>
      </c>
      <c r="U34" s="21">
        <v>0.81379999999999997</v>
      </c>
      <c r="V34" s="17" t="s">
        <v>19</v>
      </c>
      <c r="W34" s="18">
        <v>2</v>
      </c>
      <c r="X34" s="18">
        <v>4</v>
      </c>
      <c r="Y34" s="18">
        <v>1</v>
      </c>
      <c r="Z34" s="18">
        <v>1</v>
      </c>
      <c r="AA34" s="18">
        <v>2</v>
      </c>
      <c r="AB34" s="28">
        <f t="shared" si="2"/>
        <v>1.0725046436742278</v>
      </c>
      <c r="AC34" s="23" t="s">
        <v>14</v>
      </c>
      <c r="AD34" s="36">
        <v>1</v>
      </c>
      <c r="AE34" s="37"/>
      <c r="AF34" s="38"/>
      <c r="AG34" s="38"/>
      <c r="AH34" s="38"/>
      <c r="AI34" s="38"/>
      <c r="AJ34" s="38"/>
      <c r="AK34" s="28">
        <f t="shared" si="3"/>
        <v>4.4081660908397297E-2</v>
      </c>
      <c r="AL34" s="24" t="s">
        <v>15</v>
      </c>
      <c r="AM34" s="39">
        <v>0</v>
      </c>
      <c r="AN34" s="37"/>
      <c r="AO34" s="38"/>
      <c r="AP34" s="38"/>
      <c r="AQ34" s="38"/>
      <c r="AR34" s="38"/>
      <c r="AS34" s="38"/>
      <c r="AT34" s="41">
        <v>0</v>
      </c>
      <c r="AU34" s="25" t="s">
        <v>16</v>
      </c>
      <c r="AV34" s="39">
        <v>0</v>
      </c>
      <c r="AW34" s="37"/>
      <c r="AX34" s="38"/>
      <c r="AY34" s="38"/>
      <c r="AZ34" s="38"/>
      <c r="BA34" s="38"/>
      <c r="BB34" s="38"/>
      <c r="BC34" s="41">
        <v>0</v>
      </c>
      <c r="BD34" s="26" t="s">
        <v>17</v>
      </c>
      <c r="BE34" s="21">
        <v>0.49740000000000001</v>
      </c>
      <c r="BF34" s="17" t="s">
        <v>19</v>
      </c>
      <c r="BG34" s="18">
        <v>2</v>
      </c>
      <c r="BH34" s="18">
        <v>4</v>
      </c>
      <c r="BI34" s="18">
        <v>1</v>
      </c>
      <c r="BJ34" s="18">
        <v>1</v>
      </c>
      <c r="BK34" s="18">
        <v>2</v>
      </c>
      <c r="BL34" s="28">
        <f t="shared" si="4"/>
        <v>1.0725046436742278</v>
      </c>
      <c r="BM34" s="27" t="s">
        <v>18</v>
      </c>
      <c r="BN34" s="39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14">
        <v>1981</v>
      </c>
      <c r="B35" s="15" t="s">
        <v>11</v>
      </c>
      <c r="C35" s="16"/>
      <c r="D35" s="17"/>
      <c r="E35" s="18"/>
      <c r="F35" s="18"/>
      <c r="G35" s="18"/>
      <c r="H35" s="18"/>
      <c r="I35" s="18"/>
      <c r="J35" s="28">
        <f t="shared" si="0"/>
        <v>4.4081660908397297E-2</v>
      </c>
      <c r="K35" s="20" t="s">
        <v>12</v>
      </c>
      <c r="L35" s="21">
        <v>0.53010000000000002</v>
      </c>
      <c r="M35" s="17" t="s">
        <v>19</v>
      </c>
      <c r="N35" s="18">
        <v>2</v>
      </c>
      <c r="O35" s="18">
        <v>4</v>
      </c>
      <c r="P35" s="18">
        <v>1</v>
      </c>
      <c r="Q35" s="18">
        <v>1</v>
      </c>
      <c r="R35" s="18">
        <v>2</v>
      </c>
      <c r="S35" s="28">
        <f t="shared" si="1"/>
        <v>1.0725046436742278</v>
      </c>
      <c r="T35" s="22" t="s">
        <v>13</v>
      </c>
      <c r="U35" s="21">
        <v>0.81379999999999997</v>
      </c>
      <c r="V35" s="17" t="s">
        <v>19</v>
      </c>
      <c r="W35" s="18">
        <v>2</v>
      </c>
      <c r="X35" s="18">
        <v>4</v>
      </c>
      <c r="Y35" s="18">
        <v>1</v>
      </c>
      <c r="Z35" s="18">
        <v>1</v>
      </c>
      <c r="AA35" s="18">
        <v>2</v>
      </c>
      <c r="AB35" s="28">
        <f t="shared" si="2"/>
        <v>1.0725046436742278</v>
      </c>
      <c r="AC35" s="23" t="s">
        <v>14</v>
      </c>
      <c r="AD35" s="36">
        <v>1</v>
      </c>
      <c r="AE35" s="37"/>
      <c r="AF35" s="38"/>
      <c r="AG35" s="38"/>
      <c r="AH35" s="38"/>
      <c r="AI35" s="38"/>
      <c r="AJ35" s="38"/>
      <c r="AK35" s="28">
        <f t="shared" si="3"/>
        <v>4.4081660908397297E-2</v>
      </c>
      <c r="AL35" s="24" t="s">
        <v>15</v>
      </c>
      <c r="AM35" s="39">
        <v>0</v>
      </c>
      <c r="AN35" s="37"/>
      <c r="AO35" s="38"/>
      <c r="AP35" s="38"/>
      <c r="AQ35" s="38"/>
      <c r="AR35" s="38"/>
      <c r="AS35" s="38"/>
      <c r="AT35" s="41">
        <v>0</v>
      </c>
      <c r="AU35" s="25" t="s">
        <v>16</v>
      </c>
      <c r="AV35" s="39">
        <v>0</v>
      </c>
      <c r="AW35" s="37"/>
      <c r="AX35" s="38"/>
      <c r="AY35" s="38"/>
      <c r="AZ35" s="38"/>
      <c r="BA35" s="38"/>
      <c r="BB35" s="38"/>
      <c r="BC35" s="41">
        <v>0</v>
      </c>
      <c r="BD35" s="26" t="s">
        <v>17</v>
      </c>
      <c r="BE35" s="21">
        <v>0.49740000000000001</v>
      </c>
      <c r="BF35" s="17" t="s">
        <v>19</v>
      </c>
      <c r="BG35" s="18">
        <v>2</v>
      </c>
      <c r="BH35" s="18">
        <v>4</v>
      </c>
      <c r="BI35" s="18">
        <v>1</v>
      </c>
      <c r="BJ35" s="18">
        <v>1</v>
      </c>
      <c r="BK35" s="18">
        <v>2</v>
      </c>
      <c r="BL35" s="28">
        <f t="shared" si="4"/>
        <v>1.0725046436742278</v>
      </c>
      <c r="BM35" s="27" t="s">
        <v>18</v>
      </c>
      <c r="BN35" s="39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14">
        <v>1982</v>
      </c>
      <c r="B36" s="15" t="s">
        <v>11</v>
      </c>
      <c r="C36" s="16"/>
      <c r="D36" s="17"/>
      <c r="E36" s="18"/>
      <c r="F36" s="18"/>
      <c r="G36" s="18"/>
      <c r="H36" s="18"/>
      <c r="I36" s="18"/>
      <c r="J36" s="28">
        <f t="shared" si="0"/>
        <v>4.4081660908397297E-2</v>
      </c>
      <c r="K36" s="20" t="s">
        <v>12</v>
      </c>
      <c r="L36" s="21">
        <v>0.53010000000000002</v>
      </c>
      <c r="M36" s="17" t="s">
        <v>19</v>
      </c>
      <c r="N36" s="18">
        <v>2</v>
      </c>
      <c r="O36" s="18">
        <v>4</v>
      </c>
      <c r="P36" s="18">
        <v>1</v>
      </c>
      <c r="Q36" s="18">
        <v>1</v>
      </c>
      <c r="R36" s="18">
        <v>2</v>
      </c>
      <c r="S36" s="28">
        <f t="shared" si="1"/>
        <v>1.0725046436742278</v>
      </c>
      <c r="T36" s="22" t="s">
        <v>13</v>
      </c>
      <c r="U36" s="21">
        <v>0.81379999999999997</v>
      </c>
      <c r="V36" s="17" t="s">
        <v>19</v>
      </c>
      <c r="W36" s="18">
        <v>2</v>
      </c>
      <c r="X36" s="18">
        <v>4</v>
      </c>
      <c r="Y36" s="18">
        <v>1</v>
      </c>
      <c r="Z36" s="18">
        <v>1</v>
      </c>
      <c r="AA36" s="18">
        <v>2</v>
      </c>
      <c r="AB36" s="28">
        <f t="shared" si="2"/>
        <v>1.0725046436742278</v>
      </c>
      <c r="AC36" s="23" t="s">
        <v>14</v>
      </c>
      <c r="AD36" s="36">
        <v>1</v>
      </c>
      <c r="AE36" s="37"/>
      <c r="AF36" s="38"/>
      <c r="AG36" s="38"/>
      <c r="AH36" s="38"/>
      <c r="AI36" s="38"/>
      <c r="AJ36" s="38"/>
      <c r="AK36" s="28">
        <f t="shared" si="3"/>
        <v>4.4081660908397297E-2</v>
      </c>
      <c r="AL36" s="24" t="s">
        <v>15</v>
      </c>
      <c r="AM36" s="39">
        <v>0</v>
      </c>
      <c r="AN36" s="37"/>
      <c r="AO36" s="38"/>
      <c r="AP36" s="38"/>
      <c r="AQ36" s="38"/>
      <c r="AR36" s="38"/>
      <c r="AS36" s="38"/>
      <c r="AT36" s="41">
        <v>0</v>
      </c>
      <c r="AU36" s="25" t="s">
        <v>16</v>
      </c>
      <c r="AV36" s="39">
        <v>0</v>
      </c>
      <c r="AW36" s="37"/>
      <c r="AX36" s="38"/>
      <c r="AY36" s="38"/>
      <c r="AZ36" s="38"/>
      <c r="BA36" s="38"/>
      <c r="BB36" s="38"/>
      <c r="BC36" s="41">
        <v>0</v>
      </c>
      <c r="BD36" s="26" t="s">
        <v>17</v>
      </c>
      <c r="BE36" s="21">
        <v>0.49740000000000001</v>
      </c>
      <c r="BF36" s="17" t="s">
        <v>19</v>
      </c>
      <c r="BG36" s="18">
        <v>2</v>
      </c>
      <c r="BH36" s="18">
        <v>4</v>
      </c>
      <c r="BI36" s="18">
        <v>1</v>
      </c>
      <c r="BJ36" s="18">
        <v>1</v>
      </c>
      <c r="BK36" s="18">
        <v>2</v>
      </c>
      <c r="BL36" s="28">
        <f t="shared" si="4"/>
        <v>1.0725046436742278</v>
      </c>
      <c r="BM36" s="27" t="s">
        <v>18</v>
      </c>
      <c r="BN36" s="39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14">
        <v>1983</v>
      </c>
      <c r="B37" s="15" t="s">
        <v>11</v>
      </c>
      <c r="C37" s="16"/>
      <c r="D37" s="17"/>
      <c r="E37" s="18"/>
      <c r="F37" s="18"/>
      <c r="G37" s="18"/>
      <c r="H37" s="18"/>
      <c r="I37" s="18"/>
      <c r="J37" s="28">
        <f t="shared" si="0"/>
        <v>4.4081660908397297E-2</v>
      </c>
      <c r="K37" s="20" t="s">
        <v>12</v>
      </c>
      <c r="L37" s="21">
        <v>0.53010000000000002</v>
      </c>
      <c r="M37" s="17" t="s">
        <v>19</v>
      </c>
      <c r="N37" s="18">
        <v>2</v>
      </c>
      <c r="O37" s="18">
        <v>4</v>
      </c>
      <c r="P37" s="18">
        <v>1</v>
      </c>
      <c r="Q37" s="18">
        <v>1</v>
      </c>
      <c r="R37" s="18">
        <v>2</v>
      </c>
      <c r="S37" s="28">
        <f t="shared" si="1"/>
        <v>1.0725046436742278</v>
      </c>
      <c r="T37" s="22" t="s">
        <v>13</v>
      </c>
      <c r="U37" s="21">
        <v>0.81379999999999997</v>
      </c>
      <c r="V37" s="17" t="s">
        <v>19</v>
      </c>
      <c r="W37" s="18">
        <v>2</v>
      </c>
      <c r="X37" s="18">
        <v>4</v>
      </c>
      <c r="Y37" s="18">
        <v>1</v>
      </c>
      <c r="Z37" s="18">
        <v>1</v>
      </c>
      <c r="AA37" s="18">
        <v>2</v>
      </c>
      <c r="AB37" s="28">
        <f t="shared" si="2"/>
        <v>1.0725046436742278</v>
      </c>
      <c r="AC37" s="23" t="s">
        <v>14</v>
      </c>
      <c r="AD37" s="36">
        <v>1</v>
      </c>
      <c r="AE37" s="37"/>
      <c r="AF37" s="38"/>
      <c r="AG37" s="38"/>
      <c r="AH37" s="38"/>
      <c r="AI37" s="38"/>
      <c r="AJ37" s="38"/>
      <c r="AK37" s="28">
        <f t="shared" si="3"/>
        <v>4.4081660908397297E-2</v>
      </c>
      <c r="AL37" s="24" t="s">
        <v>15</v>
      </c>
      <c r="AM37" s="39">
        <v>0</v>
      </c>
      <c r="AN37" s="37"/>
      <c r="AO37" s="38"/>
      <c r="AP37" s="38"/>
      <c r="AQ37" s="38"/>
      <c r="AR37" s="38"/>
      <c r="AS37" s="38"/>
      <c r="AT37" s="41">
        <v>0</v>
      </c>
      <c r="AU37" s="25" t="s">
        <v>16</v>
      </c>
      <c r="AV37" s="39">
        <v>0</v>
      </c>
      <c r="AW37" s="37"/>
      <c r="AX37" s="38"/>
      <c r="AY37" s="38"/>
      <c r="AZ37" s="38"/>
      <c r="BA37" s="38"/>
      <c r="BB37" s="38"/>
      <c r="BC37" s="41">
        <v>0</v>
      </c>
      <c r="BD37" s="26" t="s">
        <v>17</v>
      </c>
      <c r="BE37" s="21">
        <v>0.49740000000000001</v>
      </c>
      <c r="BF37" s="17" t="s">
        <v>19</v>
      </c>
      <c r="BG37" s="18">
        <v>2</v>
      </c>
      <c r="BH37" s="18">
        <v>4</v>
      </c>
      <c r="BI37" s="18">
        <v>1</v>
      </c>
      <c r="BJ37" s="18">
        <v>1</v>
      </c>
      <c r="BK37" s="18">
        <v>2</v>
      </c>
      <c r="BL37" s="28">
        <f t="shared" si="4"/>
        <v>1.0725046436742278</v>
      </c>
      <c r="BM37" s="27" t="s">
        <v>18</v>
      </c>
      <c r="BN37" s="39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14">
        <v>1984</v>
      </c>
      <c r="B38" s="15" t="s">
        <v>11</v>
      </c>
      <c r="C38" s="16"/>
      <c r="D38" s="17"/>
      <c r="E38" s="18"/>
      <c r="F38" s="18"/>
      <c r="G38" s="18"/>
      <c r="H38" s="18"/>
      <c r="I38" s="18"/>
      <c r="J38" s="28">
        <f t="shared" si="0"/>
        <v>4.4081660908397297E-2</v>
      </c>
      <c r="K38" s="20" t="s">
        <v>12</v>
      </c>
      <c r="L38" s="21">
        <v>0.53010000000000002</v>
      </c>
      <c r="M38" s="17" t="s">
        <v>19</v>
      </c>
      <c r="N38" s="18">
        <v>2</v>
      </c>
      <c r="O38" s="18">
        <v>4</v>
      </c>
      <c r="P38" s="18">
        <v>1</v>
      </c>
      <c r="Q38" s="18">
        <v>1</v>
      </c>
      <c r="R38" s="18">
        <v>2</v>
      </c>
      <c r="S38" s="28">
        <f t="shared" si="1"/>
        <v>1.0725046436742278</v>
      </c>
      <c r="T38" s="22" t="s">
        <v>13</v>
      </c>
      <c r="U38" s="21">
        <v>0.81379999999999997</v>
      </c>
      <c r="V38" s="17" t="s">
        <v>19</v>
      </c>
      <c r="W38" s="18">
        <v>2</v>
      </c>
      <c r="X38" s="18">
        <v>4</v>
      </c>
      <c r="Y38" s="18">
        <v>1</v>
      </c>
      <c r="Z38" s="18">
        <v>1</v>
      </c>
      <c r="AA38" s="18">
        <v>2</v>
      </c>
      <c r="AB38" s="28">
        <f t="shared" si="2"/>
        <v>1.0725046436742278</v>
      </c>
      <c r="AC38" s="23" t="s">
        <v>14</v>
      </c>
      <c r="AD38" s="36">
        <v>1</v>
      </c>
      <c r="AE38" s="37"/>
      <c r="AF38" s="38"/>
      <c r="AG38" s="38"/>
      <c r="AH38" s="38"/>
      <c r="AI38" s="38"/>
      <c r="AJ38" s="38"/>
      <c r="AK38" s="28">
        <f t="shared" si="3"/>
        <v>4.4081660908397297E-2</v>
      </c>
      <c r="AL38" s="24" t="s">
        <v>15</v>
      </c>
      <c r="AM38" s="39">
        <v>0</v>
      </c>
      <c r="AN38" s="37"/>
      <c r="AO38" s="38"/>
      <c r="AP38" s="38"/>
      <c r="AQ38" s="38"/>
      <c r="AR38" s="38"/>
      <c r="AS38" s="38"/>
      <c r="AT38" s="41">
        <v>0</v>
      </c>
      <c r="AU38" s="25" t="s">
        <v>16</v>
      </c>
      <c r="AV38" s="39">
        <v>0</v>
      </c>
      <c r="AW38" s="37"/>
      <c r="AX38" s="38"/>
      <c r="AY38" s="38"/>
      <c r="AZ38" s="38"/>
      <c r="BA38" s="38"/>
      <c r="BB38" s="38"/>
      <c r="BC38" s="41">
        <v>0</v>
      </c>
      <c r="BD38" s="26" t="s">
        <v>17</v>
      </c>
      <c r="BE38" s="21">
        <v>0.49740000000000001</v>
      </c>
      <c r="BF38" s="17" t="s">
        <v>19</v>
      </c>
      <c r="BG38" s="18">
        <v>2</v>
      </c>
      <c r="BH38" s="18">
        <v>4</v>
      </c>
      <c r="BI38" s="18">
        <v>1</v>
      </c>
      <c r="BJ38" s="18">
        <v>1</v>
      </c>
      <c r="BK38" s="18">
        <v>2</v>
      </c>
      <c r="BL38" s="28">
        <f t="shared" si="4"/>
        <v>1.0725046436742278</v>
      </c>
      <c r="BM38" s="27" t="s">
        <v>18</v>
      </c>
      <c r="BN38" s="39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14">
        <v>1985</v>
      </c>
      <c r="B39" s="15" t="s">
        <v>11</v>
      </c>
      <c r="C39" s="16"/>
      <c r="D39" s="17"/>
      <c r="E39" s="18"/>
      <c r="F39" s="18"/>
      <c r="G39" s="18"/>
      <c r="H39" s="18"/>
      <c r="I39" s="18"/>
      <c r="J39" s="28">
        <f t="shared" si="0"/>
        <v>4.4081660908397297E-2</v>
      </c>
      <c r="K39" s="20" t="s">
        <v>12</v>
      </c>
      <c r="L39" s="21">
        <v>0.53010000000000002</v>
      </c>
      <c r="M39" s="17" t="s">
        <v>19</v>
      </c>
      <c r="N39" s="18">
        <v>2</v>
      </c>
      <c r="O39" s="18">
        <v>3</v>
      </c>
      <c r="P39" s="18">
        <v>1</v>
      </c>
      <c r="Q39" s="18">
        <v>1</v>
      </c>
      <c r="R39" s="18">
        <v>2</v>
      </c>
      <c r="S39" s="28">
        <f t="shared" si="1"/>
        <v>0.48935255543384243</v>
      </c>
      <c r="T39" s="22" t="s">
        <v>13</v>
      </c>
      <c r="U39" s="21">
        <v>0.81379999999999997</v>
      </c>
      <c r="V39" s="17" t="s">
        <v>19</v>
      </c>
      <c r="W39" s="18">
        <v>2</v>
      </c>
      <c r="X39" s="18">
        <v>3</v>
      </c>
      <c r="Y39" s="18">
        <v>1</v>
      </c>
      <c r="Z39" s="18">
        <v>1</v>
      </c>
      <c r="AA39" s="18">
        <v>2</v>
      </c>
      <c r="AB39" s="28">
        <f t="shared" si="2"/>
        <v>0.48935255543384243</v>
      </c>
      <c r="AC39" s="23" t="s">
        <v>14</v>
      </c>
      <c r="AD39" s="36">
        <v>1</v>
      </c>
      <c r="AE39" s="37"/>
      <c r="AF39" s="38"/>
      <c r="AG39" s="38"/>
      <c r="AH39" s="38"/>
      <c r="AI39" s="38"/>
      <c r="AJ39" s="38"/>
      <c r="AK39" s="28">
        <f t="shared" si="3"/>
        <v>4.4081660908397297E-2</v>
      </c>
      <c r="AL39" s="24" t="s">
        <v>15</v>
      </c>
      <c r="AM39" s="39">
        <v>0</v>
      </c>
      <c r="AN39" s="37"/>
      <c r="AO39" s="38"/>
      <c r="AP39" s="38"/>
      <c r="AQ39" s="38"/>
      <c r="AR39" s="38"/>
      <c r="AS39" s="38"/>
      <c r="AT39" s="41">
        <v>0</v>
      </c>
      <c r="AU39" s="25" t="s">
        <v>16</v>
      </c>
      <c r="AV39" s="39">
        <v>0</v>
      </c>
      <c r="AW39" s="37"/>
      <c r="AX39" s="38"/>
      <c r="AY39" s="38"/>
      <c r="AZ39" s="38"/>
      <c r="BA39" s="38"/>
      <c r="BB39" s="38"/>
      <c r="BC39" s="41">
        <v>0</v>
      </c>
      <c r="BD39" s="26" t="s">
        <v>17</v>
      </c>
      <c r="BE39" s="21">
        <v>0.49740000000000001</v>
      </c>
      <c r="BF39" s="17" t="s">
        <v>19</v>
      </c>
      <c r="BG39" s="18">
        <v>2</v>
      </c>
      <c r="BH39" s="18">
        <v>3</v>
      </c>
      <c r="BI39" s="18">
        <v>1</v>
      </c>
      <c r="BJ39" s="18">
        <v>1</v>
      </c>
      <c r="BK39" s="18">
        <v>2</v>
      </c>
      <c r="BL39" s="28">
        <f t="shared" si="4"/>
        <v>0.48935255543384243</v>
      </c>
      <c r="BM39" s="27" t="s">
        <v>18</v>
      </c>
      <c r="BN39" s="39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14">
        <v>1986</v>
      </c>
      <c r="B40" s="15" t="s">
        <v>11</v>
      </c>
      <c r="C40" s="16"/>
      <c r="D40" s="17"/>
      <c r="E40" s="18"/>
      <c r="F40" s="18"/>
      <c r="G40" s="18"/>
      <c r="H40" s="18"/>
      <c r="I40" s="18"/>
      <c r="J40" s="28">
        <f t="shared" si="0"/>
        <v>4.4081660908397297E-2</v>
      </c>
      <c r="K40" s="20" t="s">
        <v>12</v>
      </c>
      <c r="L40" s="21">
        <v>0.53010000000000002</v>
      </c>
      <c r="M40" s="17" t="s">
        <v>19</v>
      </c>
      <c r="N40" s="18">
        <v>2</v>
      </c>
      <c r="O40" s="18">
        <v>3</v>
      </c>
      <c r="P40" s="18">
        <v>1</v>
      </c>
      <c r="Q40" s="18">
        <v>1</v>
      </c>
      <c r="R40" s="18">
        <v>2</v>
      </c>
      <c r="S40" s="28">
        <f t="shared" si="1"/>
        <v>0.48935255543384243</v>
      </c>
      <c r="T40" s="22" t="s">
        <v>13</v>
      </c>
      <c r="U40" s="21">
        <v>0.81379999999999997</v>
      </c>
      <c r="V40" s="17" t="s">
        <v>19</v>
      </c>
      <c r="W40" s="18">
        <v>2</v>
      </c>
      <c r="X40" s="18">
        <v>3</v>
      </c>
      <c r="Y40" s="18">
        <v>1</v>
      </c>
      <c r="Z40" s="18">
        <v>1</v>
      </c>
      <c r="AA40" s="18">
        <v>2</v>
      </c>
      <c r="AB40" s="28">
        <f t="shared" si="2"/>
        <v>0.48935255543384243</v>
      </c>
      <c r="AC40" s="23" t="s">
        <v>14</v>
      </c>
      <c r="AD40" s="36">
        <v>1</v>
      </c>
      <c r="AE40" s="37"/>
      <c r="AF40" s="38"/>
      <c r="AG40" s="38"/>
      <c r="AH40" s="38"/>
      <c r="AI40" s="38"/>
      <c r="AJ40" s="38"/>
      <c r="AK40" s="28">
        <f t="shared" si="3"/>
        <v>4.4081660908397297E-2</v>
      </c>
      <c r="AL40" s="24" t="s">
        <v>15</v>
      </c>
      <c r="AM40" s="39">
        <v>0</v>
      </c>
      <c r="AN40" s="37"/>
      <c r="AO40" s="38"/>
      <c r="AP40" s="38"/>
      <c r="AQ40" s="38"/>
      <c r="AR40" s="38"/>
      <c r="AS40" s="38"/>
      <c r="AT40" s="41">
        <v>0</v>
      </c>
      <c r="AU40" s="25" t="s">
        <v>16</v>
      </c>
      <c r="AV40" s="39">
        <v>0</v>
      </c>
      <c r="AW40" s="37"/>
      <c r="AX40" s="38"/>
      <c r="AY40" s="38"/>
      <c r="AZ40" s="38"/>
      <c r="BA40" s="38"/>
      <c r="BB40" s="38"/>
      <c r="BC40" s="41">
        <v>0</v>
      </c>
      <c r="BD40" s="26" t="s">
        <v>17</v>
      </c>
      <c r="BE40" s="21">
        <v>0.49740000000000001</v>
      </c>
      <c r="BF40" s="17" t="s">
        <v>19</v>
      </c>
      <c r="BG40" s="18">
        <v>2</v>
      </c>
      <c r="BH40" s="18">
        <v>3</v>
      </c>
      <c r="BI40" s="18">
        <v>1</v>
      </c>
      <c r="BJ40" s="18">
        <v>1</v>
      </c>
      <c r="BK40" s="18">
        <v>2</v>
      </c>
      <c r="BL40" s="28">
        <f t="shared" si="4"/>
        <v>0.48935255543384243</v>
      </c>
      <c r="BM40" s="27" t="s">
        <v>18</v>
      </c>
      <c r="BN40" s="39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14">
        <v>1987</v>
      </c>
      <c r="B41" s="15" t="s">
        <v>11</v>
      </c>
      <c r="C41" s="16"/>
      <c r="D41" s="17"/>
      <c r="E41" s="18"/>
      <c r="F41" s="18"/>
      <c r="G41" s="18"/>
      <c r="H41" s="18"/>
      <c r="I41" s="18"/>
      <c r="J41" s="28">
        <f t="shared" si="0"/>
        <v>4.4081660908397297E-2</v>
      </c>
      <c r="K41" s="20" t="s">
        <v>12</v>
      </c>
      <c r="L41" s="21">
        <v>0.53010000000000002</v>
      </c>
      <c r="M41" s="17" t="s">
        <v>19</v>
      </c>
      <c r="N41" s="18">
        <v>2</v>
      </c>
      <c r="O41" s="18">
        <v>3</v>
      </c>
      <c r="P41" s="18">
        <v>1</v>
      </c>
      <c r="Q41" s="18">
        <v>1</v>
      </c>
      <c r="R41" s="18">
        <v>2</v>
      </c>
      <c r="S41" s="28">
        <f t="shared" si="1"/>
        <v>0.48935255543384243</v>
      </c>
      <c r="T41" s="22" t="s">
        <v>13</v>
      </c>
      <c r="U41" s="21">
        <v>0.81379999999999997</v>
      </c>
      <c r="V41" s="17" t="s">
        <v>19</v>
      </c>
      <c r="W41" s="18">
        <v>2</v>
      </c>
      <c r="X41" s="18">
        <v>3</v>
      </c>
      <c r="Y41" s="18">
        <v>1</v>
      </c>
      <c r="Z41" s="18">
        <v>1</v>
      </c>
      <c r="AA41" s="18">
        <v>2</v>
      </c>
      <c r="AB41" s="28">
        <f t="shared" si="2"/>
        <v>0.48935255543384243</v>
      </c>
      <c r="AC41" s="23" t="s">
        <v>14</v>
      </c>
      <c r="AD41" s="36">
        <v>1</v>
      </c>
      <c r="AE41" s="37"/>
      <c r="AF41" s="38"/>
      <c r="AG41" s="38"/>
      <c r="AH41" s="38"/>
      <c r="AI41" s="38"/>
      <c r="AJ41" s="38"/>
      <c r="AK41" s="28">
        <f t="shared" si="3"/>
        <v>4.4081660908397297E-2</v>
      </c>
      <c r="AL41" s="24" t="s">
        <v>15</v>
      </c>
      <c r="AM41" s="39">
        <v>0</v>
      </c>
      <c r="AN41" s="37"/>
      <c r="AO41" s="38"/>
      <c r="AP41" s="38"/>
      <c r="AQ41" s="38"/>
      <c r="AR41" s="38"/>
      <c r="AS41" s="38"/>
      <c r="AT41" s="41">
        <v>0</v>
      </c>
      <c r="AU41" s="25" t="s">
        <v>16</v>
      </c>
      <c r="AV41" s="39">
        <v>0</v>
      </c>
      <c r="AW41" s="37"/>
      <c r="AX41" s="38"/>
      <c r="AY41" s="38"/>
      <c r="AZ41" s="38"/>
      <c r="BA41" s="38"/>
      <c r="BB41" s="38"/>
      <c r="BC41" s="41">
        <v>0</v>
      </c>
      <c r="BD41" s="26" t="s">
        <v>17</v>
      </c>
      <c r="BE41" s="21">
        <v>0.49740000000000001</v>
      </c>
      <c r="BF41" s="17" t="s">
        <v>19</v>
      </c>
      <c r="BG41" s="18">
        <v>2</v>
      </c>
      <c r="BH41" s="18">
        <v>3</v>
      </c>
      <c r="BI41" s="18">
        <v>1</v>
      </c>
      <c r="BJ41" s="18">
        <v>1</v>
      </c>
      <c r="BK41" s="18">
        <v>2</v>
      </c>
      <c r="BL41" s="28">
        <f t="shared" si="4"/>
        <v>0.48935255543384243</v>
      </c>
      <c r="BM41" s="27" t="s">
        <v>18</v>
      </c>
      <c r="BN41" s="39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14">
        <v>1988</v>
      </c>
      <c r="B42" s="15" t="s">
        <v>11</v>
      </c>
      <c r="C42" s="16"/>
      <c r="D42" s="17"/>
      <c r="E42" s="18"/>
      <c r="F42" s="18"/>
      <c r="G42" s="18"/>
      <c r="H42" s="18"/>
      <c r="I42" s="18"/>
      <c r="J42" s="28">
        <f t="shared" si="0"/>
        <v>4.4081660908397297E-2</v>
      </c>
      <c r="K42" s="20" t="s">
        <v>12</v>
      </c>
      <c r="L42" s="21">
        <v>0.53010000000000002</v>
      </c>
      <c r="M42" s="17" t="s">
        <v>19</v>
      </c>
      <c r="N42" s="18">
        <v>2</v>
      </c>
      <c r="O42" s="18">
        <v>3</v>
      </c>
      <c r="P42" s="18">
        <v>1</v>
      </c>
      <c r="Q42" s="18">
        <v>1</v>
      </c>
      <c r="R42" s="18">
        <v>2</v>
      </c>
      <c r="S42" s="28">
        <f t="shared" si="1"/>
        <v>0.48935255543384243</v>
      </c>
      <c r="T42" s="22" t="s">
        <v>13</v>
      </c>
      <c r="U42" s="21">
        <v>0.81379999999999997</v>
      </c>
      <c r="V42" s="17" t="s">
        <v>19</v>
      </c>
      <c r="W42" s="18">
        <v>2</v>
      </c>
      <c r="X42" s="18">
        <v>3</v>
      </c>
      <c r="Y42" s="18">
        <v>1</v>
      </c>
      <c r="Z42" s="18">
        <v>1</v>
      </c>
      <c r="AA42" s="18">
        <v>2</v>
      </c>
      <c r="AB42" s="28">
        <f t="shared" si="2"/>
        <v>0.48935255543384243</v>
      </c>
      <c r="AC42" s="23" t="s">
        <v>14</v>
      </c>
      <c r="AD42" s="36">
        <v>1</v>
      </c>
      <c r="AE42" s="37"/>
      <c r="AF42" s="38"/>
      <c r="AG42" s="38"/>
      <c r="AH42" s="38"/>
      <c r="AI42" s="38"/>
      <c r="AJ42" s="38"/>
      <c r="AK42" s="28">
        <f t="shared" si="3"/>
        <v>4.4081660908397297E-2</v>
      </c>
      <c r="AL42" s="24" t="s">
        <v>15</v>
      </c>
      <c r="AM42" s="39">
        <v>0</v>
      </c>
      <c r="AN42" s="37"/>
      <c r="AO42" s="38"/>
      <c r="AP42" s="38"/>
      <c r="AQ42" s="38"/>
      <c r="AR42" s="38"/>
      <c r="AS42" s="38"/>
      <c r="AT42" s="41">
        <v>0</v>
      </c>
      <c r="AU42" s="25" t="s">
        <v>16</v>
      </c>
      <c r="AV42" s="39">
        <v>0</v>
      </c>
      <c r="AW42" s="37"/>
      <c r="AX42" s="38"/>
      <c r="AY42" s="38"/>
      <c r="AZ42" s="38"/>
      <c r="BA42" s="38"/>
      <c r="BB42" s="38"/>
      <c r="BC42" s="41">
        <v>0</v>
      </c>
      <c r="BD42" s="26" t="s">
        <v>17</v>
      </c>
      <c r="BE42" s="21">
        <v>0.49740000000000001</v>
      </c>
      <c r="BF42" s="17" t="s">
        <v>19</v>
      </c>
      <c r="BG42" s="18">
        <v>2</v>
      </c>
      <c r="BH42" s="18">
        <v>3</v>
      </c>
      <c r="BI42" s="18">
        <v>1</v>
      </c>
      <c r="BJ42" s="18">
        <v>1</v>
      </c>
      <c r="BK42" s="18">
        <v>2</v>
      </c>
      <c r="BL42" s="28">
        <f t="shared" si="4"/>
        <v>0.48935255543384243</v>
      </c>
      <c r="BM42" s="27" t="s">
        <v>18</v>
      </c>
      <c r="BN42" s="39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14">
        <v>1989</v>
      </c>
      <c r="B43" s="15" t="s">
        <v>11</v>
      </c>
      <c r="C43" s="16"/>
      <c r="D43" s="17"/>
      <c r="E43" s="18"/>
      <c r="F43" s="18"/>
      <c r="G43" s="18"/>
      <c r="H43" s="18"/>
      <c r="I43" s="18"/>
      <c r="J43" s="28">
        <f t="shared" si="0"/>
        <v>4.4081660908397297E-2</v>
      </c>
      <c r="K43" s="20" t="s">
        <v>12</v>
      </c>
      <c r="L43" s="21">
        <v>0.53010000000000002</v>
      </c>
      <c r="M43" s="17" t="s">
        <v>19</v>
      </c>
      <c r="N43" s="18">
        <v>2</v>
      </c>
      <c r="O43" s="18">
        <v>3</v>
      </c>
      <c r="P43" s="18">
        <v>1</v>
      </c>
      <c r="Q43" s="18">
        <v>1</v>
      </c>
      <c r="R43" s="18">
        <v>2</v>
      </c>
      <c r="S43" s="28">
        <f t="shared" si="1"/>
        <v>0.48935255543384243</v>
      </c>
      <c r="T43" s="22" t="s">
        <v>13</v>
      </c>
      <c r="U43" s="21">
        <v>0.81379999999999997</v>
      </c>
      <c r="V43" s="17" t="s">
        <v>19</v>
      </c>
      <c r="W43" s="18">
        <v>2</v>
      </c>
      <c r="X43" s="18">
        <v>3</v>
      </c>
      <c r="Y43" s="18">
        <v>1</v>
      </c>
      <c r="Z43" s="18">
        <v>1</v>
      </c>
      <c r="AA43" s="18">
        <v>2</v>
      </c>
      <c r="AB43" s="28">
        <f t="shared" si="2"/>
        <v>0.48935255543384243</v>
      </c>
      <c r="AC43" s="23" t="s">
        <v>14</v>
      </c>
      <c r="AD43" s="36">
        <v>1</v>
      </c>
      <c r="AE43" s="37"/>
      <c r="AF43" s="38"/>
      <c r="AG43" s="38"/>
      <c r="AH43" s="38"/>
      <c r="AI43" s="38"/>
      <c r="AJ43" s="38"/>
      <c r="AK43" s="28">
        <f t="shared" si="3"/>
        <v>4.4081660908397297E-2</v>
      </c>
      <c r="AL43" s="24" t="s">
        <v>15</v>
      </c>
      <c r="AM43" s="39">
        <v>0</v>
      </c>
      <c r="AN43" s="37"/>
      <c r="AO43" s="38"/>
      <c r="AP43" s="38"/>
      <c r="AQ43" s="38"/>
      <c r="AR43" s="38"/>
      <c r="AS43" s="38"/>
      <c r="AT43" s="41">
        <v>0</v>
      </c>
      <c r="AU43" s="25" t="s">
        <v>16</v>
      </c>
      <c r="AV43" s="39">
        <v>0</v>
      </c>
      <c r="AW43" s="37"/>
      <c r="AX43" s="38"/>
      <c r="AY43" s="38"/>
      <c r="AZ43" s="38"/>
      <c r="BA43" s="38"/>
      <c r="BB43" s="38"/>
      <c r="BC43" s="41">
        <v>0</v>
      </c>
      <c r="BD43" s="26" t="s">
        <v>17</v>
      </c>
      <c r="BE43" s="21">
        <v>0.49740000000000001</v>
      </c>
      <c r="BF43" s="17" t="s">
        <v>19</v>
      </c>
      <c r="BG43" s="18">
        <v>2</v>
      </c>
      <c r="BH43" s="18">
        <v>3</v>
      </c>
      <c r="BI43" s="18">
        <v>1</v>
      </c>
      <c r="BJ43" s="18">
        <v>1</v>
      </c>
      <c r="BK43" s="18">
        <v>2</v>
      </c>
      <c r="BL43" s="28">
        <f t="shared" si="4"/>
        <v>0.48935255543384243</v>
      </c>
      <c r="BM43" s="27" t="s">
        <v>18</v>
      </c>
      <c r="BN43" s="39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14">
        <v>1990</v>
      </c>
      <c r="B44" s="15" t="s">
        <v>11</v>
      </c>
      <c r="C44" s="16"/>
      <c r="D44" s="17"/>
      <c r="E44" s="18"/>
      <c r="F44" s="18"/>
      <c r="G44" s="18"/>
      <c r="H44" s="18"/>
      <c r="I44" s="18"/>
      <c r="J44" s="28">
        <f t="shared" si="0"/>
        <v>4.4081660908397297E-2</v>
      </c>
      <c r="K44" s="20" t="s">
        <v>12</v>
      </c>
      <c r="L44" s="21">
        <v>0.53010000000000002</v>
      </c>
      <c r="M44" s="17" t="s">
        <v>19</v>
      </c>
      <c r="N44" s="18">
        <v>2</v>
      </c>
      <c r="O44" s="18">
        <v>2</v>
      </c>
      <c r="P44" s="18">
        <v>1</v>
      </c>
      <c r="Q44" s="18">
        <v>1</v>
      </c>
      <c r="R44" s="18">
        <v>2</v>
      </c>
      <c r="S44" s="28">
        <f t="shared" si="1"/>
        <v>0.37356464144298923</v>
      </c>
      <c r="T44" s="22" t="s">
        <v>13</v>
      </c>
      <c r="U44" s="21">
        <v>0.81379999999999997</v>
      </c>
      <c r="V44" s="17" t="s">
        <v>19</v>
      </c>
      <c r="W44" s="18">
        <v>2</v>
      </c>
      <c r="X44" s="18">
        <v>2</v>
      </c>
      <c r="Y44" s="18">
        <v>1</v>
      </c>
      <c r="Z44" s="18">
        <v>1</v>
      </c>
      <c r="AA44" s="18">
        <v>2</v>
      </c>
      <c r="AB44" s="28">
        <f t="shared" si="2"/>
        <v>0.37356464144298923</v>
      </c>
      <c r="AC44" s="23" t="s">
        <v>14</v>
      </c>
      <c r="AD44" s="36">
        <v>1</v>
      </c>
      <c r="AE44" s="37"/>
      <c r="AF44" s="38"/>
      <c r="AG44" s="38"/>
      <c r="AH44" s="38"/>
      <c r="AI44" s="38"/>
      <c r="AJ44" s="38"/>
      <c r="AK44" s="28">
        <f t="shared" si="3"/>
        <v>4.4081660908397297E-2</v>
      </c>
      <c r="AL44" s="24" t="s">
        <v>15</v>
      </c>
      <c r="AM44" s="39">
        <v>0</v>
      </c>
      <c r="AN44" s="37"/>
      <c r="AO44" s="38"/>
      <c r="AP44" s="38"/>
      <c r="AQ44" s="38"/>
      <c r="AR44" s="38"/>
      <c r="AS44" s="38"/>
      <c r="AT44" s="41">
        <v>0</v>
      </c>
      <c r="AU44" s="25" t="s">
        <v>16</v>
      </c>
      <c r="AV44" s="39">
        <v>0</v>
      </c>
      <c r="AW44" s="37"/>
      <c r="AX44" s="38"/>
      <c r="AY44" s="38"/>
      <c r="AZ44" s="38"/>
      <c r="BA44" s="38"/>
      <c r="BB44" s="38"/>
      <c r="BC44" s="41">
        <v>0</v>
      </c>
      <c r="BD44" s="26" t="s">
        <v>17</v>
      </c>
      <c r="BE44" s="21">
        <v>0.49740000000000001</v>
      </c>
      <c r="BF44" s="17" t="s">
        <v>19</v>
      </c>
      <c r="BG44" s="18">
        <v>2</v>
      </c>
      <c r="BH44" s="18">
        <v>2</v>
      </c>
      <c r="BI44" s="18">
        <v>1</v>
      </c>
      <c r="BJ44" s="18">
        <v>1</v>
      </c>
      <c r="BK44" s="18">
        <v>2</v>
      </c>
      <c r="BL44" s="28">
        <f t="shared" si="4"/>
        <v>0.37356464144298923</v>
      </c>
      <c r="BM44" s="27" t="s">
        <v>18</v>
      </c>
      <c r="BN44" s="39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14">
        <v>1991</v>
      </c>
      <c r="B45" s="15" t="s">
        <v>11</v>
      </c>
      <c r="C45" s="16"/>
      <c r="D45" s="17"/>
      <c r="E45" s="18"/>
      <c r="F45" s="18"/>
      <c r="G45" s="18"/>
      <c r="H45" s="18"/>
      <c r="I45" s="18"/>
      <c r="J45" s="28">
        <f t="shared" si="0"/>
        <v>4.4081660908397297E-2</v>
      </c>
      <c r="K45" s="20" t="s">
        <v>12</v>
      </c>
      <c r="L45" s="21">
        <v>0.53010000000000002</v>
      </c>
      <c r="M45" s="17" t="s">
        <v>19</v>
      </c>
      <c r="N45" s="18">
        <v>2</v>
      </c>
      <c r="O45" s="18">
        <v>2</v>
      </c>
      <c r="P45" s="18">
        <v>1</v>
      </c>
      <c r="Q45" s="18">
        <v>1</v>
      </c>
      <c r="R45" s="18">
        <v>2</v>
      </c>
      <c r="S45" s="28">
        <f t="shared" si="1"/>
        <v>0.37356464144298923</v>
      </c>
      <c r="T45" s="22" t="s">
        <v>13</v>
      </c>
      <c r="U45" s="21">
        <v>0.81379999999999997</v>
      </c>
      <c r="V45" s="17" t="s">
        <v>19</v>
      </c>
      <c r="W45" s="18">
        <v>2</v>
      </c>
      <c r="X45" s="18">
        <v>2</v>
      </c>
      <c r="Y45" s="18">
        <v>1</v>
      </c>
      <c r="Z45" s="18">
        <v>1</v>
      </c>
      <c r="AA45" s="18">
        <v>2</v>
      </c>
      <c r="AB45" s="28">
        <f t="shared" si="2"/>
        <v>0.37356464144298923</v>
      </c>
      <c r="AC45" s="23" t="s">
        <v>14</v>
      </c>
      <c r="AD45" s="36">
        <v>1</v>
      </c>
      <c r="AE45" s="37"/>
      <c r="AF45" s="38"/>
      <c r="AG45" s="38"/>
      <c r="AH45" s="38"/>
      <c r="AI45" s="38"/>
      <c r="AJ45" s="38"/>
      <c r="AK45" s="28">
        <f t="shared" si="3"/>
        <v>4.4081660908397297E-2</v>
      </c>
      <c r="AL45" s="24" t="s">
        <v>15</v>
      </c>
      <c r="AM45" s="39">
        <v>0</v>
      </c>
      <c r="AN45" s="37"/>
      <c r="AO45" s="38"/>
      <c r="AP45" s="38"/>
      <c r="AQ45" s="38"/>
      <c r="AR45" s="38"/>
      <c r="AS45" s="38"/>
      <c r="AT45" s="41">
        <v>0</v>
      </c>
      <c r="AU45" s="25" t="s">
        <v>16</v>
      </c>
      <c r="AV45" s="39">
        <v>0</v>
      </c>
      <c r="AW45" s="37"/>
      <c r="AX45" s="38"/>
      <c r="AY45" s="38"/>
      <c r="AZ45" s="38"/>
      <c r="BA45" s="38"/>
      <c r="BB45" s="38"/>
      <c r="BC45" s="41">
        <v>0</v>
      </c>
      <c r="BD45" s="26" t="s">
        <v>17</v>
      </c>
      <c r="BE45" s="21">
        <v>0.49740000000000001</v>
      </c>
      <c r="BF45" s="17" t="s">
        <v>19</v>
      </c>
      <c r="BG45" s="18">
        <v>2</v>
      </c>
      <c r="BH45" s="18">
        <v>2</v>
      </c>
      <c r="BI45" s="18">
        <v>1</v>
      </c>
      <c r="BJ45" s="18">
        <v>1</v>
      </c>
      <c r="BK45" s="18">
        <v>2</v>
      </c>
      <c r="BL45" s="28">
        <f t="shared" si="4"/>
        <v>0.37356464144298923</v>
      </c>
      <c r="BM45" s="27" t="s">
        <v>18</v>
      </c>
      <c r="BN45" s="39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14">
        <v>1992</v>
      </c>
      <c r="B46" s="15" t="s">
        <v>11</v>
      </c>
      <c r="C46" s="16"/>
      <c r="D46" s="17"/>
      <c r="E46" s="18"/>
      <c r="F46" s="18"/>
      <c r="G46" s="18"/>
      <c r="H46" s="18"/>
      <c r="I46" s="18"/>
      <c r="J46" s="28">
        <f t="shared" si="0"/>
        <v>4.4081660908397297E-2</v>
      </c>
      <c r="K46" s="20" t="s">
        <v>12</v>
      </c>
      <c r="L46" s="21">
        <v>0.53010000000000002</v>
      </c>
      <c r="M46" s="17" t="s">
        <v>19</v>
      </c>
      <c r="N46" s="18">
        <v>2</v>
      </c>
      <c r="O46" s="18">
        <v>2</v>
      </c>
      <c r="P46" s="18">
        <v>1</v>
      </c>
      <c r="Q46" s="18">
        <v>1</v>
      </c>
      <c r="R46" s="18">
        <v>2</v>
      </c>
      <c r="S46" s="28">
        <f t="shared" si="1"/>
        <v>0.37356464144298923</v>
      </c>
      <c r="T46" s="22" t="s">
        <v>13</v>
      </c>
      <c r="U46" s="21">
        <v>0.81379999999999997</v>
      </c>
      <c r="V46" s="17" t="s">
        <v>19</v>
      </c>
      <c r="W46" s="18">
        <v>2</v>
      </c>
      <c r="X46" s="18">
        <v>2</v>
      </c>
      <c r="Y46" s="18">
        <v>1</v>
      </c>
      <c r="Z46" s="18">
        <v>1</v>
      </c>
      <c r="AA46" s="18">
        <v>2</v>
      </c>
      <c r="AB46" s="28">
        <f t="shared" si="2"/>
        <v>0.37356464144298923</v>
      </c>
      <c r="AC46" s="23" t="s">
        <v>14</v>
      </c>
      <c r="AD46" s="36">
        <v>1</v>
      </c>
      <c r="AE46" s="37"/>
      <c r="AF46" s="38"/>
      <c r="AG46" s="38"/>
      <c r="AH46" s="38"/>
      <c r="AI46" s="38"/>
      <c r="AJ46" s="38"/>
      <c r="AK46" s="28">
        <f t="shared" si="3"/>
        <v>4.4081660908397297E-2</v>
      </c>
      <c r="AL46" s="24" t="s">
        <v>15</v>
      </c>
      <c r="AM46" s="39">
        <v>0</v>
      </c>
      <c r="AN46" s="37"/>
      <c r="AO46" s="38"/>
      <c r="AP46" s="38"/>
      <c r="AQ46" s="38"/>
      <c r="AR46" s="38"/>
      <c r="AS46" s="38"/>
      <c r="AT46" s="41">
        <v>0</v>
      </c>
      <c r="AU46" s="25" t="s">
        <v>16</v>
      </c>
      <c r="AV46" s="39">
        <v>0</v>
      </c>
      <c r="AW46" s="37"/>
      <c r="AX46" s="38"/>
      <c r="AY46" s="38"/>
      <c r="AZ46" s="38"/>
      <c r="BA46" s="38"/>
      <c r="BB46" s="38"/>
      <c r="BC46" s="41">
        <v>0</v>
      </c>
      <c r="BD46" s="26" t="s">
        <v>17</v>
      </c>
      <c r="BE46" s="21">
        <v>0.49740000000000001</v>
      </c>
      <c r="BF46" s="17" t="s">
        <v>19</v>
      </c>
      <c r="BG46" s="18">
        <v>2</v>
      </c>
      <c r="BH46" s="18">
        <v>2</v>
      </c>
      <c r="BI46" s="18">
        <v>1</v>
      </c>
      <c r="BJ46" s="18">
        <v>1</v>
      </c>
      <c r="BK46" s="18">
        <v>2</v>
      </c>
      <c r="BL46" s="28">
        <f t="shared" si="4"/>
        <v>0.37356464144298923</v>
      </c>
      <c r="BM46" s="27" t="s">
        <v>18</v>
      </c>
      <c r="BN46" s="39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14">
        <v>1993</v>
      </c>
      <c r="B47" s="15" t="s">
        <v>11</v>
      </c>
      <c r="C47" s="16"/>
      <c r="D47" s="17"/>
      <c r="E47" s="18"/>
      <c r="F47" s="18"/>
      <c r="G47" s="18"/>
      <c r="H47" s="18"/>
      <c r="I47" s="18"/>
      <c r="J47" s="28">
        <f t="shared" si="0"/>
        <v>4.4081660908397297E-2</v>
      </c>
      <c r="K47" s="20" t="s">
        <v>12</v>
      </c>
      <c r="L47" s="21">
        <v>0.53010000000000002</v>
      </c>
      <c r="M47" s="17" t="s">
        <v>19</v>
      </c>
      <c r="N47" s="18">
        <v>2</v>
      </c>
      <c r="O47" s="18">
        <v>2</v>
      </c>
      <c r="P47" s="18">
        <v>1</v>
      </c>
      <c r="Q47" s="18">
        <v>1</v>
      </c>
      <c r="R47" s="18">
        <v>2</v>
      </c>
      <c r="S47" s="28">
        <f t="shared" si="1"/>
        <v>0.37356464144298923</v>
      </c>
      <c r="T47" s="22" t="s">
        <v>13</v>
      </c>
      <c r="U47" s="21">
        <v>0.81379999999999997</v>
      </c>
      <c r="V47" s="17" t="s">
        <v>19</v>
      </c>
      <c r="W47" s="18">
        <v>2</v>
      </c>
      <c r="X47" s="18">
        <v>2</v>
      </c>
      <c r="Y47" s="18">
        <v>1</v>
      </c>
      <c r="Z47" s="18">
        <v>1</v>
      </c>
      <c r="AA47" s="18">
        <v>2</v>
      </c>
      <c r="AB47" s="28">
        <f t="shared" si="2"/>
        <v>0.37356464144298923</v>
      </c>
      <c r="AC47" s="23" t="s">
        <v>14</v>
      </c>
      <c r="AD47" s="36">
        <v>1</v>
      </c>
      <c r="AE47" s="37"/>
      <c r="AF47" s="38"/>
      <c r="AG47" s="38"/>
      <c r="AH47" s="38"/>
      <c r="AI47" s="38"/>
      <c r="AJ47" s="38"/>
      <c r="AK47" s="28">
        <f t="shared" si="3"/>
        <v>4.4081660908397297E-2</v>
      </c>
      <c r="AL47" s="24" t="s">
        <v>15</v>
      </c>
      <c r="AM47" s="39">
        <v>0</v>
      </c>
      <c r="AN47" s="37"/>
      <c r="AO47" s="38"/>
      <c r="AP47" s="38"/>
      <c r="AQ47" s="38"/>
      <c r="AR47" s="38"/>
      <c r="AS47" s="38"/>
      <c r="AT47" s="41">
        <v>0</v>
      </c>
      <c r="AU47" s="25" t="s">
        <v>16</v>
      </c>
      <c r="AV47" s="39">
        <v>0</v>
      </c>
      <c r="AW47" s="37"/>
      <c r="AX47" s="38"/>
      <c r="AY47" s="38"/>
      <c r="AZ47" s="38"/>
      <c r="BA47" s="38"/>
      <c r="BB47" s="38"/>
      <c r="BC47" s="41">
        <v>0</v>
      </c>
      <c r="BD47" s="26" t="s">
        <v>17</v>
      </c>
      <c r="BE47" s="21">
        <v>0.49740000000000001</v>
      </c>
      <c r="BF47" s="17" t="s">
        <v>19</v>
      </c>
      <c r="BG47" s="18">
        <v>2</v>
      </c>
      <c r="BH47" s="18">
        <v>2</v>
      </c>
      <c r="BI47" s="18">
        <v>1</v>
      </c>
      <c r="BJ47" s="18">
        <v>1</v>
      </c>
      <c r="BK47" s="18">
        <v>2</v>
      </c>
      <c r="BL47" s="28">
        <f t="shared" si="4"/>
        <v>0.37356464144298923</v>
      </c>
      <c r="BM47" s="27" t="s">
        <v>18</v>
      </c>
      <c r="BN47" s="39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14">
        <v>1994</v>
      </c>
      <c r="B48" s="15" t="s">
        <v>11</v>
      </c>
      <c r="C48" s="16"/>
      <c r="D48" s="17"/>
      <c r="E48" s="18"/>
      <c r="F48" s="18"/>
      <c r="G48" s="18"/>
      <c r="H48" s="18"/>
      <c r="I48" s="18"/>
      <c r="J48" s="28">
        <f t="shared" si="0"/>
        <v>4.4081660908397297E-2</v>
      </c>
      <c r="K48" s="20" t="s">
        <v>12</v>
      </c>
      <c r="L48" s="21">
        <v>0.53010000000000002</v>
      </c>
      <c r="M48" s="17" t="s">
        <v>19</v>
      </c>
      <c r="N48" s="18">
        <v>2</v>
      </c>
      <c r="O48" s="18">
        <v>2</v>
      </c>
      <c r="P48" s="18">
        <v>1</v>
      </c>
      <c r="Q48" s="18">
        <v>1</v>
      </c>
      <c r="R48" s="18">
        <v>2</v>
      </c>
      <c r="S48" s="28">
        <f t="shared" si="1"/>
        <v>0.37356464144298923</v>
      </c>
      <c r="T48" s="22" t="s">
        <v>13</v>
      </c>
      <c r="U48" s="21">
        <v>0.81379999999999997</v>
      </c>
      <c r="V48" s="17" t="s">
        <v>19</v>
      </c>
      <c r="W48" s="18">
        <v>2</v>
      </c>
      <c r="X48" s="18">
        <v>2</v>
      </c>
      <c r="Y48" s="18">
        <v>1</v>
      </c>
      <c r="Z48" s="18">
        <v>1</v>
      </c>
      <c r="AA48" s="18">
        <v>2</v>
      </c>
      <c r="AB48" s="28">
        <f t="shared" si="2"/>
        <v>0.37356464144298923</v>
      </c>
      <c r="AC48" s="23" t="s">
        <v>14</v>
      </c>
      <c r="AD48" s="36">
        <v>1</v>
      </c>
      <c r="AE48" s="37"/>
      <c r="AF48" s="38"/>
      <c r="AG48" s="38"/>
      <c r="AH48" s="38"/>
      <c r="AI48" s="38"/>
      <c r="AJ48" s="38"/>
      <c r="AK48" s="28">
        <f t="shared" si="3"/>
        <v>4.4081660908397297E-2</v>
      </c>
      <c r="AL48" s="24" t="s">
        <v>15</v>
      </c>
      <c r="AM48" s="39">
        <v>0</v>
      </c>
      <c r="AN48" s="37"/>
      <c r="AO48" s="38"/>
      <c r="AP48" s="38"/>
      <c r="AQ48" s="38"/>
      <c r="AR48" s="38"/>
      <c r="AS48" s="38"/>
      <c r="AT48" s="41">
        <v>0</v>
      </c>
      <c r="AU48" s="25" t="s">
        <v>16</v>
      </c>
      <c r="AV48" s="39">
        <v>0</v>
      </c>
      <c r="AW48" s="37"/>
      <c r="AX48" s="38"/>
      <c r="AY48" s="38"/>
      <c r="AZ48" s="38"/>
      <c r="BA48" s="38"/>
      <c r="BB48" s="38"/>
      <c r="BC48" s="41">
        <v>0</v>
      </c>
      <c r="BD48" s="26" t="s">
        <v>17</v>
      </c>
      <c r="BE48" s="21">
        <v>0.49740000000000001</v>
      </c>
      <c r="BF48" s="17" t="s">
        <v>19</v>
      </c>
      <c r="BG48" s="18">
        <v>2</v>
      </c>
      <c r="BH48" s="18">
        <v>2</v>
      </c>
      <c r="BI48" s="18">
        <v>1</v>
      </c>
      <c r="BJ48" s="18">
        <v>1</v>
      </c>
      <c r="BK48" s="18">
        <v>2</v>
      </c>
      <c r="BL48" s="28">
        <f t="shared" si="4"/>
        <v>0.37356464144298923</v>
      </c>
      <c r="BM48" s="27" t="s">
        <v>18</v>
      </c>
      <c r="BN48" s="39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14">
        <v>1995</v>
      </c>
      <c r="B49" s="15" t="s">
        <v>11</v>
      </c>
      <c r="C49" s="16"/>
      <c r="D49" s="17"/>
      <c r="E49" s="18"/>
      <c r="F49" s="18"/>
      <c r="G49" s="18"/>
      <c r="H49" s="18"/>
      <c r="I49" s="18"/>
      <c r="J49" s="28">
        <f t="shared" si="0"/>
        <v>4.4081660908397297E-2</v>
      </c>
      <c r="K49" s="20" t="s">
        <v>12</v>
      </c>
      <c r="L49" s="21">
        <v>0.53010000000000002</v>
      </c>
      <c r="M49" s="17" t="s">
        <v>19</v>
      </c>
      <c r="N49" s="18">
        <v>2</v>
      </c>
      <c r="O49" s="18">
        <v>1</v>
      </c>
      <c r="P49" s="18">
        <v>1</v>
      </c>
      <c r="Q49" s="18">
        <v>1</v>
      </c>
      <c r="R49" s="18">
        <v>2</v>
      </c>
      <c r="S49" s="28">
        <f t="shared" si="1"/>
        <v>0.35859414261160716</v>
      </c>
      <c r="T49" s="22" t="s">
        <v>13</v>
      </c>
      <c r="U49" s="21">
        <v>0.81379999999999997</v>
      </c>
      <c r="V49" s="17" t="s">
        <v>19</v>
      </c>
      <c r="W49" s="18">
        <v>2</v>
      </c>
      <c r="X49" s="18">
        <v>1</v>
      </c>
      <c r="Y49" s="18">
        <v>1</v>
      </c>
      <c r="Z49" s="18">
        <v>1</v>
      </c>
      <c r="AA49" s="18">
        <v>2</v>
      </c>
      <c r="AB49" s="28">
        <f t="shared" si="2"/>
        <v>0.35859414261160716</v>
      </c>
      <c r="AC49" s="23" t="s">
        <v>14</v>
      </c>
      <c r="AD49" s="36">
        <v>1</v>
      </c>
      <c r="AE49" s="37"/>
      <c r="AF49" s="38"/>
      <c r="AG49" s="38"/>
      <c r="AH49" s="38"/>
      <c r="AI49" s="38"/>
      <c r="AJ49" s="38"/>
      <c r="AK49" s="28">
        <f t="shared" si="3"/>
        <v>4.4081660908397297E-2</v>
      </c>
      <c r="AL49" s="24" t="s">
        <v>15</v>
      </c>
      <c r="AM49" s="39">
        <v>0</v>
      </c>
      <c r="AN49" s="37"/>
      <c r="AO49" s="38"/>
      <c r="AP49" s="38"/>
      <c r="AQ49" s="38"/>
      <c r="AR49" s="38"/>
      <c r="AS49" s="38"/>
      <c r="AT49" s="41">
        <v>0</v>
      </c>
      <c r="AU49" s="25" t="s">
        <v>16</v>
      </c>
      <c r="AV49" s="39">
        <v>0</v>
      </c>
      <c r="AW49" s="37"/>
      <c r="AX49" s="38"/>
      <c r="AY49" s="38"/>
      <c r="AZ49" s="38"/>
      <c r="BA49" s="38"/>
      <c r="BB49" s="38"/>
      <c r="BC49" s="41">
        <v>0</v>
      </c>
      <c r="BD49" s="26" t="s">
        <v>17</v>
      </c>
      <c r="BE49" s="21">
        <v>0.49740000000000001</v>
      </c>
      <c r="BF49" s="17" t="s">
        <v>19</v>
      </c>
      <c r="BG49" s="18">
        <v>2</v>
      </c>
      <c r="BH49" s="18">
        <v>1</v>
      </c>
      <c r="BI49" s="18">
        <v>1</v>
      </c>
      <c r="BJ49" s="18">
        <v>1</v>
      </c>
      <c r="BK49" s="18">
        <v>2</v>
      </c>
      <c r="BL49" s="28">
        <f t="shared" si="4"/>
        <v>0.35859414261160716</v>
      </c>
      <c r="BM49" s="27" t="s">
        <v>18</v>
      </c>
      <c r="BN49" s="39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14">
        <v>1996</v>
      </c>
      <c r="B50" s="15" t="s">
        <v>11</v>
      </c>
      <c r="C50" s="16"/>
      <c r="D50" s="17"/>
      <c r="E50" s="18"/>
      <c r="F50" s="18"/>
      <c r="G50" s="18"/>
      <c r="H50" s="18"/>
      <c r="I50" s="18"/>
      <c r="J50" s="28">
        <f t="shared" si="0"/>
        <v>4.4081660908397297E-2</v>
      </c>
      <c r="K50" s="20" t="s">
        <v>12</v>
      </c>
      <c r="L50" s="21">
        <v>0.53010000000000002</v>
      </c>
      <c r="M50" s="17" t="s">
        <v>19</v>
      </c>
      <c r="N50" s="18">
        <v>2</v>
      </c>
      <c r="O50" s="18">
        <v>2</v>
      </c>
      <c r="P50" s="18">
        <v>1</v>
      </c>
      <c r="Q50" s="18">
        <v>1</v>
      </c>
      <c r="R50" s="18">
        <v>2</v>
      </c>
      <c r="S50" s="28">
        <f t="shared" si="1"/>
        <v>0.37356464144298923</v>
      </c>
      <c r="T50" s="22" t="s">
        <v>13</v>
      </c>
      <c r="U50" s="21">
        <v>0.81379999999999997</v>
      </c>
      <c r="V50" s="17" t="s">
        <v>19</v>
      </c>
      <c r="W50" s="18">
        <v>2</v>
      </c>
      <c r="X50" s="18">
        <v>2</v>
      </c>
      <c r="Y50" s="18">
        <v>1</v>
      </c>
      <c r="Z50" s="18">
        <v>1</v>
      </c>
      <c r="AA50" s="18">
        <v>2</v>
      </c>
      <c r="AB50" s="28">
        <f t="shared" si="2"/>
        <v>0.37356464144298923</v>
      </c>
      <c r="AC50" s="23" t="s">
        <v>14</v>
      </c>
      <c r="AD50" s="36">
        <v>1</v>
      </c>
      <c r="AE50" s="37"/>
      <c r="AF50" s="38"/>
      <c r="AG50" s="38"/>
      <c r="AH50" s="38"/>
      <c r="AI50" s="38"/>
      <c r="AJ50" s="38"/>
      <c r="AK50" s="28">
        <f t="shared" si="3"/>
        <v>4.4081660908397297E-2</v>
      </c>
      <c r="AL50" s="24" t="s">
        <v>15</v>
      </c>
      <c r="AM50" s="39">
        <v>0</v>
      </c>
      <c r="AN50" s="37"/>
      <c r="AO50" s="38"/>
      <c r="AP50" s="38"/>
      <c r="AQ50" s="38"/>
      <c r="AR50" s="38"/>
      <c r="AS50" s="38"/>
      <c r="AT50" s="41">
        <v>0</v>
      </c>
      <c r="AU50" s="25" t="s">
        <v>16</v>
      </c>
      <c r="AV50" s="39">
        <v>0</v>
      </c>
      <c r="AW50" s="37"/>
      <c r="AX50" s="38"/>
      <c r="AY50" s="38"/>
      <c r="AZ50" s="38"/>
      <c r="BA50" s="38"/>
      <c r="BB50" s="38"/>
      <c r="BC50" s="41">
        <v>0</v>
      </c>
      <c r="BD50" s="26" t="s">
        <v>17</v>
      </c>
      <c r="BE50" s="21">
        <v>0.49740000000000001</v>
      </c>
      <c r="BF50" s="17" t="s">
        <v>19</v>
      </c>
      <c r="BG50" s="18">
        <v>2</v>
      </c>
      <c r="BH50" s="18">
        <v>2</v>
      </c>
      <c r="BI50" s="18">
        <v>1</v>
      </c>
      <c r="BJ50" s="18">
        <v>1</v>
      </c>
      <c r="BK50" s="18">
        <v>2</v>
      </c>
      <c r="BL50" s="28">
        <f t="shared" si="4"/>
        <v>0.37356464144298923</v>
      </c>
      <c r="BM50" s="27" t="s">
        <v>18</v>
      </c>
      <c r="BN50" s="39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14">
        <v>1997</v>
      </c>
      <c r="B51" s="15" t="s">
        <v>11</v>
      </c>
      <c r="C51" s="16"/>
      <c r="D51" s="17"/>
      <c r="E51" s="18"/>
      <c r="F51" s="18"/>
      <c r="G51" s="18"/>
      <c r="H51" s="18"/>
      <c r="I51" s="18"/>
      <c r="J51" s="28">
        <f t="shared" si="0"/>
        <v>4.4081660908397297E-2</v>
      </c>
      <c r="K51" s="20" t="s">
        <v>12</v>
      </c>
      <c r="L51" s="21">
        <v>0.53010000000000002</v>
      </c>
      <c r="M51" s="17" t="s">
        <v>19</v>
      </c>
      <c r="N51" s="18">
        <v>2</v>
      </c>
      <c r="O51" s="18">
        <v>2</v>
      </c>
      <c r="P51" s="18">
        <v>1</v>
      </c>
      <c r="Q51" s="18">
        <v>1</v>
      </c>
      <c r="R51" s="18">
        <v>2</v>
      </c>
      <c r="S51" s="28">
        <f t="shared" si="1"/>
        <v>0.37356464144298923</v>
      </c>
      <c r="T51" s="22" t="s">
        <v>13</v>
      </c>
      <c r="U51" s="21">
        <v>0.81379999999999997</v>
      </c>
      <c r="V51" s="17" t="s">
        <v>19</v>
      </c>
      <c r="W51" s="18">
        <v>2</v>
      </c>
      <c r="X51" s="18">
        <v>2</v>
      </c>
      <c r="Y51" s="18">
        <v>1</v>
      </c>
      <c r="Z51" s="18">
        <v>1</v>
      </c>
      <c r="AA51" s="18">
        <v>2</v>
      </c>
      <c r="AB51" s="28">
        <f t="shared" si="2"/>
        <v>0.37356464144298923</v>
      </c>
      <c r="AC51" s="23" t="s">
        <v>14</v>
      </c>
      <c r="AD51" s="36">
        <v>1</v>
      </c>
      <c r="AE51" s="37"/>
      <c r="AF51" s="38"/>
      <c r="AG51" s="38"/>
      <c r="AH51" s="38"/>
      <c r="AI51" s="38"/>
      <c r="AJ51" s="38"/>
      <c r="AK51" s="28">
        <f t="shared" si="3"/>
        <v>4.4081660908397297E-2</v>
      </c>
      <c r="AL51" s="24" t="s">
        <v>15</v>
      </c>
      <c r="AM51" s="39">
        <v>0</v>
      </c>
      <c r="AN51" s="37"/>
      <c r="AO51" s="38"/>
      <c r="AP51" s="38"/>
      <c r="AQ51" s="38"/>
      <c r="AR51" s="38"/>
      <c r="AS51" s="38"/>
      <c r="AT51" s="41">
        <v>0</v>
      </c>
      <c r="AU51" s="25" t="s">
        <v>16</v>
      </c>
      <c r="AV51" s="39">
        <v>0</v>
      </c>
      <c r="AW51" s="37"/>
      <c r="AX51" s="38"/>
      <c r="AY51" s="38"/>
      <c r="AZ51" s="38"/>
      <c r="BA51" s="38"/>
      <c r="BB51" s="38"/>
      <c r="BC51" s="41">
        <v>0</v>
      </c>
      <c r="BD51" s="26" t="s">
        <v>17</v>
      </c>
      <c r="BE51" s="21">
        <v>0.49740000000000001</v>
      </c>
      <c r="BF51" s="17" t="s">
        <v>19</v>
      </c>
      <c r="BG51" s="18">
        <v>2</v>
      </c>
      <c r="BH51" s="18">
        <v>2</v>
      </c>
      <c r="BI51" s="18">
        <v>1</v>
      </c>
      <c r="BJ51" s="18">
        <v>1</v>
      </c>
      <c r="BK51" s="18">
        <v>2</v>
      </c>
      <c r="BL51" s="28">
        <f t="shared" si="4"/>
        <v>0.37356464144298923</v>
      </c>
      <c r="BM51" s="27" t="s">
        <v>18</v>
      </c>
      <c r="BN51" s="39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14">
        <v>1998</v>
      </c>
      <c r="B52" s="15" t="s">
        <v>11</v>
      </c>
      <c r="C52" s="16"/>
      <c r="D52" s="17"/>
      <c r="E52" s="18"/>
      <c r="F52" s="18"/>
      <c r="G52" s="18"/>
      <c r="H52" s="18"/>
      <c r="I52" s="18"/>
      <c r="J52" s="28">
        <f t="shared" si="0"/>
        <v>4.4081660908397297E-2</v>
      </c>
      <c r="K52" s="20" t="s">
        <v>12</v>
      </c>
      <c r="L52" s="21">
        <v>0.53010000000000002</v>
      </c>
      <c r="M52" s="17" t="s">
        <v>19</v>
      </c>
      <c r="N52" s="18">
        <v>2</v>
      </c>
      <c r="O52" s="18">
        <v>2</v>
      </c>
      <c r="P52" s="18">
        <v>1</v>
      </c>
      <c r="Q52" s="18">
        <v>1</v>
      </c>
      <c r="R52" s="18">
        <v>2</v>
      </c>
      <c r="S52" s="28">
        <f t="shared" si="1"/>
        <v>0.37356464144298923</v>
      </c>
      <c r="T52" s="22" t="s">
        <v>13</v>
      </c>
      <c r="U52" s="21">
        <v>0.81379999999999997</v>
      </c>
      <c r="V52" s="17" t="s">
        <v>19</v>
      </c>
      <c r="W52" s="18">
        <v>2</v>
      </c>
      <c r="X52" s="18">
        <v>2</v>
      </c>
      <c r="Y52" s="18">
        <v>1</v>
      </c>
      <c r="Z52" s="18">
        <v>1</v>
      </c>
      <c r="AA52" s="18">
        <v>2</v>
      </c>
      <c r="AB52" s="28">
        <f t="shared" si="2"/>
        <v>0.37356464144298923</v>
      </c>
      <c r="AC52" s="23" t="s">
        <v>14</v>
      </c>
      <c r="AD52" s="36">
        <v>1</v>
      </c>
      <c r="AE52" s="37"/>
      <c r="AF52" s="38"/>
      <c r="AG52" s="38"/>
      <c r="AH52" s="38"/>
      <c r="AI52" s="38"/>
      <c r="AJ52" s="38"/>
      <c r="AK52" s="28">
        <f t="shared" si="3"/>
        <v>4.4081660908397297E-2</v>
      </c>
      <c r="AL52" s="24" t="s">
        <v>15</v>
      </c>
      <c r="AM52" s="39">
        <v>0</v>
      </c>
      <c r="AN52" s="37"/>
      <c r="AO52" s="38"/>
      <c r="AP52" s="38"/>
      <c r="AQ52" s="38"/>
      <c r="AR52" s="38"/>
      <c r="AS52" s="38"/>
      <c r="AT52" s="41">
        <v>0</v>
      </c>
      <c r="AU52" s="25" t="s">
        <v>16</v>
      </c>
      <c r="AV52" s="39">
        <v>0</v>
      </c>
      <c r="AW52" s="37"/>
      <c r="AX52" s="38"/>
      <c r="AY52" s="38"/>
      <c r="AZ52" s="38"/>
      <c r="BA52" s="38"/>
      <c r="BB52" s="38"/>
      <c r="BC52" s="41">
        <v>0</v>
      </c>
      <c r="BD52" s="26" t="s">
        <v>17</v>
      </c>
      <c r="BE52" s="21">
        <v>0.49740000000000001</v>
      </c>
      <c r="BF52" s="17" t="s">
        <v>19</v>
      </c>
      <c r="BG52" s="18">
        <v>2</v>
      </c>
      <c r="BH52" s="18">
        <v>2</v>
      </c>
      <c r="BI52" s="18">
        <v>1</v>
      </c>
      <c r="BJ52" s="18">
        <v>1</v>
      </c>
      <c r="BK52" s="18">
        <v>2</v>
      </c>
      <c r="BL52" s="28">
        <f t="shared" si="4"/>
        <v>0.37356464144298923</v>
      </c>
      <c r="BM52" s="27" t="s">
        <v>18</v>
      </c>
      <c r="BN52" s="39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14">
        <v>1999</v>
      </c>
      <c r="B53" s="15" t="s">
        <v>11</v>
      </c>
      <c r="C53" s="16"/>
      <c r="D53" s="17"/>
      <c r="E53" s="18"/>
      <c r="F53" s="18"/>
      <c r="G53" s="18"/>
      <c r="H53" s="18"/>
      <c r="I53" s="18"/>
      <c r="J53" s="28">
        <f t="shared" si="0"/>
        <v>4.4081660908397297E-2</v>
      </c>
      <c r="K53" s="20" t="s">
        <v>12</v>
      </c>
      <c r="L53" s="21">
        <v>0.53010000000000002</v>
      </c>
      <c r="M53" s="17" t="s">
        <v>19</v>
      </c>
      <c r="N53" s="18">
        <v>2</v>
      </c>
      <c r="O53" s="18">
        <v>2</v>
      </c>
      <c r="P53" s="18">
        <v>1</v>
      </c>
      <c r="Q53" s="18">
        <v>1</v>
      </c>
      <c r="R53" s="18">
        <v>2</v>
      </c>
      <c r="S53" s="28">
        <f t="shared" si="1"/>
        <v>0.37356464144298923</v>
      </c>
      <c r="T53" s="22" t="s">
        <v>13</v>
      </c>
      <c r="U53" s="21">
        <v>0.81379999999999997</v>
      </c>
      <c r="V53" s="17" t="s">
        <v>19</v>
      </c>
      <c r="W53" s="18">
        <v>2</v>
      </c>
      <c r="X53" s="18">
        <v>2</v>
      </c>
      <c r="Y53" s="18">
        <v>1</v>
      </c>
      <c r="Z53" s="18">
        <v>1</v>
      </c>
      <c r="AA53" s="18">
        <v>2</v>
      </c>
      <c r="AB53" s="28">
        <f t="shared" si="2"/>
        <v>0.37356464144298923</v>
      </c>
      <c r="AC53" s="23" t="s">
        <v>14</v>
      </c>
      <c r="AD53" s="36">
        <v>1</v>
      </c>
      <c r="AE53" s="37"/>
      <c r="AF53" s="38"/>
      <c r="AG53" s="38"/>
      <c r="AH53" s="38"/>
      <c r="AI53" s="38"/>
      <c r="AJ53" s="38"/>
      <c r="AK53" s="28">
        <f t="shared" si="3"/>
        <v>4.4081660908397297E-2</v>
      </c>
      <c r="AL53" s="24" t="s">
        <v>15</v>
      </c>
      <c r="AM53" s="39">
        <v>0</v>
      </c>
      <c r="AN53" s="37"/>
      <c r="AO53" s="38"/>
      <c r="AP53" s="38"/>
      <c r="AQ53" s="38"/>
      <c r="AR53" s="38"/>
      <c r="AS53" s="38"/>
      <c r="AT53" s="41">
        <v>0</v>
      </c>
      <c r="AU53" s="25" t="s">
        <v>16</v>
      </c>
      <c r="AV53" s="39">
        <v>0</v>
      </c>
      <c r="AW53" s="37"/>
      <c r="AX53" s="38"/>
      <c r="AY53" s="38"/>
      <c r="AZ53" s="38"/>
      <c r="BA53" s="38"/>
      <c r="BB53" s="38"/>
      <c r="BC53" s="41">
        <v>0</v>
      </c>
      <c r="BD53" s="26" t="s">
        <v>17</v>
      </c>
      <c r="BE53" s="21">
        <v>0.49740000000000001</v>
      </c>
      <c r="BF53" s="17" t="s">
        <v>19</v>
      </c>
      <c r="BG53" s="18">
        <v>2</v>
      </c>
      <c r="BH53" s="18">
        <v>2</v>
      </c>
      <c r="BI53" s="18">
        <v>1</v>
      </c>
      <c r="BJ53" s="18">
        <v>1</v>
      </c>
      <c r="BK53" s="18">
        <v>2</v>
      </c>
      <c r="BL53" s="28">
        <f t="shared" si="4"/>
        <v>0.37356464144298923</v>
      </c>
      <c r="BM53" s="27" t="s">
        <v>18</v>
      </c>
      <c r="BN53" s="39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14">
        <v>2000</v>
      </c>
      <c r="B54" s="15" t="s">
        <v>11</v>
      </c>
      <c r="C54" s="16"/>
      <c r="D54" s="17"/>
      <c r="E54" s="18"/>
      <c r="F54" s="18"/>
      <c r="G54" s="18"/>
      <c r="H54" s="18"/>
      <c r="I54" s="18"/>
      <c r="J54" s="28">
        <f t="shared" si="0"/>
        <v>4.4081660908397297E-2</v>
      </c>
      <c r="K54" s="20" t="s">
        <v>12</v>
      </c>
      <c r="L54" s="21">
        <v>0.53010000000000002</v>
      </c>
      <c r="M54" s="17" t="s">
        <v>19</v>
      </c>
      <c r="N54" s="18">
        <v>2</v>
      </c>
      <c r="O54" s="18">
        <v>2</v>
      </c>
      <c r="P54" s="18">
        <v>1</v>
      </c>
      <c r="Q54" s="18">
        <v>1</v>
      </c>
      <c r="R54" s="18">
        <v>2</v>
      </c>
      <c r="S54" s="28">
        <f t="shared" si="1"/>
        <v>0.37356464144298923</v>
      </c>
      <c r="T54" s="22" t="s">
        <v>13</v>
      </c>
      <c r="U54" s="21">
        <v>0.81379999999999997</v>
      </c>
      <c r="V54" s="17" t="s">
        <v>19</v>
      </c>
      <c r="W54" s="18">
        <v>2</v>
      </c>
      <c r="X54" s="18">
        <v>2</v>
      </c>
      <c r="Y54" s="18">
        <v>1</v>
      </c>
      <c r="Z54" s="18">
        <v>1</v>
      </c>
      <c r="AA54" s="18">
        <v>2</v>
      </c>
      <c r="AB54" s="28">
        <f t="shared" si="2"/>
        <v>0.37356464144298923</v>
      </c>
      <c r="AC54" s="23" t="s">
        <v>14</v>
      </c>
      <c r="AD54" s="36">
        <v>1</v>
      </c>
      <c r="AE54" s="37"/>
      <c r="AF54" s="38"/>
      <c r="AG54" s="38"/>
      <c r="AH54" s="38"/>
      <c r="AI54" s="38"/>
      <c r="AJ54" s="38"/>
      <c r="AK54" s="28">
        <f t="shared" si="3"/>
        <v>4.4081660908397297E-2</v>
      </c>
      <c r="AL54" s="24" t="s">
        <v>15</v>
      </c>
      <c r="AM54" s="39">
        <v>0</v>
      </c>
      <c r="AN54" s="37"/>
      <c r="AO54" s="38"/>
      <c r="AP54" s="38"/>
      <c r="AQ54" s="38"/>
      <c r="AR54" s="38"/>
      <c r="AS54" s="38"/>
      <c r="AT54" s="41">
        <v>0</v>
      </c>
      <c r="AU54" s="25" t="s">
        <v>16</v>
      </c>
      <c r="AV54" s="39">
        <v>0</v>
      </c>
      <c r="AW54" s="37"/>
      <c r="AX54" s="38"/>
      <c r="AY54" s="38"/>
      <c r="AZ54" s="38"/>
      <c r="BA54" s="38"/>
      <c r="BB54" s="38"/>
      <c r="BC54" s="41">
        <v>0</v>
      </c>
      <c r="BD54" s="26" t="s">
        <v>17</v>
      </c>
      <c r="BE54" s="21">
        <v>0.49740000000000001</v>
      </c>
      <c r="BF54" s="17" t="s">
        <v>19</v>
      </c>
      <c r="BG54" s="18">
        <v>2</v>
      </c>
      <c r="BH54" s="18">
        <v>2</v>
      </c>
      <c r="BI54" s="18">
        <v>1</v>
      </c>
      <c r="BJ54" s="18">
        <v>1</v>
      </c>
      <c r="BK54" s="18">
        <v>2</v>
      </c>
      <c r="BL54" s="28">
        <f t="shared" si="4"/>
        <v>0.37356464144298923</v>
      </c>
      <c r="BM54" s="27" t="s">
        <v>18</v>
      </c>
      <c r="BN54" s="39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14">
        <v>2001</v>
      </c>
      <c r="B55" s="15" t="s">
        <v>11</v>
      </c>
      <c r="C55" s="16"/>
      <c r="D55" s="17"/>
      <c r="E55" s="18"/>
      <c r="F55" s="18"/>
      <c r="G55" s="18"/>
      <c r="H55" s="18"/>
      <c r="I55" s="18"/>
      <c r="J55" s="28">
        <f t="shared" si="0"/>
        <v>4.4081660908397297E-2</v>
      </c>
      <c r="K55" s="20" t="s">
        <v>12</v>
      </c>
      <c r="L55" s="21">
        <v>0.53010000000000002</v>
      </c>
      <c r="M55" s="17" t="s">
        <v>19</v>
      </c>
      <c r="N55" s="18">
        <v>2</v>
      </c>
      <c r="O55" s="18">
        <v>3</v>
      </c>
      <c r="P55" s="18">
        <v>1</v>
      </c>
      <c r="Q55" s="18">
        <v>1</v>
      </c>
      <c r="R55" s="18">
        <v>2</v>
      </c>
      <c r="S55" s="28">
        <f t="shared" si="1"/>
        <v>0.48935255543384243</v>
      </c>
      <c r="T55" s="22" t="s">
        <v>13</v>
      </c>
      <c r="U55" s="21">
        <v>0.81379999999999997</v>
      </c>
      <c r="V55" s="17" t="s">
        <v>19</v>
      </c>
      <c r="W55" s="18">
        <v>2</v>
      </c>
      <c r="X55" s="18">
        <v>3</v>
      </c>
      <c r="Y55" s="18">
        <v>1</v>
      </c>
      <c r="Z55" s="18">
        <v>1</v>
      </c>
      <c r="AA55" s="18">
        <v>2</v>
      </c>
      <c r="AB55" s="28">
        <f t="shared" si="2"/>
        <v>0.48935255543384243</v>
      </c>
      <c r="AC55" s="23" t="s">
        <v>14</v>
      </c>
      <c r="AD55" s="36">
        <v>1</v>
      </c>
      <c r="AE55" s="37"/>
      <c r="AF55" s="38"/>
      <c r="AG55" s="38"/>
      <c r="AH55" s="38"/>
      <c r="AI55" s="38"/>
      <c r="AJ55" s="38"/>
      <c r="AK55" s="28">
        <f t="shared" si="3"/>
        <v>4.4081660908397297E-2</v>
      </c>
      <c r="AL55" s="24" t="s">
        <v>15</v>
      </c>
      <c r="AM55" s="39">
        <v>0</v>
      </c>
      <c r="AN55" s="37"/>
      <c r="AO55" s="38"/>
      <c r="AP55" s="38"/>
      <c r="AQ55" s="38"/>
      <c r="AR55" s="38"/>
      <c r="AS55" s="38"/>
      <c r="AT55" s="41">
        <v>0</v>
      </c>
      <c r="AU55" s="25" t="s">
        <v>16</v>
      </c>
      <c r="AV55" s="39">
        <v>0</v>
      </c>
      <c r="AW55" s="37"/>
      <c r="AX55" s="38"/>
      <c r="AY55" s="38"/>
      <c r="AZ55" s="38"/>
      <c r="BA55" s="38"/>
      <c r="BB55" s="38"/>
      <c r="BC55" s="41">
        <v>0</v>
      </c>
      <c r="BD55" s="26" t="s">
        <v>17</v>
      </c>
      <c r="BE55" s="21">
        <v>0.49740000000000001</v>
      </c>
      <c r="BF55" s="17" t="s">
        <v>19</v>
      </c>
      <c r="BG55" s="18">
        <v>2</v>
      </c>
      <c r="BH55" s="18">
        <v>3</v>
      </c>
      <c r="BI55" s="18">
        <v>1</v>
      </c>
      <c r="BJ55" s="18">
        <v>1</v>
      </c>
      <c r="BK55" s="18">
        <v>2</v>
      </c>
      <c r="BL55" s="28">
        <f t="shared" si="4"/>
        <v>0.48935255543384243</v>
      </c>
      <c r="BM55" s="27" t="s">
        <v>18</v>
      </c>
      <c r="BN55" s="39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14">
        <v>2002</v>
      </c>
      <c r="B56" s="15" t="s">
        <v>11</v>
      </c>
      <c r="C56" s="16"/>
      <c r="D56" s="17"/>
      <c r="E56" s="18"/>
      <c r="F56" s="18"/>
      <c r="G56" s="18"/>
      <c r="H56" s="18"/>
      <c r="I56" s="18"/>
      <c r="J56" s="28">
        <f t="shared" si="0"/>
        <v>4.4081660908397297E-2</v>
      </c>
      <c r="K56" s="20" t="s">
        <v>12</v>
      </c>
      <c r="L56" s="21">
        <v>0.53010000000000002</v>
      </c>
      <c r="M56" s="17" t="s">
        <v>19</v>
      </c>
      <c r="N56" s="18">
        <v>2</v>
      </c>
      <c r="O56" s="18">
        <v>3</v>
      </c>
      <c r="P56" s="18">
        <v>1</v>
      </c>
      <c r="Q56" s="18">
        <v>1</v>
      </c>
      <c r="R56" s="18">
        <v>2</v>
      </c>
      <c r="S56" s="28">
        <f t="shared" si="1"/>
        <v>0.48935255543384243</v>
      </c>
      <c r="T56" s="22" t="s">
        <v>13</v>
      </c>
      <c r="U56" s="21">
        <v>0.81379999999999997</v>
      </c>
      <c r="V56" s="17" t="s">
        <v>19</v>
      </c>
      <c r="W56" s="18">
        <v>2</v>
      </c>
      <c r="X56" s="18">
        <v>3</v>
      </c>
      <c r="Y56" s="18">
        <v>1</v>
      </c>
      <c r="Z56" s="18">
        <v>1</v>
      </c>
      <c r="AA56" s="18">
        <v>2</v>
      </c>
      <c r="AB56" s="28">
        <f t="shared" si="2"/>
        <v>0.48935255543384243</v>
      </c>
      <c r="AC56" s="23" t="s">
        <v>14</v>
      </c>
      <c r="AD56" s="36">
        <v>1</v>
      </c>
      <c r="AE56" s="37"/>
      <c r="AF56" s="38"/>
      <c r="AG56" s="38"/>
      <c r="AH56" s="38"/>
      <c r="AI56" s="38"/>
      <c r="AJ56" s="38"/>
      <c r="AK56" s="28">
        <f t="shared" si="3"/>
        <v>4.4081660908397297E-2</v>
      </c>
      <c r="AL56" s="24" t="s">
        <v>15</v>
      </c>
      <c r="AM56" s="39">
        <v>0</v>
      </c>
      <c r="AN56" s="37"/>
      <c r="AO56" s="38"/>
      <c r="AP56" s="38"/>
      <c r="AQ56" s="38"/>
      <c r="AR56" s="38"/>
      <c r="AS56" s="38"/>
      <c r="AT56" s="41">
        <v>0</v>
      </c>
      <c r="AU56" s="25" t="s">
        <v>16</v>
      </c>
      <c r="AV56" s="39">
        <v>0</v>
      </c>
      <c r="AW56" s="37"/>
      <c r="AX56" s="38"/>
      <c r="AY56" s="38"/>
      <c r="AZ56" s="38"/>
      <c r="BA56" s="38"/>
      <c r="BB56" s="38"/>
      <c r="BC56" s="41">
        <v>0</v>
      </c>
      <c r="BD56" s="26" t="s">
        <v>17</v>
      </c>
      <c r="BE56" s="21">
        <v>0.49740000000000001</v>
      </c>
      <c r="BF56" s="17" t="s">
        <v>19</v>
      </c>
      <c r="BG56" s="18">
        <v>2</v>
      </c>
      <c r="BH56" s="18">
        <v>3</v>
      </c>
      <c r="BI56" s="18">
        <v>1</v>
      </c>
      <c r="BJ56" s="18">
        <v>1</v>
      </c>
      <c r="BK56" s="18">
        <v>2</v>
      </c>
      <c r="BL56" s="28">
        <f t="shared" si="4"/>
        <v>0.48935255543384243</v>
      </c>
      <c r="BM56" s="27" t="s">
        <v>18</v>
      </c>
      <c r="BN56" s="39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14">
        <v>2003</v>
      </c>
      <c r="B57" s="15" t="s">
        <v>11</v>
      </c>
      <c r="C57" s="16"/>
      <c r="D57" s="17"/>
      <c r="E57" s="18"/>
      <c r="F57" s="18"/>
      <c r="G57" s="18"/>
      <c r="H57" s="18"/>
      <c r="I57" s="18"/>
      <c r="J57" s="28">
        <f t="shared" si="0"/>
        <v>4.4081660908397297E-2</v>
      </c>
      <c r="K57" s="20" t="s">
        <v>12</v>
      </c>
      <c r="L57" s="21">
        <v>0.53010000000000002</v>
      </c>
      <c r="M57" s="17" t="s">
        <v>19</v>
      </c>
      <c r="N57" s="18">
        <v>2</v>
      </c>
      <c r="O57" s="18">
        <v>3</v>
      </c>
      <c r="P57" s="18">
        <v>1</v>
      </c>
      <c r="Q57" s="18">
        <v>1</v>
      </c>
      <c r="R57" s="18">
        <v>2</v>
      </c>
      <c r="S57" s="28">
        <f t="shared" si="1"/>
        <v>0.48935255543384243</v>
      </c>
      <c r="T57" s="22" t="s">
        <v>13</v>
      </c>
      <c r="U57" s="21">
        <v>0.81379999999999997</v>
      </c>
      <c r="V57" s="17" t="s">
        <v>19</v>
      </c>
      <c r="W57" s="18">
        <v>2</v>
      </c>
      <c r="X57" s="18">
        <v>3</v>
      </c>
      <c r="Y57" s="18">
        <v>1</v>
      </c>
      <c r="Z57" s="18">
        <v>1</v>
      </c>
      <c r="AA57" s="18">
        <v>2</v>
      </c>
      <c r="AB57" s="28">
        <f t="shared" si="2"/>
        <v>0.48935255543384243</v>
      </c>
      <c r="AC57" s="23" t="s">
        <v>14</v>
      </c>
      <c r="AD57" s="36">
        <v>1</v>
      </c>
      <c r="AE57" s="37"/>
      <c r="AF57" s="38"/>
      <c r="AG57" s="38"/>
      <c r="AH57" s="38"/>
      <c r="AI57" s="38"/>
      <c r="AJ57" s="38"/>
      <c r="AK57" s="28">
        <f t="shared" si="3"/>
        <v>4.4081660908397297E-2</v>
      </c>
      <c r="AL57" s="24" t="s">
        <v>15</v>
      </c>
      <c r="AM57" s="39">
        <v>0</v>
      </c>
      <c r="AN57" s="37"/>
      <c r="AO57" s="38"/>
      <c r="AP57" s="38"/>
      <c r="AQ57" s="38"/>
      <c r="AR57" s="38"/>
      <c r="AS57" s="38"/>
      <c r="AT57" s="41">
        <v>0</v>
      </c>
      <c r="AU57" s="25" t="s">
        <v>16</v>
      </c>
      <c r="AV57" s="39">
        <v>0</v>
      </c>
      <c r="AW57" s="37"/>
      <c r="AX57" s="38"/>
      <c r="AY57" s="38"/>
      <c r="AZ57" s="38"/>
      <c r="BA57" s="38"/>
      <c r="BB57" s="38"/>
      <c r="BC57" s="41">
        <v>0</v>
      </c>
      <c r="BD57" s="26" t="s">
        <v>17</v>
      </c>
      <c r="BE57" s="21">
        <v>0.49740000000000001</v>
      </c>
      <c r="BF57" s="17" t="s">
        <v>19</v>
      </c>
      <c r="BG57" s="18">
        <v>2</v>
      </c>
      <c r="BH57" s="18">
        <v>3</v>
      </c>
      <c r="BI57" s="18">
        <v>1</v>
      </c>
      <c r="BJ57" s="18">
        <v>1</v>
      </c>
      <c r="BK57" s="18">
        <v>2</v>
      </c>
      <c r="BL57" s="28">
        <f t="shared" si="4"/>
        <v>0.48935255543384243</v>
      </c>
      <c r="BM57" s="27" t="s">
        <v>18</v>
      </c>
      <c r="BN57" s="39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14">
        <v>2004</v>
      </c>
      <c r="B58" s="15" t="s">
        <v>11</v>
      </c>
      <c r="C58" s="16"/>
      <c r="D58" s="17"/>
      <c r="E58" s="18"/>
      <c r="F58" s="18"/>
      <c r="G58" s="18"/>
      <c r="H58" s="18"/>
      <c r="I58" s="18"/>
      <c r="J58" s="28">
        <f t="shared" si="0"/>
        <v>4.4081660908397297E-2</v>
      </c>
      <c r="K58" s="20" t="s">
        <v>12</v>
      </c>
      <c r="L58" s="21">
        <v>0.53010000000000002</v>
      </c>
      <c r="M58" s="17" t="s">
        <v>19</v>
      </c>
      <c r="N58" s="18">
        <v>2</v>
      </c>
      <c r="O58" s="18">
        <v>3</v>
      </c>
      <c r="P58" s="18">
        <v>1</v>
      </c>
      <c r="Q58" s="18">
        <v>1</v>
      </c>
      <c r="R58" s="18">
        <v>2</v>
      </c>
      <c r="S58" s="28">
        <f t="shared" si="1"/>
        <v>0.48935255543384243</v>
      </c>
      <c r="T58" s="22" t="s">
        <v>13</v>
      </c>
      <c r="U58" s="21">
        <v>0.81379999999999997</v>
      </c>
      <c r="V58" s="17" t="s">
        <v>19</v>
      </c>
      <c r="W58" s="18">
        <v>2</v>
      </c>
      <c r="X58" s="18">
        <v>3</v>
      </c>
      <c r="Y58" s="18">
        <v>1</v>
      </c>
      <c r="Z58" s="18">
        <v>1</v>
      </c>
      <c r="AA58" s="18">
        <v>2</v>
      </c>
      <c r="AB58" s="28">
        <f t="shared" si="2"/>
        <v>0.48935255543384243</v>
      </c>
      <c r="AC58" s="23" t="s">
        <v>14</v>
      </c>
      <c r="AD58" s="36">
        <v>1</v>
      </c>
      <c r="AE58" s="37"/>
      <c r="AF58" s="38"/>
      <c r="AG58" s="38"/>
      <c r="AH58" s="38"/>
      <c r="AI58" s="38"/>
      <c r="AJ58" s="38"/>
      <c r="AK58" s="28">
        <f t="shared" si="3"/>
        <v>4.4081660908397297E-2</v>
      </c>
      <c r="AL58" s="24" t="s">
        <v>15</v>
      </c>
      <c r="AM58" s="39">
        <v>0</v>
      </c>
      <c r="AN58" s="37"/>
      <c r="AO58" s="38"/>
      <c r="AP58" s="38"/>
      <c r="AQ58" s="38"/>
      <c r="AR58" s="38"/>
      <c r="AS58" s="38"/>
      <c r="AT58" s="41">
        <v>0</v>
      </c>
      <c r="AU58" s="25" t="s">
        <v>16</v>
      </c>
      <c r="AV58" s="39">
        <v>0</v>
      </c>
      <c r="AW58" s="37"/>
      <c r="AX58" s="38"/>
      <c r="AY58" s="38"/>
      <c r="AZ58" s="38"/>
      <c r="BA58" s="38"/>
      <c r="BB58" s="38"/>
      <c r="BC58" s="41">
        <v>0</v>
      </c>
      <c r="BD58" s="26" t="s">
        <v>17</v>
      </c>
      <c r="BE58" s="21">
        <v>0.49740000000000001</v>
      </c>
      <c r="BF58" s="17" t="s">
        <v>19</v>
      </c>
      <c r="BG58" s="18">
        <v>2</v>
      </c>
      <c r="BH58" s="18">
        <v>3</v>
      </c>
      <c r="BI58" s="18">
        <v>1</v>
      </c>
      <c r="BJ58" s="18">
        <v>1</v>
      </c>
      <c r="BK58" s="18">
        <v>2</v>
      </c>
      <c r="BL58" s="28">
        <f t="shared" si="4"/>
        <v>0.48935255543384243</v>
      </c>
      <c r="BM58" s="27" t="s">
        <v>18</v>
      </c>
      <c r="BN58" s="39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14">
        <v>2005</v>
      </c>
      <c r="B59" s="15" t="s">
        <v>11</v>
      </c>
      <c r="C59" s="16"/>
      <c r="D59" s="17"/>
      <c r="E59" s="18"/>
      <c r="F59" s="18"/>
      <c r="G59" s="18"/>
      <c r="H59" s="18"/>
      <c r="I59" s="18"/>
      <c r="J59" s="28">
        <f t="shared" si="0"/>
        <v>4.4081660908397297E-2</v>
      </c>
      <c r="K59" s="20" t="s">
        <v>12</v>
      </c>
      <c r="L59" s="21">
        <v>0.53010000000000002</v>
      </c>
      <c r="M59" s="17" t="s">
        <v>19</v>
      </c>
      <c r="N59" s="18">
        <v>2</v>
      </c>
      <c r="O59" s="18">
        <v>3</v>
      </c>
      <c r="P59" s="18">
        <v>1</v>
      </c>
      <c r="Q59" s="18">
        <v>1</v>
      </c>
      <c r="R59" s="18">
        <v>2</v>
      </c>
      <c r="S59" s="28">
        <f t="shared" si="1"/>
        <v>0.48935255543384243</v>
      </c>
      <c r="T59" s="22" t="s">
        <v>13</v>
      </c>
      <c r="U59" s="21">
        <v>0.81379999999999997</v>
      </c>
      <c r="V59" s="17" t="s">
        <v>19</v>
      </c>
      <c r="W59" s="18">
        <v>2</v>
      </c>
      <c r="X59" s="18">
        <v>3</v>
      </c>
      <c r="Y59" s="18">
        <v>1</v>
      </c>
      <c r="Z59" s="18">
        <v>1</v>
      </c>
      <c r="AA59" s="18">
        <v>2</v>
      </c>
      <c r="AB59" s="28">
        <f t="shared" si="2"/>
        <v>0.48935255543384243</v>
      </c>
      <c r="AC59" s="23" t="s">
        <v>14</v>
      </c>
      <c r="AD59" s="36">
        <v>1</v>
      </c>
      <c r="AE59" s="37"/>
      <c r="AF59" s="38"/>
      <c r="AG59" s="38"/>
      <c r="AH59" s="38"/>
      <c r="AI59" s="38"/>
      <c r="AJ59" s="38"/>
      <c r="AK59" s="28">
        <f t="shared" si="3"/>
        <v>4.4081660908397297E-2</v>
      </c>
      <c r="AL59" s="24" t="s">
        <v>15</v>
      </c>
      <c r="AM59" s="39">
        <v>0</v>
      </c>
      <c r="AN59" s="37"/>
      <c r="AO59" s="38"/>
      <c r="AP59" s="38"/>
      <c r="AQ59" s="38"/>
      <c r="AR59" s="38"/>
      <c r="AS59" s="38"/>
      <c r="AT59" s="41">
        <v>0</v>
      </c>
      <c r="AU59" s="25" t="s">
        <v>16</v>
      </c>
      <c r="AV59" s="39">
        <v>0</v>
      </c>
      <c r="AW59" s="37"/>
      <c r="AX59" s="38"/>
      <c r="AY59" s="38"/>
      <c r="AZ59" s="38"/>
      <c r="BA59" s="38"/>
      <c r="BB59" s="38"/>
      <c r="BC59" s="41">
        <v>0</v>
      </c>
      <c r="BD59" s="26" t="s">
        <v>17</v>
      </c>
      <c r="BE59" s="21">
        <v>0.49740000000000001</v>
      </c>
      <c r="BF59" s="17" t="s">
        <v>19</v>
      </c>
      <c r="BG59" s="18">
        <v>2</v>
      </c>
      <c r="BH59" s="18">
        <v>3</v>
      </c>
      <c r="BI59" s="18">
        <v>1</v>
      </c>
      <c r="BJ59" s="18">
        <v>1</v>
      </c>
      <c r="BK59" s="18">
        <v>2</v>
      </c>
      <c r="BL59" s="28">
        <f t="shared" si="4"/>
        <v>0.48935255543384243</v>
      </c>
      <c r="BM59" s="27" t="s">
        <v>18</v>
      </c>
      <c r="BN59" s="39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14">
        <v>2006</v>
      </c>
      <c r="B60" s="15" t="s">
        <v>11</v>
      </c>
      <c r="C60" s="16"/>
      <c r="D60" s="17"/>
      <c r="E60" s="18"/>
      <c r="F60" s="18"/>
      <c r="G60" s="18"/>
      <c r="H60" s="18"/>
      <c r="I60" s="18"/>
      <c r="J60" s="28">
        <f t="shared" si="0"/>
        <v>4.4081660908397297E-2</v>
      </c>
      <c r="K60" s="20" t="s">
        <v>12</v>
      </c>
      <c r="L60" s="21">
        <v>0.53010000000000002</v>
      </c>
      <c r="M60" s="17" t="s">
        <v>19</v>
      </c>
      <c r="N60" s="18">
        <v>2</v>
      </c>
      <c r="O60" s="18">
        <v>4</v>
      </c>
      <c r="P60" s="18">
        <v>1</v>
      </c>
      <c r="Q60" s="18">
        <v>1</v>
      </c>
      <c r="R60" s="18">
        <v>2</v>
      </c>
      <c r="S60" s="28">
        <f t="shared" si="1"/>
        <v>1.0725046436742278</v>
      </c>
      <c r="T60" s="22" t="s">
        <v>13</v>
      </c>
      <c r="U60" s="21">
        <v>0.81379999999999997</v>
      </c>
      <c r="V60" s="17" t="s">
        <v>19</v>
      </c>
      <c r="W60" s="18">
        <v>2</v>
      </c>
      <c r="X60" s="18">
        <v>4</v>
      </c>
      <c r="Y60" s="18">
        <v>1</v>
      </c>
      <c r="Z60" s="18">
        <v>1</v>
      </c>
      <c r="AA60" s="18">
        <v>2</v>
      </c>
      <c r="AB60" s="28">
        <f t="shared" si="2"/>
        <v>1.0725046436742278</v>
      </c>
      <c r="AC60" s="23" t="s">
        <v>14</v>
      </c>
      <c r="AD60" s="36">
        <v>1</v>
      </c>
      <c r="AE60" s="37"/>
      <c r="AF60" s="38"/>
      <c r="AG60" s="38"/>
      <c r="AH60" s="38"/>
      <c r="AI60" s="38"/>
      <c r="AJ60" s="38"/>
      <c r="AK60" s="28">
        <f t="shared" si="3"/>
        <v>4.4081660908397297E-2</v>
      </c>
      <c r="AL60" s="24" t="s">
        <v>15</v>
      </c>
      <c r="AM60" s="39">
        <v>0</v>
      </c>
      <c r="AN60" s="37"/>
      <c r="AO60" s="38"/>
      <c r="AP60" s="38"/>
      <c r="AQ60" s="38"/>
      <c r="AR60" s="38"/>
      <c r="AS60" s="38"/>
      <c r="AT60" s="41">
        <v>0</v>
      </c>
      <c r="AU60" s="25" t="s">
        <v>16</v>
      </c>
      <c r="AV60" s="39">
        <v>0</v>
      </c>
      <c r="AW60" s="37"/>
      <c r="AX60" s="38"/>
      <c r="AY60" s="38"/>
      <c r="AZ60" s="38"/>
      <c r="BA60" s="38"/>
      <c r="BB60" s="38"/>
      <c r="BC60" s="41">
        <v>0</v>
      </c>
      <c r="BD60" s="26" t="s">
        <v>17</v>
      </c>
      <c r="BE60" s="21">
        <v>0.49740000000000001</v>
      </c>
      <c r="BF60" s="17" t="s">
        <v>19</v>
      </c>
      <c r="BG60" s="18">
        <v>2</v>
      </c>
      <c r="BH60" s="18">
        <v>4</v>
      </c>
      <c r="BI60" s="18">
        <v>1</v>
      </c>
      <c r="BJ60" s="18">
        <v>1</v>
      </c>
      <c r="BK60" s="18">
        <v>2</v>
      </c>
      <c r="BL60" s="28">
        <f t="shared" si="4"/>
        <v>1.0725046436742278</v>
      </c>
      <c r="BM60" s="27" t="s">
        <v>18</v>
      </c>
      <c r="BN60" s="39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14">
        <v>2007</v>
      </c>
      <c r="B61" s="15" t="s">
        <v>11</v>
      </c>
      <c r="C61" s="16"/>
      <c r="D61" s="17"/>
      <c r="E61" s="18"/>
      <c r="F61" s="18"/>
      <c r="G61" s="18"/>
      <c r="H61" s="18"/>
      <c r="I61" s="18"/>
      <c r="J61" s="28">
        <f t="shared" si="0"/>
        <v>4.4081660908397297E-2</v>
      </c>
      <c r="K61" s="20" t="s">
        <v>12</v>
      </c>
      <c r="L61" s="21">
        <v>0.53010000000000002</v>
      </c>
      <c r="M61" s="17" t="s">
        <v>19</v>
      </c>
      <c r="N61" s="18">
        <v>2</v>
      </c>
      <c r="O61" s="18">
        <v>4</v>
      </c>
      <c r="P61" s="18">
        <v>1</v>
      </c>
      <c r="Q61" s="18">
        <v>1</v>
      </c>
      <c r="R61" s="18">
        <v>2</v>
      </c>
      <c r="S61" s="28">
        <f t="shared" si="1"/>
        <v>1.0725046436742278</v>
      </c>
      <c r="T61" s="22" t="s">
        <v>13</v>
      </c>
      <c r="U61" s="21">
        <v>0.81379999999999997</v>
      </c>
      <c r="V61" s="17" t="s">
        <v>19</v>
      </c>
      <c r="W61" s="18">
        <v>2</v>
      </c>
      <c r="X61" s="18">
        <v>4</v>
      </c>
      <c r="Y61" s="18">
        <v>1</v>
      </c>
      <c r="Z61" s="18">
        <v>1</v>
      </c>
      <c r="AA61" s="18">
        <v>2</v>
      </c>
      <c r="AB61" s="28">
        <f t="shared" si="2"/>
        <v>1.0725046436742278</v>
      </c>
      <c r="AC61" s="23" t="s">
        <v>14</v>
      </c>
      <c r="AD61" s="36">
        <v>1</v>
      </c>
      <c r="AE61" s="37"/>
      <c r="AF61" s="38"/>
      <c r="AG61" s="38"/>
      <c r="AH61" s="38"/>
      <c r="AI61" s="38"/>
      <c r="AJ61" s="38"/>
      <c r="AK61" s="28">
        <f t="shared" si="3"/>
        <v>4.4081660908397297E-2</v>
      </c>
      <c r="AL61" s="24" t="s">
        <v>15</v>
      </c>
      <c r="AM61" s="39">
        <v>0</v>
      </c>
      <c r="AN61" s="37"/>
      <c r="AO61" s="38"/>
      <c r="AP61" s="38"/>
      <c r="AQ61" s="38"/>
      <c r="AR61" s="38"/>
      <c r="AS61" s="38"/>
      <c r="AT61" s="41">
        <v>0</v>
      </c>
      <c r="AU61" s="25" t="s">
        <v>16</v>
      </c>
      <c r="AV61" s="39">
        <v>0</v>
      </c>
      <c r="AW61" s="37"/>
      <c r="AX61" s="38"/>
      <c r="AY61" s="38"/>
      <c r="AZ61" s="38"/>
      <c r="BA61" s="38"/>
      <c r="BB61" s="38"/>
      <c r="BC61" s="41">
        <v>0</v>
      </c>
      <c r="BD61" s="26" t="s">
        <v>17</v>
      </c>
      <c r="BE61" s="21">
        <v>0.49740000000000001</v>
      </c>
      <c r="BF61" s="17" t="s">
        <v>19</v>
      </c>
      <c r="BG61" s="18">
        <v>2</v>
      </c>
      <c r="BH61" s="18">
        <v>4</v>
      </c>
      <c r="BI61" s="18">
        <v>1</v>
      </c>
      <c r="BJ61" s="18">
        <v>1</v>
      </c>
      <c r="BK61" s="18">
        <v>2</v>
      </c>
      <c r="BL61" s="28">
        <f t="shared" si="4"/>
        <v>1.0725046436742278</v>
      </c>
      <c r="BM61" s="27" t="s">
        <v>18</v>
      </c>
      <c r="BN61" s="39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14">
        <v>2008</v>
      </c>
      <c r="B62" s="15" t="s">
        <v>11</v>
      </c>
      <c r="C62" s="16"/>
      <c r="D62" s="17"/>
      <c r="E62" s="18"/>
      <c r="F62" s="18"/>
      <c r="G62" s="18"/>
      <c r="H62" s="18"/>
      <c r="I62" s="18"/>
      <c r="J62" s="28">
        <f t="shared" si="0"/>
        <v>4.4081660908397297E-2</v>
      </c>
      <c r="K62" s="20" t="s">
        <v>12</v>
      </c>
      <c r="L62" s="21">
        <v>0.53010000000000002</v>
      </c>
      <c r="M62" s="17" t="s">
        <v>19</v>
      </c>
      <c r="N62" s="18">
        <v>2</v>
      </c>
      <c r="O62" s="18">
        <v>4</v>
      </c>
      <c r="P62" s="18">
        <v>1</v>
      </c>
      <c r="Q62" s="18">
        <v>1</v>
      </c>
      <c r="R62" s="18">
        <v>2</v>
      </c>
      <c r="S62" s="28">
        <f t="shared" si="1"/>
        <v>1.0725046436742278</v>
      </c>
      <c r="T62" s="22" t="s">
        <v>13</v>
      </c>
      <c r="U62" s="21">
        <v>0.81379999999999997</v>
      </c>
      <c r="V62" s="17" t="s">
        <v>19</v>
      </c>
      <c r="W62" s="18">
        <v>2</v>
      </c>
      <c r="X62" s="18">
        <v>4</v>
      </c>
      <c r="Y62" s="18">
        <v>1</v>
      </c>
      <c r="Z62" s="18">
        <v>1</v>
      </c>
      <c r="AA62" s="18">
        <v>2</v>
      </c>
      <c r="AB62" s="28">
        <f t="shared" si="2"/>
        <v>1.0725046436742278</v>
      </c>
      <c r="AC62" s="23" t="s">
        <v>14</v>
      </c>
      <c r="AD62" s="36">
        <v>1</v>
      </c>
      <c r="AE62" s="37"/>
      <c r="AF62" s="38"/>
      <c r="AG62" s="38"/>
      <c r="AH62" s="38"/>
      <c r="AI62" s="38"/>
      <c r="AJ62" s="38"/>
      <c r="AK62" s="28">
        <f t="shared" si="3"/>
        <v>4.4081660908397297E-2</v>
      </c>
      <c r="AL62" s="24" t="s">
        <v>15</v>
      </c>
      <c r="AM62" s="39">
        <v>0</v>
      </c>
      <c r="AN62" s="37"/>
      <c r="AO62" s="38"/>
      <c r="AP62" s="38"/>
      <c r="AQ62" s="38"/>
      <c r="AR62" s="38"/>
      <c r="AS62" s="38"/>
      <c r="AT62" s="41">
        <v>0</v>
      </c>
      <c r="AU62" s="25" t="s">
        <v>16</v>
      </c>
      <c r="AV62" s="39">
        <v>0</v>
      </c>
      <c r="AW62" s="37"/>
      <c r="AX62" s="38"/>
      <c r="AY62" s="38"/>
      <c r="AZ62" s="38"/>
      <c r="BA62" s="38"/>
      <c r="BB62" s="38"/>
      <c r="BC62" s="41">
        <v>0</v>
      </c>
      <c r="BD62" s="26" t="s">
        <v>17</v>
      </c>
      <c r="BE62" s="21">
        <v>0.49740000000000001</v>
      </c>
      <c r="BF62" s="17" t="s">
        <v>19</v>
      </c>
      <c r="BG62" s="18">
        <v>2</v>
      </c>
      <c r="BH62" s="18">
        <v>4</v>
      </c>
      <c r="BI62" s="18">
        <v>1</v>
      </c>
      <c r="BJ62" s="18">
        <v>1</v>
      </c>
      <c r="BK62" s="18">
        <v>2</v>
      </c>
      <c r="BL62" s="28">
        <f t="shared" si="4"/>
        <v>1.0725046436742278</v>
      </c>
      <c r="BM62" s="27" t="s">
        <v>18</v>
      </c>
      <c r="BN62" s="39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14">
        <v>2009</v>
      </c>
      <c r="B63" s="15" t="s">
        <v>11</v>
      </c>
      <c r="C63" s="16"/>
      <c r="D63" s="17"/>
      <c r="E63" s="18"/>
      <c r="F63" s="18"/>
      <c r="G63" s="18"/>
      <c r="H63" s="18"/>
      <c r="I63" s="18"/>
      <c r="J63" s="28">
        <f t="shared" si="0"/>
        <v>4.4081660908397297E-2</v>
      </c>
      <c r="K63" s="20" t="s">
        <v>12</v>
      </c>
      <c r="L63" s="21">
        <v>0.53010000000000002</v>
      </c>
      <c r="M63" s="17" t="s">
        <v>19</v>
      </c>
      <c r="N63" s="18">
        <v>2</v>
      </c>
      <c r="O63" s="18">
        <v>4</v>
      </c>
      <c r="P63" s="18">
        <v>1</v>
      </c>
      <c r="Q63" s="18">
        <v>1</v>
      </c>
      <c r="R63" s="18">
        <v>2</v>
      </c>
      <c r="S63" s="28">
        <f t="shared" si="1"/>
        <v>1.0725046436742278</v>
      </c>
      <c r="T63" s="22" t="s">
        <v>13</v>
      </c>
      <c r="U63" s="21">
        <v>0.81379999999999997</v>
      </c>
      <c r="V63" s="17" t="s">
        <v>19</v>
      </c>
      <c r="W63" s="18">
        <v>2</v>
      </c>
      <c r="X63" s="18">
        <v>4</v>
      </c>
      <c r="Y63" s="18">
        <v>1</v>
      </c>
      <c r="Z63" s="18">
        <v>1</v>
      </c>
      <c r="AA63" s="18">
        <v>2</v>
      </c>
      <c r="AB63" s="28">
        <f t="shared" si="2"/>
        <v>1.0725046436742278</v>
      </c>
      <c r="AC63" s="23" t="s">
        <v>14</v>
      </c>
      <c r="AD63" s="36">
        <v>1</v>
      </c>
      <c r="AE63" s="37"/>
      <c r="AF63" s="38"/>
      <c r="AG63" s="38"/>
      <c r="AH63" s="38"/>
      <c r="AI63" s="38"/>
      <c r="AJ63" s="38"/>
      <c r="AK63" s="28">
        <f t="shared" si="3"/>
        <v>4.4081660908397297E-2</v>
      </c>
      <c r="AL63" s="24" t="s">
        <v>15</v>
      </c>
      <c r="AM63" s="39">
        <v>0</v>
      </c>
      <c r="AN63" s="37"/>
      <c r="AO63" s="38"/>
      <c r="AP63" s="38"/>
      <c r="AQ63" s="38"/>
      <c r="AR63" s="38"/>
      <c r="AS63" s="38"/>
      <c r="AT63" s="41">
        <v>0</v>
      </c>
      <c r="AU63" s="25" t="s">
        <v>16</v>
      </c>
      <c r="AV63" s="39">
        <v>0</v>
      </c>
      <c r="AW63" s="37"/>
      <c r="AX63" s="38"/>
      <c r="AY63" s="38"/>
      <c r="AZ63" s="38"/>
      <c r="BA63" s="38"/>
      <c r="BB63" s="38"/>
      <c r="BC63" s="41">
        <v>0</v>
      </c>
      <c r="BD63" s="26" t="s">
        <v>17</v>
      </c>
      <c r="BE63" s="21">
        <v>0.49740000000000001</v>
      </c>
      <c r="BF63" s="17" t="s">
        <v>19</v>
      </c>
      <c r="BG63" s="18">
        <v>2</v>
      </c>
      <c r="BH63" s="18">
        <v>4</v>
      </c>
      <c r="BI63" s="18">
        <v>1</v>
      </c>
      <c r="BJ63" s="18">
        <v>1</v>
      </c>
      <c r="BK63" s="18">
        <v>2</v>
      </c>
      <c r="BL63" s="28">
        <f t="shared" si="4"/>
        <v>1.0725046436742278</v>
      </c>
      <c r="BM63" s="27" t="s">
        <v>18</v>
      </c>
      <c r="BN63" s="39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14">
        <v>2010</v>
      </c>
      <c r="B64" s="15" t="s">
        <v>11</v>
      </c>
      <c r="C64" s="16"/>
      <c r="D64" s="17"/>
      <c r="E64" s="18"/>
      <c r="F64" s="18"/>
      <c r="G64" s="18"/>
      <c r="H64" s="18"/>
      <c r="I64" s="18"/>
      <c r="J64" s="28">
        <f t="shared" si="0"/>
        <v>4.4081660908397297E-2</v>
      </c>
      <c r="K64" s="20" t="s">
        <v>12</v>
      </c>
      <c r="L64" s="21">
        <v>0.53010000000000002</v>
      </c>
      <c r="M64" s="17" t="s">
        <v>19</v>
      </c>
      <c r="N64" s="18">
        <v>2</v>
      </c>
      <c r="O64" s="18">
        <v>4</v>
      </c>
      <c r="P64" s="18">
        <v>1</v>
      </c>
      <c r="Q64" s="18">
        <v>1</v>
      </c>
      <c r="R64" s="18">
        <v>2</v>
      </c>
      <c r="S64" s="28">
        <f t="shared" si="1"/>
        <v>1.0725046436742278</v>
      </c>
      <c r="T64" s="22" t="s">
        <v>13</v>
      </c>
      <c r="U64" s="21">
        <v>0.81379999999999997</v>
      </c>
      <c r="V64" s="17" t="s">
        <v>19</v>
      </c>
      <c r="W64" s="18">
        <v>2</v>
      </c>
      <c r="X64" s="18">
        <v>4</v>
      </c>
      <c r="Y64" s="18">
        <v>1</v>
      </c>
      <c r="Z64" s="18">
        <v>1</v>
      </c>
      <c r="AA64" s="18">
        <v>2</v>
      </c>
      <c r="AB64" s="28">
        <f t="shared" si="2"/>
        <v>1.0725046436742278</v>
      </c>
      <c r="AC64" s="23" t="s">
        <v>14</v>
      </c>
      <c r="AD64" s="36">
        <v>1</v>
      </c>
      <c r="AE64" s="37"/>
      <c r="AF64" s="38"/>
      <c r="AG64" s="38"/>
      <c r="AH64" s="38"/>
      <c r="AI64" s="38"/>
      <c r="AJ64" s="38"/>
      <c r="AK64" s="28">
        <f t="shared" si="3"/>
        <v>4.4081660908397297E-2</v>
      </c>
      <c r="AL64" s="24" t="s">
        <v>15</v>
      </c>
      <c r="AM64" s="39">
        <v>0</v>
      </c>
      <c r="AN64" s="37"/>
      <c r="AO64" s="38"/>
      <c r="AP64" s="38"/>
      <c r="AQ64" s="38"/>
      <c r="AR64" s="38"/>
      <c r="AS64" s="38"/>
      <c r="AT64" s="41">
        <v>0</v>
      </c>
      <c r="AU64" s="25" t="s">
        <v>16</v>
      </c>
      <c r="AV64" s="39">
        <v>0</v>
      </c>
      <c r="AW64" s="37"/>
      <c r="AX64" s="38"/>
      <c r="AY64" s="38"/>
      <c r="AZ64" s="38"/>
      <c r="BA64" s="38"/>
      <c r="BB64" s="38"/>
      <c r="BC64" s="41">
        <v>0</v>
      </c>
      <c r="BD64" s="26" t="s">
        <v>17</v>
      </c>
      <c r="BE64" s="21">
        <v>0.49740000000000001</v>
      </c>
      <c r="BF64" s="17" t="s">
        <v>19</v>
      </c>
      <c r="BG64" s="18">
        <v>2</v>
      </c>
      <c r="BH64" s="18">
        <v>4</v>
      </c>
      <c r="BI64" s="18">
        <v>1</v>
      </c>
      <c r="BJ64" s="18">
        <v>1</v>
      </c>
      <c r="BK64" s="18">
        <v>2</v>
      </c>
      <c r="BL64" s="28">
        <f t="shared" si="4"/>
        <v>1.0725046436742278</v>
      </c>
      <c r="BM64" s="27" t="s">
        <v>18</v>
      </c>
      <c r="BN64" s="39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14">
        <v>2011</v>
      </c>
      <c r="B65" s="15" t="s">
        <v>11</v>
      </c>
      <c r="C65" s="16"/>
      <c r="D65" s="17"/>
      <c r="E65" s="18"/>
      <c r="F65" s="18"/>
      <c r="G65" s="18"/>
      <c r="H65" s="18"/>
      <c r="I65" s="18"/>
      <c r="J65" s="28">
        <f t="shared" si="0"/>
        <v>4.4081660908397297E-2</v>
      </c>
      <c r="K65" s="20" t="s">
        <v>12</v>
      </c>
      <c r="L65" s="21">
        <v>0.53010000000000002</v>
      </c>
      <c r="M65" s="17" t="s">
        <v>19</v>
      </c>
      <c r="N65" s="18">
        <v>2</v>
      </c>
      <c r="O65" s="18">
        <v>4</v>
      </c>
      <c r="P65" s="18">
        <v>1</v>
      </c>
      <c r="Q65" s="18">
        <v>1</v>
      </c>
      <c r="R65" s="18">
        <v>2</v>
      </c>
      <c r="S65" s="28">
        <f t="shared" si="1"/>
        <v>1.0725046436742278</v>
      </c>
      <c r="T65" s="22" t="s">
        <v>13</v>
      </c>
      <c r="U65" s="21">
        <v>0.81379999999999997</v>
      </c>
      <c r="V65" s="17" t="s">
        <v>19</v>
      </c>
      <c r="W65" s="18">
        <v>2</v>
      </c>
      <c r="X65" s="18">
        <v>4</v>
      </c>
      <c r="Y65" s="18">
        <v>1</v>
      </c>
      <c r="Z65" s="18">
        <v>1</v>
      </c>
      <c r="AA65" s="18">
        <v>2</v>
      </c>
      <c r="AB65" s="28">
        <f t="shared" si="2"/>
        <v>1.0725046436742278</v>
      </c>
      <c r="AC65" s="23" t="s">
        <v>14</v>
      </c>
      <c r="AD65" s="36">
        <v>1</v>
      </c>
      <c r="AE65" s="37"/>
      <c r="AF65" s="38"/>
      <c r="AG65" s="38"/>
      <c r="AH65" s="38"/>
      <c r="AI65" s="38"/>
      <c r="AJ65" s="38"/>
      <c r="AK65" s="28">
        <f t="shared" si="3"/>
        <v>4.4081660908397297E-2</v>
      </c>
      <c r="AL65" s="24" t="s">
        <v>15</v>
      </c>
      <c r="AM65" s="39">
        <v>0</v>
      </c>
      <c r="AN65" s="37"/>
      <c r="AO65" s="38"/>
      <c r="AP65" s="38"/>
      <c r="AQ65" s="38"/>
      <c r="AR65" s="38"/>
      <c r="AS65" s="38"/>
      <c r="AT65" s="41">
        <v>0</v>
      </c>
      <c r="AU65" s="25" t="s">
        <v>16</v>
      </c>
      <c r="AV65" s="39">
        <v>0</v>
      </c>
      <c r="AW65" s="37"/>
      <c r="AX65" s="38"/>
      <c r="AY65" s="38"/>
      <c r="AZ65" s="38"/>
      <c r="BA65" s="38"/>
      <c r="BB65" s="38"/>
      <c r="BC65" s="41">
        <v>0</v>
      </c>
      <c r="BD65" s="26" t="s">
        <v>17</v>
      </c>
      <c r="BE65" s="21">
        <v>0.49740000000000001</v>
      </c>
      <c r="BF65" s="17" t="s">
        <v>19</v>
      </c>
      <c r="BG65" s="18">
        <v>2</v>
      </c>
      <c r="BH65" s="18">
        <v>4</v>
      </c>
      <c r="BI65" s="18">
        <v>1</v>
      </c>
      <c r="BJ65" s="18">
        <v>1</v>
      </c>
      <c r="BK65" s="18">
        <v>2</v>
      </c>
      <c r="BL65" s="28">
        <f t="shared" si="4"/>
        <v>1.0725046436742278</v>
      </c>
      <c r="BM65" s="27" t="s">
        <v>18</v>
      </c>
      <c r="BN65" s="39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14">
        <v>2012</v>
      </c>
      <c r="B66" s="15" t="s">
        <v>11</v>
      </c>
      <c r="C66" s="16"/>
      <c r="D66" s="17"/>
      <c r="E66" s="18"/>
      <c r="F66" s="18"/>
      <c r="G66" s="18"/>
      <c r="H66" s="18"/>
      <c r="I66" s="18"/>
      <c r="J66" s="28">
        <f t="shared" si="0"/>
        <v>4.4081660908397297E-2</v>
      </c>
      <c r="K66" s="20" t="s">
        <v>12</v>
      </c>
      <c r="L66" s="21">
        <v>0.53010000000000002</v>
      </c>
      <c r="M66" s="17" t="s">
        <v>19</v>
      </c>
      <c r="N66" s="18">
        <v>2</v>
      </c>
      <c r="O66" s="18">
        <v>4</v>
      </c>
      <c r="P66" s="18">
        <v>1</v>
      </c>
      <c r="Q66" s="18">
        <v>1</v>
      </c>
      <c r="R66" s="18">
        <v>2</v>
      </c>
      <c r="S66" s="28">
        <f t="shared" si="1"/>
        <v>1.0725046436742278</v>
      </c>
      <c r="T66" s="22" t="s">
        <v>13</v>
      </c>
      <c r="U66" s="21">
        <v>0.81379999999999997</v>
      </c>
      <c r="V66" s="17" t="s">
        <v>19</v>
      </c>
      <c r="W66" s="18">
        <v>2</v>
      </c>
      <c r="X66" s="18">
        <v>4</v>
      </c>
      <c r="Y66" s="18">
        <v>1</v>
      </c>
      <c r="Z66" s="18">
        <v>1</v>
      </c>
      <c r="AA66" s="18">
        <v>2</v>
      </c>
      <c r="AB66" s="28">
        <f t="shared" si="2"/>
        <v>1.0725046436742278</v>
      </c>
      <c r="AC66" s="23" t="s">
        <v>14</v>
      </c>
      <c r="AD66" s="36">
        <v>1</v>
      </c>
      <c r="AE66" s="37"/>
      <c r="AF66" s="38"/>
      <c r="AG66" s="38"/>
      <c r="AH66" s="38"/>
      <c r="AI66" s="38"/>
      <c r="AJ66" s="38"/>
      <c r="AK66" s="28">
        <f t="shared" si="3"/>
        <v>4.4081660908397297E-2</v>
      </c>
      <c r="AL66" s="24" t="s">
        <v>15</v>
      </c>
      <c r="AM66" s="39">
        <v>0</v>
      </c>
      <c r="AN66" s="37"/>
      <c r="AO66" s="38"/>
      <c r="AP66" s="38"/>
      <c r="AQ66" s="38"/>
      <c r="AR66" s="38"/>
      <c r="AS66" s="38"/>
      <c r="AT66" s="41">
        <v>0</v>
      </c>
      <c r="AU66" s="25" t="s">
        <v>16</v>
      </c>
      <c r="AV66" s="39">
        <v>0</v>
      </c>
      <c r="AW66" s="37"/>
      <c r="AX66" s="38"/>
      <c r="AY66" s="38"/>
      <c r="AZ66" s="38"/>
      <c r="BA66" s="38"/>
      <c r="BB66" s="38"/>
      <c r="BC66" s="41">
        <v>0</v>
      </c>
      <c r="BD66" s="26" t="s">
        <v>17</v>
      </c>
      <c r="BE66" s="21">
        <v>0.49740000000000001</v>
      </c>
      <c r="BF66" s="17" t="s">
        <v>19</v>
      </c>
      <c r="BG66" s="18">
        <v>2</v>
      </c>
      <c r="BH66" s="18">
        <v>4</v>
      </c>
      <c r="BI66" s="18">
        <v>1</v>
      </c>
      <c r="BJ66" s="18">
        <v>1</v>
      </c>
      <c r="BK66" s="18">
        <v>2</v>
      </c>
      <c r="BL66" s="28">
        <f t="shared" si="4"/>
        <v>1.0725046436742278</v>
      </c>
      <c r="BM66" s="27" t="s">
        <v>18</v>
      </c>
      <c r="BN66" s="39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14">
        <v>2013</v>
      </c>
      <c r="B67" s="15" t="s">
        <v>11</v>
      </c>
      <c r="C67" s="16"/>
      <c r="D67" s="17"/>
      <c r="E67" s="18"/>
      <c r="F67" s="18"/>
      <c r="G67" s="18"/>
      <c r="H67" s="18"/>
      <c r="I67" s="18"/>
      <c r="J67" s="28">
        <f t="shared" si="0"/>
        <v>4.4081660908397297E-2</v>
      </c>
      <c r="K67" s="20" t="s">
        <v>12</v>
      </c>
      <c r="L67" s="21">
        <v>0.53010000000000002</v>
      </c>
      <c r="M67" s="17" t="s">
        <v>19</v>
      </c>
      <c r="N67" s="18">
        <v>2</v>
      </c>
      <c r="O67" s="18">
        <v>4</v>
      </c>
      <c r="P67" s="18">
        <v>1</v>
      </c>
      <c r="Q67" s="18">
        <v>1</v>
      </c>
      <c r="R67" s="18">
        <v>2</v>
      </c>
      <c r="S67" s="28">
        <f t="shared" si="1"/>
        <v>1.0725046436742278</v>
      </c>
      <c r="T67" s="22" t="s">
        <v>13</v>
      </c>
      <c r="U67" s="21">
        <v>0.81379999999999997</v>
      </c>
      <c r="V67" s="17" t="s">
        <v>19</v>
      </c>
      <c r="W67" s="18">
        <v>2</v>
      </c>
      <c r="X67" s="18">
        <v>4</v>
      </c>
      <c r="Y67" s="18">
        <v>1</v>
      </c>
      <c r="Z67" s="18">
        <v>1</v>
      </c>
      <c r="AA67" s="18">
        <v>2</v>
      </c>
      <c r="AB67" s="28">
        <f t="shared" si="2"/>
        <v>1.0725046436742278</v>
      </c>
      <c r="AC67" s="23" t="s">
        <v>14</v>
      </c>
      <c r="AD67" s="36">
        <v>1</v>
      </c>
      <c r="AE67" s="37"/>
      <c r="AF67" s="38"/>
      <c r="AG67" s="38"/>
      <c r="AH67" s="38"/>
      <c r="AI67" s="38"/>
      <c r="AJ67" s="38"/>
      <c r="AK67" s="28">
        <f t="shared" si="3"/>
        <v>4.4081660908397297E-2</v>
      </c>
      <c r="AL67" s="24" t="s">
        <v>15</v>
      </c>
      <c r="AM67" s="39">
        <v>0</v>
      </c>
      <c r="AN67" s="37"/>
      <c r="AO67" s="38"/>
      <c r="AP67" s="38"/>
      <c r="AQ67" s="38"/>
      <c r="AR67" s="38"/>
      <c r="AS67" s="38"/>
      <c r="AT67" s="41">
        <v>0</v>
      </c>
      <c r="AU67" s="25" t="s">
        <v>16</v>
      </c>
      <c r="AV67" s="39">
        <v>0</v>
      </c>
      <c r="AW67" s="37"/>
      <c r="AX67" s="38"/>
      <c r="AY67" s="38"/>
      <c r="AZ67" s="38"/>
      <c r="BA67" s="38"/>
      <c r="BB67" s="38"/>
      <c r="BC67" s="41">
        <v>0</v>
      </c>
      <c r="BD67" s="26" t="s">
        <v>17</v>
      </c>
      <c r="BE67" s="21">
        <v>0.49740000000000001</v>
      </c>
      <c r="BF67" s="17" t="s">
        <v>19</v>
      </c>
      <c r="BG67" s="18">
        <v>2</v>
      </c>
      <c r="BH67" s="18">
        <v>4</v>
      </c>
      <c r="BI67" s="18">
        <v>1</v>
      </c>
      <c r="BJ67" s="18">
        <v>1</v>
      </c>
      <c r="BK67" s="18">
        <v>2</v>
      </c>
      <c r="BL67" s="28">
        <f t="shared" si="4"/>
        <v>1.0725046436742278</v>
      </c>
      <c r="BM67" s="27" t="s">
        <v>18</v>
      </c>
      <c r="BN67" s="39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14">
        <v>2014</v>
      </c>
      <c r="B68" s="15" t="s">
        <v>11</v>
      </c>
      <c r="C68" s="16"/>
      <c r="D68" s="17"/>
      <c r="E68" s="18"/>
      <c r="F68" s="18"/>
      <c r="G68" s="18"/>
      <c r="H68" s="18"/>
      <c r="I68" s="18"/>
      <c r="J68" s="28">
        <f t="shared" ref="J68:J73" si="5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21">
        <v>0.53010000000000002</v>
      </c>
      <c r="M68" s="17" t="s">
        <v>19</v>
      </c>
      <c r="N68" s="18">
        <v>2</v>
      </c>
      <c r="O68" s="18">
        <v>4</v>
      </c>
      <c r="P68" s="18">
        <v>1</v>
      </c>
      <c r="Q68" s="18">
        <v>1</v>
      </c>
      <c r="R68" s="18">
        <v>2</v>
      </c>
      <c r="S68" s="28">
        <f t="shared" ref="S68:S73" si="6">SQRT((1.5*EXP(1.105*R68))^2+(1.5*EXP(1.105*(N68-1)))^2+(1.5*EXP(1.105*(O68-1)))^2+(1.5*EXP(1.105*(P68-1)))^2+(1.5*EXP(1.105*(Q68-1)))^2)/100*2.45</f>
        <v>1.0725046436742278</v>
      </c>
      <c r="T68" s="22" t="s">
        <v>13</v>
      </c>
      <c r="U68" s="21">
        <v>0.81379999999999997</v>
      </c>
      <c r="V68" s="17" t="s">
        <v>19</v>
      </c>
      <c r="W68" s="18">
        <v>2</v>
      </c>
      <c r="X68" s="18">
        <v>4</v>
      </c>
      <c r="Y68" s="18">
        <v>1</v>
      </c>
      <c r="Z68" s="18">
        <v>1</v>
      </c>
      <c r="AA68" s="18">
        <v>2</v>
      </c>
      <c r="AB68" s="28">
        <f t="shared" ref="AB68:AB73" si="7">SQRT((1.5*EXP(1.105*AA68))^2+(1.5*EXP(1.105*(W68-1)))^2+(1.5*EXP(1.105*(X68-1)))^2+(1.5*EXP(1.105*(Y68-1)))^2+(1.5*EXP(1.105*(Z68-1)))^2)/100*2.45</f>
        <v>1.0725046436742278</v>
      </c>
      <c r="AC68" s="23" t="s">
        <v>14</v>
      </c>
      <c r="AD68" s="36">
        <v>1</v>
      </c>
      <c r="AE68" s="37"/>
      <c r="AF68" s="38"/>
      <c r="AG68" s="38"/>
      <c r="AH68" s="38"/>
      <c r="AI68" s="38"/>
      <c r="AJ68" s="38"/>
      <c r="AK68" s="28">
        <f t="shared" ref="AK68:AK73" si="8">SQRT((1.5*EXP(1.105*AJ68))^2+(1.5*EXP(1.105*(AF68-1)))^2+(1.5*EXP(1.105*(AG68-1)))^2+(1.5*EXP(1.105*(AH68-1)))^2+(1.5*EXP(1.105*(AI68-1)))^2)/100*2.45</f>
        <v>4.4081660908397297E-2</v>
      </c>
      <c r="AL68" s="24" t="s">
        <v>15</v>
      </c>
      <c r="AM68" s="39">
        <v>0</v>
      </c>
      <c r="AN68" s="37"/>
      <c r="AO68" s="38"/>
      <c r="AP68" s="38"/>
      <c r="AQ68" s="38"/>
      <c r="AR68" s="38"/>
      <c r="AS68" s="38"/>
      <c r="AT68" s="41">
        <v>0</v>
      </c>
      <c r="AU68" s="25" t="s">
        <v>16</v>
      </c>
      <c r="AV68" s="39">
        <v>0</v>
      </c>
      <c r="AW68" s="37"/>
      <c r="AX68" s="38"/>
      <c r="AY68" s="38"/>
      <c r="AZ68" s="38"/>
      <c r="BA68" s="38"/>
      <c r="BB68" s="38"/>
      <c r="BC68" s="41">
        <v>0</v>
      </c>
      <c r="BD68" s="26" t="s">
        <v>17</v>
      </c>
      <c r="BE68" s="21">
        <v>0.49740000000000001</v>
      </c>
      <c r="BF68" s="17" t="s">
        <v>19</v>
      </c>
      <c r="BG68" s="18">
        <v>2</v>
      </c>
      <c r="BH68" s="18">
        <v>4</v>
      </c>
      <c r="BI68" s="18">
        <v>1</v>
      </c>
      <c r="BJ68" s="18">
        <v>1</v>
      </c>
      <c r="BK68" s="18">
        <v>2</v>
      </c>
      <c r="BL68" s="28">
        <f t="shared" ref="BL68:BL73" si="9">SQRT((1.5*EXP(1.105*BK68))^2+(1.5*EXP(1.105*(BG68-1)))^2+(1.5*EXP(1.105*(BH68-1)))^2+(1.5*EXP(1.105*(BI68-1)))^2+(1.5*EXP(1.105*(BJ68-1)))^2)/100*2.45</f>
        <v>1.0725046436742278</v>
      </c>
      <c r="BM68" s="27" t="s">
        <v>18</v>
      </c>
      <c r="BN68" s="39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14">
        <v>2015</v>
      </c>
      <c r="B69" s="15" t="s">
        <v>11</v>
      </c>
      <c r="C69" s="16"/>
      <c r="D69" s="17"/>
      <c r="E69" s="18"/>
      <c r="F69" s="18"/>
      <c r="G69" s="18"/>
      <c r="H69" s="18"/>
      <c r="I69" s="18"/>
      <c r="J69" s="28">
        <f t="shared" si="5"/>
        <v>4.4081660908397297E-2</v>
      </c>
      <c r="K69" s="20" t="s">
        <v>12</v>
      </c>
      <c r="L69" s="21">
        <v>0.53010000000000002</v>
      </c>
      <c r="M69" s="17" t="s">
        <v>19</v>
      </c>
      <c r="N69" s="18">
        <v>2</v>
      </c>
      <c r="O69" s="18">
        <v>4</v>
      </c>
      <c r="P69" s="18">
        <v>1</v>
      </c>
      <c r="Q69" s="18">
        <v>1</v>
      </c>
      <c r="R69" s="18">
        <v>2</v>
      </c>
      <c r="S69" s="28">
        <f t="shared" si="6"/>
        <v>1.0725046436742278</v>
      </c>
      <c r="T69" s="22" t="s">
        <v>13</v>
      </c>
      <c r="U69" s="21">
        <v>0.81379999999999997</v>
      </c>
      <c r="V69" s="17" t="s">
        <v>19</v>
      </c>
      <c r="W69" s="18">
        <v>2</v>
      </c>
      <c r="X69" s="18">
        <v>4</v>
      </c>
      <c r="Y69" s="18">
        <v>1</v>
      </c>
      <c r="Z69" s="18">
        <v>1</v>
      </c>
      <c r="AA69" s="18">
        <v>2</v>
      </c>
      <c r="AB69" s="28">
        <f t="shared" si="7"/>
        <v>1.0725046436742278</v>
      </c>
      <c r="AC69" s="23" t="s">
        <v>14</v>
      </c>
      <c r="AD69" s="36">
        <v>1</v>
      </c>
      <c r="AE69" s="37"/>
      <c r="AF69" s="38"/>
      <c r="AG69" s="38"/>
      <c r="AH69" s="38"/>
      <c r="AI69" s="38"/>
      <c r="AJ69" s="38"/>
      <c r="AK69" s="28">
        <f t="shared" si="8"/>
        <v>4.4081660908397297E-2</v>
      </c>
      <c r="AL69" s="24" t="s">
        <v>15</v>
      </c>
      <c r="AM69" s="39">
        <v>0</v>
      </c>
      <c r="AN69" s="37"/>
      <c r="AO69" s="38"/>
      <c r="AP69" s="38"/>
      <c r="AQ69" s="38"/>
      <c r="AR69" s="38"/>
      <c r="AS69" s="38"/>
      <c r="AT69" s="41">
        <v>0</v>
      </c>
      <c r="AU69" s="25" t="s">
        <v>16</v>
      </c>
      <c r="AV69" s="39">
        <v>0</v>
      </c>
      <c r="AW69" s="37"/>
      <c r="AX69" s="38"/>
      <c r="AY69" s="38"/>
      <c r="AZ69" s="38"/>
      <c r="BA69" s="38"/>
      <c r="BB69" s="38"/>
      <c r="BC69" s="41">
        <v>0</v>
      </c>
      <c r="BD69" s="26" t="s">
        <v>17</v>
      </c>
      <c r="BE69" s="21">
        <v>0.49740000000000001</v>
      </c>
      <c r="BF69" s="17" t="s">
        <v>19</v>
      </c>
      <c r="BG69" s="18">
        <v>2</v>
      </c>
      <c r="BH69" s="18">
        <v>4</v>
      </c>
      <c r="BI69" s="18">
        <v>1</v>
      </c>
      <c r="BJ69" s="18">
        <v>1</v>
      </c>
      <c r="BK69" s="18">
        <v>2</v>
      </c>
      <c r="BL69" s="28">
        <f t="shared" si="9"/>
        <v>1.0725046436742278</v>
      </c>
      <c r="BM69" s="27" t="s">
        <v>18</v>
      </c>
      <c r="BN69" s="39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14">
        <v>2016</v>
      </c>
      <c r="B70" s="15" t="s">
        <v>11</v>
      </c>
      <c r="C70" s="16"/>
      <c r="D70" s="17"/>
      <c r="E70" s="18"/>
      <c r="F70" s="18"/>
      <c r="G70" s="18"/>
      <c r="H70" s="18"/>
      <c r="I70" s="18"/>
      <c r="J70" s="28">
        <f t="shared" si="5"/>
        <v>4.4081660908397297E-2</v>
      </c>
      <c r="K70" s="20" t="s">
        <v>12</v>
      </c>
      <c r="L70" s="21">
        <v>0.53010000000000002</v>
      </c>
      <c r="M70" s="17" t="s">
        <v>19</v>
      </c>
      <c r="N70" s="18">
        <v>2</v>
      </c>
      <c r="O70" s="18">
        <v>4</v>
      </c>
      <c r="P70" s="18">
        <v>1</v>
      </c>
      <c r="Q70" s="18">
        <v>1</v>
      </c>
      <c r="R70" s="18">
        <v>2</v>
      </c>
      <c r="S70" s="28">
        <f t="shared" si="6"/>
        <v>1.0725046436742278</v>
      </c>
      <c r="T70" s="22" t="s">
        <v>13</v>
      </c>
      <c r="U70" s="21">
        <v>0.81379999999999997</v>
      </c>
      <c r="V70" s="17" t="s">
        <v>19</v>
      </c>
      <c r="W70" s="18">
        <v>2</v>
      </c>
      <c r="X70" s="18">
        <v>4</v>
      </c>
      <c r="Y70" s="18">
        <v>1</v>
      </c>
      <c r="Z70" s="18">
        <v>1</v>
      </c>
      <c r="AA70" s="18">
        <v>2</v>
      </c>
      <c r="AB70" s="28">
        <f t="shared" si="7"/>
        <v>1.0725046436742278</v>
      </c>
      <c r="AC70" s="23" t="s">
        <v>14</v>
      </c>
      <c r="AD70" s="36">
        <v>1</v>
      </c>
      <c r="AE70" s="37"/>
      <c r="AF70" s="38"/>
      <c r="AG70" s="38"/>
      <c r="AH70" s="38"/>
      <c r="AI70" s="38"/>
      <c r="AJ70" s="38"/>
      <c r="AK70" s="28">
        <f t="shared" si="8"/>
        <v>4.4081660908397297E-2</v>
      </c>
      <c r="AL70" s="24" t="s">
        <v>15</v>
      </c>
      <c r="AM70" s="39">
        <v>0</v>
      </c>
      <c r="AN70" s="37"/>
      <c r="AO70" s="38"/>
      <c r="AP70" s="38"/>
      <c r="AQ70" s="38"/>
      <c r="AR70" s="38"/>
      <c r="AS70" s="38"/>
      <c r="AT70" s="41">
        <v>0</v>
      </c>
      <c r="AU70" s="25" t="s">
        <v>16</v>
      </c>
      <c r="AV70" s="39">
        <v>0</v>
      </c>
      <c r="AW70" s="37"/>
      <c r="AX70" s="38"/>
      <c r="AY70" s="38"/>
      <c r="AZ70" s="38"/>
      <c r="BA70" s="38"/>
      <c r="BB70" s="38"/>
      <c r="BC70" s="41">
        <v>0</v>
      </c>
      <c r="BD70" s="26" t="s">
        <v>17</v>
      </c>
      <c r="BE70" s="21">
        <v>0.49740000000000001</v>
      </c>
      <c r="BF70" s="17" t="s">
        <v>19</v>
      </c>
      <c r="BG70" s="18">
        <v>2</v>
      </c>
      <c r="BH70" s="18">
        <v>4</v>
      </c>
      <c r="BI70" s="18">
        <v>1</v>
      </c>
      <c r="BJ70" s="18">
        <v>1</v>
      </c>
      <c r="BK70" s="18">
        <v>2</v>
      </c>
      <c r="BL70" s="28">
        <f t="shared" si="9"/>
        <v>1.0725046436742278</v>
      </c>
      <c r="BM70" s="27" t="s">
        <v>18</v>
      </c>
      <c r="BN70" s="39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14">
        <v>2017</v>
      </c>
      <c r="B71" s="15" t="s">
        <v>11</v>
      </c>
      <c r="C71" s="16"/>
      <c r="D71" s="17"/>
      <c r="E71" s="18"/>
      <c r="F71" s="18"/>
      <c r="G71" s="18"/>
      <c r="H71" s="18"/>
      <c r="I71" s="18"/>
      <c r="J71" s="28">
        <f t="shared" si="5"/>
        <v>4.4081660908397297E-2</v>
      </c>
      <c r="K71" s="20" t="s">
        <v>12</v>
      </c>
      <c r="L71" s="21">
        <v>0.53010000000000002</v>
      </c>
      <c r="M71" s="17" t="s">
        <v>19</v>
      </c>
      <c r="N71" s="18">
        <v>2</v>
      </c>
      <c r="O71" s="18">
        <v>4</v>
      </c>
      <c r="P71" s="18">
        <v>1</v>
      </c>
      <c r="Q71" s="18">
        <v>1</v>
      </c>
      <c r="R71" s="18">
        <v>2</v>
      </c>
      <c r="S71" s="28">
        <f t="shared" si="6"/>
        <v>1.0725046436742278</v>
      </c>
      <c r="T71" s="22" t="s">
        <v>13</v>
      </c>
      <c r="U71" s="21">
        <v>0.81379999999999997</v>
      </c>
      <c r="V71" s="17" t="s">
        <v>19</v>
      </c>
      <c r="W71" s="18">
        <v>2</v>
      </c>
      <c r="X71" s="18">
        <v>4</v>
      </c>
      <c r="Y71" s="18">
        <v>1</v>
      </c>
      <c r="Z71" s="18">
        <v>1</v>
      </c>
      <c r="AA71" s="18">
        <v>2</v>
      </c>
      <c r="AB71" s="28">
        <f t="shared" si="7"/>
        <v>1.0725046436742278</v>
      </c>
      <c r="AC71" s="23" t="s">
        <v>14</v>
      </c>
      <c r="AD71" s="36">
        <v>1</v>
      </c>
      <c r="AE71" s="37"/>
      <c r="AF71" s="38"/>
      <c r="AG71" s="38"/>
      <c r="AH71" s="38"/>
      <c r="AI71" s="38"/>
      <c r="AJ71" s="38"/>
      <c r="AK71" s="28">
        <f t="shared" si="8"/>
        <v>4.4081660908397297E-2</v>
      </c>
      <c r="AL71" s="24" t="s">
        <v>15</v>
      </c>
      <c r="AM71" s="39">
        <v>0</v>
      </c>
      <c r="AN71" s="37"/>
      <c r="AO71" s="38"/>
      <c r="AP71" s="38"/>
      <c r="AQ71" s="38"/>
      <c r="AR71" s="38"/>
      <c r="AS71" s="38"/>
      <c r="AT71" s="41">
        <v>0</v>
      </c>
      <c r="AU71" s="25" t="s">
        <v>16</v>
      </c>
      <c r="AV71" s="39">
        <v>0</v>
      </c>
      <c r="AW71" s="37"/>
      <c r="AX71" s="38"/>
      <c r="AY71" s="38"/>
      <c r="AZ71" s="38"/>
      <c r="BA71" s="38"/>
      <c r="BB71" s="38"/>
      <c r="BC71" s="41">
        <v>0</v>
      </c>
      <c r="BD71" s="26" t="s">
        <v>17</v>
      </c>
      <c r="BE71" s="21">
        <v>0.49740000000000001</v>
      </c>
      <c r="BF71" s="17" t="s">
        <v>19</v>
      </c>
      <c r="BG71" s="18">
        <v>2</v>
      </c>
      <c r="BH71" s="18">
        <v>4</v>
      </c>
      <c r="BI71" s="18">
        <v>1</v>
      </c>
      <c r="BJ71" s="18">
        <v>1</v>
      </c>
      <c r="BK71" s="18">
        <v>2</v>
      </c>
      <c r="BL71" s="28">
        <f t="shared" si="9"/>
        <v>1.0725046436742278</v>
      </c>
      <c r="BM71" s="27" t="s">
        <v>18</v>
      </c>
      <c r="BN71" s="39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5">
      <c r="A72" s="14">
        <v>2018</v>
      </c>
      <c r="B72" s="15" t="s">
        <v>11</v>
      </c>
      <c r="C72" s="16"/>
      <c r="D72" s="17"/>
      <c r="E72" s="18"/>
      <c r="F72" s="18"/>
      <c r="G72" s="18"/>
      <c r="H72" s="18"/>
      <c r="I72" s="18"/>
      <c r="J72" s="28">
        <f t="shared" si="5"/>
        <v>4.4081660908397297E-2</v>
      </c>
      <c r="K72" s="20" t="s">
        <v>12</v>
      </c>
      <c r="L72" s="21">
        <v>0.53010000000000002</v>
      </c>
      <c r="M72" s="17" t="s">
        <v>19</v>
      </c>
      <c r="N72" s="18">
        <v>2</v>
      </c>
      <c r="O72" s="18">
        <v>4</v>
      </c>
      <c r="P72" s="18">
        <v>1</v>
      </c>
      <c r="Q72" s="18">
        <v>1</v>
      </c>
      <c r="R72" s="18">
        <v>2</v>
      </c>
      <c r="S72" s="28">
        <f t="shared" si="6"/>
        <v>1.0725046436742278</v>
      </c>
      <c r="T72" s="22" t="s">
        <v>13</v>
      </c>
      <c r="U72" s="21">
        <v>0.81379999999999997</v>
      </c>
      <c r="V72" s="17" t="s">
        <v>19</v>
      </c>
      <c r="W72" s="18">
        <v>2</v>
      </c>
      <c r="X72" s="18">
        <v>4</v>
      </c>
      <c r="Y72" s="18">
        <v>1</v>
      </c>
      <c r="Z72" s="18">
        <v>1</v>
      </c>
      <c r="AA72" s="18">
        <v>2</v>
      </c>
      <c r="AB72" s="28">
        <f t="shared" si="7"/>
        <v>1.0725046436742278</v>
      </c>
      <c r="AC72" s="23" t="s">
        <v>14</v>
      </c>
      <c r="AD72" s="36">
        <v>1</v>
      </c>
      <c r="AE72" s="37"/>
      <c r="AF72" s="38"/>
      <c r="AG72" s="38"/>
      <c r="AH72" s="38"/>
      <c r="AI72" s="38"/>
      <c r="AJ72" s="38"/>
      <c r="AK72" s="28">
        <f t="shared" si="8"/>
        <v>4.4081660908397297E-2</v>
      </c>
      <c r="AL72" s="24" t="s">
        <v>15</v>
      </c>
      <c r="AM72" s="39">
        <v>0</v>
      </c>
      <c r="AN72" s="37"/>
      <c r="AO72" s="38"/>
      <c r="AP72" s="38"/>
      <c r="AQ72" s="38"/>
      <c r="AR72" s="38"/>
      <c r="AS72" s="38"/>
      <c r="AT72" s="41">
        <v>0</v>
      </c>
      <c r="AU72" s="25" t="s">
        <v>16</v>
      </c>
      <c r="AV72" s="39">
        <v>0</v>
      </c>
      <c r="AW72" s="37"/>
      <c r="AX72" s="38"/>
      <c r="AY72" s="38"/>
      <c r="AZ72" s="38"/>
      <c r="BA72" s="38"/>
      <c r="BB72" s="38"/>
      <c r="BC72" s="41">
        <v>0</v>
      </c>
      <c r="BD72" s="26" t="s">
        <v>17</v>
      </c>
      <c r="BE72" s="21">
        <v>0.49740000000000001</v>
      </c>
      <c r="BF72" s="17" t="s">
        <v>19</v>
      </c>
      <c r="BG72" s="18">
        <v>2</v>
      </c>
      <c r="BH72" s="18">
        <v>4</v>
      </c>
      <c r="BI72" s="18">
        <v>1</v>
      </c>
      <c r="BJ72" s="18">
        <v>1</v>
      </c>
      <c r="BK72" s="18">
        <v>2</v>
      </c>
      <c r="BL72" s="28">
        <f t="shared" si="9"/>
        <v>1.0725046436742278</v>
      </c>
      <c r="BM72" s="27" t="s">
        <v>18</v>
      </c>
      <c r="BN72" s="39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8.75" customHeight="1">
      <c r="A73" s="14">
        <v>2019</v>
      </c>
      <c r="B73" s="15" t="s">
        <v>11</v>
      </c>
      <c r="C73" s="16"/>
      <c r="D73" s="17"/>
      <c r="E73" s="18"/>
      <c r="F73" s="18"/>
      <c r="G73" s="18"/>
      <c r="H73" s="18"/>
      <c r="I73" s="18"/>
      <c r="J73" s="28">
        <f t="shared" si="5"/>
        <v>4.4081660908397297E-2</v>
      </c>
      <c r="K73" s="20" t="s">
        <v>12</v>
      </c>
      <c r="L73" s="21">
        <v>0.53010000000000002</v>
      </c>
      <c r="M73" s="17" t="s">
        <v>19</v>
      </c>
      <c r="N73" s="18">
        <v>2</v>
      </c>
      <c r="O73" s="18">
        <v>4</v>
      </c>
      <c r="P73" s="18">
        <v>1</v>
      </c>
      <c r="Q73" s="18">
        <v>1</v>
      </c>
      <c r="R73" s="18">
        <v>2</v>
      </c>
      <c r="S73" s="28">
        <f t="shared" si="6"/>
        <v>1.0725046436742278</v>
      </c>
      <c r="T73" s="22" t="s">
        <v>13</v>
      </c>
      <c r="U73" s="21">
        <v>0.81379999999999997</v>
      </c>
      <c r="V73" s="17" t="s">
        <v>19</v>
      </c>
      <c r="W73" s="18">
        <v>2</v>
      </c>
      <c r="X73" s="18">
        <v>4</v>
      </c>
      <c r="Y73" s="18">
        <v>1</v>
      </c>
      <c r="Z73" s="18">
        <v>1</v>
      </c>
      <c r="AA73" s="18">
        <v>2</v>
      </c>
      <c r="AB73" s="28">
        <f t="shared" si="7"/>
        <v>1.0725046436742278</v>
      </c>
      <c r="AC73" s="23" t="s">
        <v>14</v>
      </c>
      <c r="AD73" s="36">
        <v>1</v>
      </c>
      <c r="AE73" s="37"/>
      <c r="AF73" s="38"/>
      <c r="AG73" s="38"/>
      <c r="AH73" s="38"/>
      <c r="AI73" s="38"/>
      <c r="AJ73" s="38"/>
      <c r="AK73" s="28">
        <f t="shared" si="8"/>
        <v>4.4081660908397297E-2</v>
      </c>
      <c r="AL73" s="24" t="s">
        <v>15</v>
      </c>
      <c r="AM73" s="39">
        <v>0</v>
      </c>
      <c r="AN73" s="37"/>
      <c r="AO73" s="38"/>
      <c r="AP73" s="38"/>
      <c r="AQ73" s="38"/>
      <c r="AR73" s="38"/>
      <c r="AS73" s="38"/>
      <c r="AT73" s="41">
        <v>0</v>
      </c>
      <c r="AU73" s="25" t="s">
        <v>16</v>
      </c>
      <c r="AV73" s="39">
        <v>0</v>
      </c>
      <c r="AW73" s="37"/>
      <c r="AX73" s="38"/>
      <c r="AY73" s="38"/>
      <c r="AZ73" s="38"/>
      <c r="BA73" s="38"/>
      <c r="BB73" s="38"/>
      <c r="BC73" s="41">
        <v>0</v>
      </c>
      <c r="BD73" s="26" t="s">
        <v>17</v>
      </c>
      <c r="BE73" s="21">
        <v>0.49740000000000001</v>
      </c>
      <c r="BF73" s="17" t="s">
        <v>19</v>
      </c>
      <c r="BG73" s="18">
        <v>2</v>
      </c>
      <c r="BH73" s="18">
        <v>4</v>
      </c>
      <c r="BI73" s="18">
        <v>1</v>
      </c>
      <c r="BJ73" s="18">
        <v>1</v>
      </c>
      <c r="BK73" s="18">
        <v>2</v>
      </c>
      <c r="BL73" s="28">
        <f t="shared" si="9"/>
        <v>1.0725046436742278</v>
      </c>
      <c r="BM73" s="27" t="s">
        <v>18</v>
      </c>
      <c r="BN73" s="39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8.75" customHeight="1">
      <c r="A74" s="14">
        <v>2020</v>
      </c>
      <c r="B74" s="15" t="s">
        <v>11</v>
      </c>
      <c r="C74" s="16"/>
      <c r="D74" s="17"/>
      <c r="E74" s="18"/>
      <c r="F74" s="18"/>
      <c r="G74" s="18"/>
      <c r="H74" s="18"/>
      <c r="I74" s="18"/>
      <c r="J74" s="28">
        <f t="shared" ref="J74" si="10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21">
        <v>0.53010000000000002</v>
      </c>
      <c r="M74" s="17" t="s">
        <v>19</v>
      </c>
      <c r="N74" s="18">
        <v>2</v>
      </c>
      <c r="O74" s="18">
        <v>4</v>
      </c>
      <c r="P74" s="18">
        <v>1</v>
      </c>
      <c r="Q74" s="18">
        <v>1</v>
      </c>
      <c r="R74" s="18">
        <v>2</v>
      </c>
      <c r="S74" s="28">
        <f t="shared" ref="S74" si="11">SQRT((1.5*EXP(1.105*R74))^2+(1.5*EXP(1.105*(N74-1)))^2+(1.5*EXP(1.105*(O74-1)))^2+(1.5*EXP(1.105*(P74-1)))^2+(1.5*EXP(1.105*(Q74-1)))^2)/100*2.45</f>
        <v>1.0725046436742278</v>
      </c>
      <c r="T74" s="22" t="s">
        <v>13</v>
      </c>
      <c r="U74" s="21">
        <v>0.81379999999999997</v>
      </c>
      <c r="V74" s="17" t="s">
        <v>19</v>
      </c>
      <c r="W74" s="18">
        <v>2</v>
      </c>
      <c r="X74" s="18">
        <v>4</v>
      </c>
      <c r="Y74" s="18">
        <v>1</v>
      </c>
      <c r="Z74" s="18">
        <v>1</v>
      </c>
      <c r="AA74" s="18">
        <v>2</v>
      </c>
      <c r="AB74" s="28">
        <f t="shared" ref="AB74" si="12">SQRT((1.5*EXP(1.105*AA74))^2+(1.5*EXP(1.105*(W74-1)))^2+(1.5*EXP(1.105*(X74-1)))^2+(1.5*EXP(1.105*(Y74-1)))^2+(1.5*EXP(1.105*(Z74-1)))^2)/100*2.45</f>
        <v>1.0725046436742278</v>
      </c>
      <c r="AC74" s="23" t="s">
        <v>14</v>
      </c>
      <c r="AD74" s="36">
        <v>1</v>
      </c>
      <c r="AE74" s="37"/>
      <c r="AF74" s="38"/>
      <c r="AG74" s="38"/>
      <c r="AH74" s="38"/>
      <c r="AI74" s="38"/>
      <c r="AJ74" s="38"/>
      <c r="AK74" s="28">
        <f t="shared" ref="AK74" si="13">SQRT((1.5*EXP(1.105*AJ74))^2+(1.5*EXP(1.105*(AF74-1)))^2+(1.5*EXP(1.105*(AG74-1)))^2+(1.5*EXP(1.105*(AH74-1)))^2+(1.5*EXP(1.105*(AI74-1)))^2)/100*2.45</f>
        <v>4.4081660908397297E-2</v>
      </c>
      <c r="AL74" s="24" t="s">
        <v>15</v>
      </c>
      <c r="AM74" s="39">
        <v>0</v>
      </c>
      <c r="AN74" s="37"/>
      <c r="AO74" s="38"/>
      <c r="AP74" s="38"/>
      <c r="AQ74" s="38"/>
      <c r="AR74" s="38"/>
      <c r="AS74" s="38"/>
      <c r="AT74" s="41">
        <v>0</v>
      </c>
      <c r="AU74" s="25" t="s">
        <v>16</v>
      </c>
      <c r="AV74" s="39">
        <v>0</v>
      </c>
      <c r="AW74" s="37"/>
      <c r="AX74" s="38"/>
      <c r="AY74" s="38"/>
      <c r="AZ74" s="38"/>
      <c r="BA74" s="38"/>
      <c r="BB74" s="38"/>
      <c r="BC74" s="41">
        <v>0</v>
      </c>
      <c r="BD74" s="26" t="s">
        <v>17</v>
      </c>
      <c r="BE74" s="21">
        <v>0.49740000000000001</v>
      </c>
      <c r="BF74" s="17" t="s">
        <v>19</v>
      </c>
      <c r="BG74" s="18">
        <v>2</v>
      </c>
      <c r="BH74" s="18">
        <v>4</v>
      </c>
      <c r="BI74" s="18">
        <v>1</v>
      </c>
      <c r="BJ74" s="18">
        <v>1</v>
      </c>
      <c r="BK74" s="18">
        <v>2</v>
      </c>
      <c r="BL74" s="28">
        <f t="shared" ref="BL74" si="14">SQRT((1.5*EXP(1.105*BK74))^2+(1.5*EXP(1.105*(BG74-1)))^2+(1.5*EXP(1.105*(BH74-1)))^2+(1.5*EXP(1.105*(BI74-1)))^2+(1.5*EXP(1.105*(BJ74-1)))^2)/100*2.45</f>
        <v>1.0725046436742278</v>
      </c>
      <c r="BM74" s="27" t="s">
        <v>18</v>
      </c>
      <c r="BN74" s="39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8.75" customHeight="1">
      <c r="A75" s="14">
        <v>2021</v>
      </c>
      <c r="B75" s="15" t="s">
        <v>11</v>
      </c>
      <c r="C75" s="16"/>
      <c r="D75" s="17"/>
      <c r="E75" s="18"/>
      <c r="F75" s="18"/>
      <c r="G75" s="18"/>
      <c r="H75" s="18"/>
      <c r="I75" s="18"/>
      <c r="J75" s="28">
        <f t="shared" ref="J75:J76" si="15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21">
        <v>0.53010000000000002</v>
      </c>
      <c r="M75" s="17" t="s">
        <v>19</v>
      </c>
      <c r="N75" s="18">
        <v>2</v>
      </c>
      <c r="O75" s="18">
        <v>4</v>
      </c>
      <c r="P75" s="18">
        <v>1</v>
      </c>
      <c r="Q75" s="18">
        <v>1</v>
      </c>
      <c r="R75" s="18">
        <v>2</v>
      </c>
      <c r="S75" s="28">
        <f t="shared" ref="S75:S76" si="16">SQRT((1.5*EXP(1.105*R75))^2+(1.5*EXP(1.105*(N75-1)))^2+(1.5*EXP(1.105*(O75-1)))^2+(1.5*EXP(1.105*(P75-1)))^2+(1.5*EXP(1.105*(Q75-1)))^2)/100*2.45</f>
        <v>1.0725046436742278</v>
      </c>
      <c r="T75" s="22" t="s">
        <v>13</v>
      </c>
      <c r="U75" s="21">
        <v>0.81379999999999997</v>
      </c>
      <c r="V75" s="17" t="s">
        <v>19</v>
      </c>
      <c r="W75" s="18">
        <v>2</v>
      </c>
      <c r="X75" s="18">
        <v>4</v>
      </c>
      <c r="Y75" s="18">
        <v>1</v>
      </c>
      <c r="Z75" s="18">
        <v>1</v>
      </c>
      <c r="AA75" s="18">
        <v>2</v>
      </c>
      <c r="AB75" s="28">
        <f t="shared" ref="AB75:AB76" si="17">SQRT((1.5*EXP(1.105*AA75))^2+(1.5*EXP(1.105*(W75-1)))^2+(1.5*EXP(1.105*(X75-1)))^2+(1.5*EXP(1.105*(Y75-1)))^2+(1.5*EXP(1.105*(Z75-1)))^2)/100*2.45</f>
        <v>1.0725046436742278</v>
      </c>
      <c r="AC75" s="23" t="s">
        <v>14</v>
      </c>
      <c r="AD75" s="36">
        <v>1</v>
      </c>
      <c r="AE75" s="37"/>
      <c r="AF75" s="38"/>
      <c r="AG75" s="38"/>
      <c r="AH75" s="38"/>
      <c r="AI75" s="38"/>
      <c r="AJ75" s="38"/>
      <c r="AK75" s="28">
        <f t="shared" ref="AK75:AK76" si="18">SQRT((1.5*EXP(1.105*AJ75))^2+(1.5*EXP(1.105*(AF75-1)))^2+(1.5*EXP(1.105*(AG75-1)))^2+(1.5*EXP(1.105*(AH75-1)))^2+(1.5*EXP(1.105*(AI75-1)))^2)/100*2.45</f>
        <v>4.4081660908397297E-2</v>
      </c>
      <c r="AL75" s="24" t="s">
        <v>15</v>
      </c>
      <c r="AM75" s="39">
        <v>0</v>
      </c>
      <c r="AN75" s="37"/>
      <c r="AO75" s="38"/>
      <c r="AP75" s="38"/>
      <c r="AQ75" s="38"/>
      <c r="AR75" s="38"/>
      <c r="AS75" s="38"/>
      <c r="AT75" s="41">
        <v>0</v>
      </c>
      <c r="AU75" s="25" t="s">
        <v>16</v>
      </c>
      <c r="AV75" s="39">
        <v>0</v>
      </c>
      <c r="AW75" s="37"/>
      <c r="AX75" s="38"/>
      <c r="AY75" s="38"/>
      <c r="AZ75" s="38"/>
      <c r="BA75" s="38"/>
      <c r="BB75" s="38"/>
      <c r="BC75" s="41">
        <v>0</v>
      </c>
      <c r="BD75" s="26" t="s">
        <v>17</v>
      </c>
      <c r="BE75" s="21">
        <v>0.49740000000000001</v>
      </c>
      <c r="BF75" s="17" t="s">
        <v>19</v>
      </c>
      <c r="BG75" s="18">
        <v>2</v>
      </c>
      <c r="BH75" s="18">
        <v>4</v>
      </c>
      <c r="BI75" s="18">
        <v>1</v>
      </c>
      <c r="BJ75" s="18">
        <v>1</v>
      </c>
      <c r="BK75" s="18">
        <v>2</v>
      </c>
      <c r="BL75" s="28">
        <f t="shared" ref="BL75:BL76" si="19">SQRT((1.5*EXP(1.105*BK75))^2+(1.5*EXP(1.105*(BG75-1)))^2+(1.5*EXP(1.105*(BH75-1)))^2+(1.5*EXP(1.105*(BI75-1)))^2+(1.5*EXP(1.105*(BJ75-1)))^2)/100*2.45</f>
        <v>1.0725046436742278</v>
      </c>
      <c r="BM75" s="27" t="s">
        <v>18</v>
      </c>
      <c r="BN75" s="39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8.75" customHeight="1">
      <c r="A76" s="14">
        <v>2022</v>
      </c>
      <c r="B76" s="15" t="s">
        <v>11</v>
      </c>
      <c r="C76" s="16"/>
      <c r="D76" s="17"/>
      <c r="E76" s="18"/>
      <c r="F76" s="18"/>
      <c r="G76" s="18"/>
      <c r="H76" s="18"/>
      <c r="I76" s="18"/>
      <c r="J76" s="28">
        <f t="shared" si="15"/>
        <v>4.4081660908397297E-2</v>
      </c>
      <c r="K76" s="20" t="s">
        <v>12</v>
      </c>
      <c r="L76" s="21">
        <v>0.53010000000000002</v>
      </c>
      <c r="M76" s="17" t="s">
        <v>19</v>
      </c>
      <c r="N76" s="18">
        <v>2</v>
      </c>
      <c r="O76" s="18">
        <v>4</v>
      </c>
      <c r="P76" s="18">
        <v>1</v>
      </c>
      <c r="Q76" s="18">
        <v>1</v>
      </c>
      <c r="R76" s="18">
        <v>2</v>
      </c>
      <c r="S76" s="28">
        <f t="shared" si="16"/>
        <v>1.0725046436742278</v>
      </c>
      <c r="T76" s="22" t="s">
        <v>13</v>
      </c>
      <c r="U76" s="21">
        <v>0.81379999999999997</v>
      </c>
      <c r="V76" s="17" t="s">
        <v>19</v>
      </c>
      <c r="W76" s="18">
        <v>2</v>
      </c>
      <c r="X76" s="18">
        <v>4</v>
      </c>
      <c r="Y76" s="18">
        <v>1</v>
      </c>
      <c r="Z76" s="18">
        <v>1</v>
      </c>
      <c r="AA76" s="18">
        <v>2</v>
      </c>
      <c r="AB76" s="28">
        <f t="shared" si="17"/>
        <v>1.0725046436742278</v>
      </c>
      <c r="AC76" s="23" t="s">
        <v>14</v>
      </c>
      <c r="AD76" s="36">
        <v>1</v>
      </c>
      <c r="AE76" s="37"/>
      <c r="AF76" s="38"/>
      <c r="AG76" s="38"/>
      <c r="AH76" s="38"/>
      <c r="AI76" s="38"/>
      <c r="AJ76" s="38"/>
      <c r="AK76" s="28">
        <f t="shared" si="18"/>
        <v>4.4081660908397297E-2</v>
      </c>
      <c r="AL76" s="24" t="s">
        <v>15</v>
      </c>
      <c r="AM76" s="39">
        <v>0</v>
      </c>
      <c r="AN76" s="37"/>
      <c r="AO76" s="38"/>
      <c r="AP76" s="38"/>
      <c r="AQ76" s="38"/>
      <c r="AR76" s="38"/>
      <c r="AS76" s="38"/>
      <c r="AT76" s="41">
        <v>0</v>
      </c>
      <c r="AU76" s="25" t="s">
        <v>16</v>
      </c>
      <c r="AV76" s="39">
        <v>0</v>
      </c>
      <c r="AW76" s="37"/>
      <c r="AX76" s="38"/>
      <c r="AY76" s="38"/>
      <c r="AZ76" s="38"/>
      <c r="BA76" s="38"/>
      <c r="BB76" s="38"/>
      <c r="BC76" s="41">
        <v>0</v>
      </c>
      <c r="BD76" s="26" t="s">
        <v>17</v>
      </c>
      <c r="BE76" s="21">
        <v>0.49740000000000001</v>
      </c>
      <c r="BF76" s="17" t="s">
        <v>19</v>
      </c>
      <c r="BG76" s="18">
        <v>2</v>
      </c>
      <c r="BH76" s="18">
        <v>4</v>
      </c>
      <c r="BI76" s="18">
        <v>1</v>
      </c>
      <c r="BJ76" s="18">
        <v>1</v>
      </c>
      <c r="BK76" s="18">
        <v>2</v>
      </c>
      <c r="BL76" s="28">
        <f t="shared" si="19"/>
        <v>1.0725046436742278</v>
      </c>
      <c r="BM76" s="27" t="s">
        <v>18</v>
      </c>
      <c r="BN76" s="39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S4:S7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{F4183176-4757-453B-AC9B-B5B4713ADF11}</x14:id>
        </ext>
      </extLst>
    </cfRule>
  </conditionalFormatting>
  <conditionalFormatting sqref="AB4:AB7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{7D71D23B-4F21-431D-BDEE-BB4400362CF9}</x14:id>
        </ext>
      </extLst>
    </cfRule>
  </conditionalFormatting>
  <conditionalFormatting sqref="BL4:BL7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{ED668284-62DD-47CF-A293-5DE8BFBB0466}</x14:id>
        </ext>
      </extLst>
    </cfRule>
  </conditionalFormatting>
  <conditionalFormatting sqref="N4:N71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{F7EE89F8-38BC-432F-BF85-BC292E26EBF2}</x14:id>
        </ext>
      </extLst>
    </cfRule>
  </conditionalFormatting>
  <conditionalFormatting sqref="N4:R71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{AAB44B20-E119-47B9-B17A-A142F662384E}</x14:id>
        </ext>
      </extLst>
    </cfRule>
  </conditionalFormatting>
  <conditionalFormatting sqref="O4:R71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{D85EC5B0-86B0-48BB-8F4F-8F8FD309D5D9}</x14:id>
        </ext>
      </extLst>
    </cfRule>
  </conditionalFormatting>
  <conditionalFormatting sqref="W4:W71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{86197099-E218-4D9C-997D-06A3EB87AD20}</x14:id>
        </ext>
      </extLst>
    </cfRule>
  </conditionalFormatting>
  <conditionalFormatting sqref="W4:AA71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{97EB839D-E46B-42FA-AC5D-D4C87F6B5160}</x14:id>
        </ext>
      </extLst>
    </cfRule>
  </conditionalFormatting>
  <conditionalFormatting sqref="X4:AA7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{8BF7274D-F600-4A20-A618-35FF7B6228C9}</x14:id>
        </ext>
      </extLst>
    </cfRule>
  </conditionalFormatting>
  <conditionalFormatting sqref="E4:E71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{F8E653E7-8B62-4764-BFAA-91813A2E176E}</x14:id>
        </ext>
      </extLst>
    </cfRule>
  </conditionalFormatting>
  <conditionalFormatting sqref="E4:I71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{58BBA554-ECE8-4613-8859-B416CEF14B94}</x14:id>
        </ext>
      </extLst>
    </cfRule>
  </conditionalFormatting>
  <conditionalFormatting sqref="BG4:BG71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{68E3FF24-B133-496C-A010-44BA881B2F4E}</x14:id>
        </ext>
      </extLst>
    </cfRule>
  </conditionalFormatting>
  <conditionalFormatting sqref="BG4:BK71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{AC461FA2-17B1-4107-B09E-E7173EF0C512}</x14:id>
        </ext>
      </extLst>
    </cfRule>
  </conditionalFormatting>
  <conditionalFormatting sqref="BH4:BK71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{EF8FF7DB-6BCF-485C-A0D6-B7C9197D11B7}</x14:id>
        </ext>
      </extLst>
    </cfRule>
  </conditionalFormatting>
  <conditionalFormatting sqref="F4:I7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{16825FE3-06D0-464F-8AFC-E62D19237866}</x14:id>
        </ext>
      </extLst>
    </cfRule>
  </conditionalFormatting>
  <conditionalFormatting sqref="J4:J71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{131337BD-683E-4203-9CB9-D9C016F00EB2}</x14:id>
        </ext>
      </extLst>
    </cfRule>
  </conditionalFormatting>
  <conditionalFormatting sqref="AF4:AF71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{FA505D6B-2DAD-463F-B195-BB1D242CE409}</x14:id>
        </ext>
      </extLst>
    </cfRule>
  </conditionalFormatting>
  <conditionalFormatting sqref="AF4:AJ71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{E4AFBBD5-DD10-4A8B-98D7-01FA030400EE}</x14:id>
        </ext>
      </extLst>
    </cfRule>
  </conditionalFormatting>
  <conditionalFormatting sqref="AG4:AJ7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{AFB16964-634E-48EC-B1B4-E0BD8E94B8FD}</x14:id>
        </ext>
      </extLst>
    </cfRule>
  </conditionalFormatting>
  <conditionalFormatting sqref="AO4:AO71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{328B44E8-216D-4B6A-BF92-BDBB6088F5AE}</x14:id>
        </ext>
      </extLst>
    </cfRule>
  </conditionalFormatting>
  <conditionalFormatting sqref="AO4:AS71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{D77D2EBF-2C05-45FD-B351-2AE95E95CC55}</x14:id>
        </ext>
      </extLst>
    </cfRule>
  </conditionalFormatting>
  <conditionalFormatting sqref="AP4:AS7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{E20ECA21-C043-457E-A3C0-FB0FA1604C49}</x14:id>
        </ext>
      </extLst>
    </cfRule>
  </conditionalFormatting>
  <conditionalFormatting sqref="AX4:AX71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{0C58B31B-DE35-473B-9A83-8A8127344B26}</x14:id>
        </ext>
      </extLst>
    </cfRule>
  </conditionalFormatting>
  <conditionalFormatting sqref="AX4:BB71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{F2123169-6D68-4AEE-8227-1134A4DBCA84}</x14:id>
        </ext>
      </extLst>
    </cfRule>
  </conditionalFormatting>
  <conditionalFormatting sqref="AY4:BB7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{BCBAAFB2-8659-4329-89A4-C9DB5AB74871}</x14:id>
        </ext>
      </extLst>
    </cfRule>
  </conditionalFormatting>
  <conditionalFormatting sqref="BP4:BP71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{12D4D4B1-6D86-40FA-A470-2EF51A8A3BA1}</x14:id>
        </ext>
      </extLst>
    </cfRule>
  </conditionalFormatting>
  <conditionalFormatting sqref="BP4:BT71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{58EEF0A8-6647-40CB-B5F4-A4569BF8FC2B}</x14:id>
        </ext>
      </extLst>
    </cfRule>
  </conditionalFormatting>
  <conditionalFormatting sqref="BQ4:BT7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{A8E72E3B-E275-4EDF-B711-729CA007D41E}</x14:id>
        </ext>
      </extLst>
    </cfRule>
  </conditionalFormatting>
  <conditionalFormatting sqref="AT4:AT7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{324A9FDE-AF3E-46C8-A1EE-618BD2E2E3C7}</x14:id>
        </ext>
      </extLst>
    </cfRule>
  </conditionalFormatting>
  <conditionalFormatting sqref="BC4:BC71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{41ED572C-9831-4B23-9DD8-8CE6EE2E8236}</x14:id>
        </ext>
      </extLst>
    </cfRule>
  </conditionalFormatting>
  <conditionalFormatting sqref="BU4:BU71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{7631009D-EFA6-4EDB-BFDE-F770F96CEEE0}</x14:id>
        </ext>
      </extLst>
    </cfRule>
  </conditionalFormatting>
  <conditionalFormatting sqref="AK4:AK71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{33FA4D5A-4791-4D6C-A1FD-2C9B3BA4F2EC}</x14:id>
        </ext>
      </extLst>
    </cfRule>
  </conditionalFormatting>
  <conditionalFormatting sqref="S74: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{6F76780C-7DD2-47D1-9EB7-EB9137E55944}</x14:id>
        </ext>
      </extLst>
    </cfRule>
  </conditionalFormatting>
  <conditionalFormatting sqref="AB74: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{51A889D6-8F4A-4368-94B6-E30C78A17267}</x14:id>
        </ext>
      </extLst>
    </cfRule>
  </conditionalFormatting>
  <conditionalFormatting sqref="BL74:BL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{7708F797-9FDF-4A32-A09F-66D016DED028}</x14:id>
        </ext>
      </extLst>
    </cfRule>
  </conditionalFormatting>
  <conditionalFormatting sqref="N74:N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{971C4537-5D2B-47E1-94D8-68CAD49221D9}</x14:id>
        </ext>
      </extLst>
    </cfRule>
  </conditionalFormatting>
  <conditionalFormatting sqref="N74:R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{0B97B3A8-6DE9-4ADD-955A-350266C8DA16}</x14:id>
        </ext>
      </extLst>
    </cfRule>
  </conditionalFormatting>
  <conditionalFormatting sqref="O74:R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{53D727F0-7787-4B5E-8F53-1676E669340B}</x14:id>
        </ext>
      </extLst>
    </cfRule>
  </conditionalFormatting>
  <conditionalFormatting sqref="W74:W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{150EC553-CDDA-4C5C-97F2-183EC1C64945}</x14:id>
        </ext>
      </extLst>
    </cfRule>
  </conditionalFormatting>
  <conditionalFormatting sqref="W74:AA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{61FE58FA-466A-43AB-A1C1-4DE8F37C7A70}</x14:id>
        </ext>
      </extLst>
    </cfRule>
  </conditionalFormatting>
  <conditionalFormatting sqref="X74:AA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{AD71A812-1B0E-4786-97C3-6741B5EFAEF8}</x14:id>
        </ext>
      </extLst>
    </cfRule>
  </conditionalFormatting>
  <conditionalFormatting sqref="E74:E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{577F9061-931F-4156-9A73-B24ED92439BE}</x14:id>
        </ext>
      </extLst>
    </cfRule>
  </conditionalFormatting>
  <conditionalFormatting sqref="E74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{431F94D5-AE30-4FF8-B88F-90069A475F39}</x14:id>
        </ext>
      </extLst>
    </cfRule>
  </conditionalFormatting>
  <conditionalFormatting sqref="BG74:BG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{6FC9A1E7-E5DC-4B27-B5F6-691B7C7DC725}</x14:id>
        </ext>
      </extLst>
    </cfRule>
  </conditionalFormatting>
  <conditionalFormatting sqref="BG74:BK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{82C586ED-C802-4A4B-9D63-7CEE81F62DB6}</x14:id>
        </ext>
      </extLst>
    </cfRule>
  </conditionalFormatting>
  <conditionalFormatting sqref="BH74:BK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{46893424-3E46-4D6A-92EC-EE0375514784}</x14:id>
        </ext>
      </extLst>
    </cfRule>
  </conditionalFormatting>
  <conditionalFormatting sqref="F74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{1895006F-C83D-4537-91FC-1EDC14056CB7}</x14:id>
        </ext>
      </extLst>
    </cfRule>
  </conditionalFormatting>
  <conditionalFormatting sqref="J74: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{599BDA86-4011-412F-801C-09AE9E6B53EE}</x14:id>
        </ext>
      </extLst>
    </cfRule>
  </conditionalFormatting>
  <conditionalFormatting sqref="AF74:AF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{84152439-D30E-4C36-9E24-FDD0DA92A4B6}</x14:id>
        </ext>
      </extLst>
    </cfRule>
  </conditionalFormatting>
  <conditionalFormatting sqref="AF74:AJ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{1A5AAE2F-83A8-4F2F-B4BC-7B941DFD2D10}</x14:id>
        </ext>
      </extLst>
    </cfRule>
  </conditionalFormatting>
  <conditionalFormatting sqref="AG74:AJ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{1B6259A1-E3C5-4C78-8871-03271C9839B3}</x14:id>
        </ext>
      </extLst>
    </cfRule>
  </conditionalFormatting>
  <conditionalFormatting sqref="AO74:AO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{04ECA2D0-9D3B-47B7-99F1-E4B492129C7B}</x14:id>
        </ext>
      </extLst>
    </cfRule>
  </conditionalFormatting>
  <conditionalFormatting sqref="AO74:AS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{23ACD4A6-02FC-40D3-8166-10CF4D64A046}</x14:id>
        </ext>
      </extLst>
    </cfRule>
  </conditionalFormatting>
  <conditionalFormatting sqref="AP74:AS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{57EBE218-2EAE-4E07-A02D-E797ACC1D88C}</x14:id>
        </ext>
      </extLst>
    </cfRule>
  </conditionalFormatting>
  <conditionalFormatting sqref="AX74:AX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{4A607964-A972-416B-B0AE-A9229991A712}</x14:id>
        </ext>
      </extLst>
    </cfRule>
  </conditionalFormatting>
  <conditionalFormatting sqref="AX74:BB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{0E380108-2520-4FC1-8D4C-273D5DA7715F}</x14:id>
        </ext>
      </extLst>
    </cfRule>
  </conditionalFormatting>
  <conditionalFormatting sqref="AY74:BB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{F2C782EF-8B61-4954-B555-AEA026CA6619}</x14:id>
        </ext>
      </extLst>
    </cfRule>
  </conditionalFormatting>
  <conditionalFormatting sqref="BP74:BP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{1CD0735D-2E56-43F7-9233-7AF422DC068C}</x14:id>
        </ext>
      </extLst>
    </cfRule>
  </conditionalFormatting>
  <conditionalFormatting sqref="BP74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{934E73A3-8CC4-4EBF-834F-2C063831CD1B}</x14:id>
        </ext>
      </extLst>
    </cfRule>
  </conditionalFormatting>
  <conditionalFormatting sqref="BQ74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{A5B4050B-F0E6-45CC-99E0-2296217E884D}</x14:id>
        </ext>
      </extLst>
    </cfRule>
  </conditionalFormatting>
  <conditionalFormatting sqref="AT74:AT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{1ED7BC46-8A36-4784-91D9-C494F0F1C7B3}</x14:id>
        </ext>
      </extLst>
    </cfRule>
  </conditionalFormatting>
  <conditionalFormatting sqref="BC74:BC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{2B733179-D72F-44C9-B8A5-C359846735A3}</x14:id>
        </ext>
      </extLst>
    </cfRule>
  </conditionalFormatting>
  <conditionalFormatting sqref="BU74:BU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{C75BF86A-8186-4D8D-938C-B5073A2A151B}</x14:id>
        </ext>
      </extLst>
    </cfRule>
  </conditionalFormatting>
  <conditionalFormatting sqref="AK74:AK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{F0EC2F7A-6736-4B8B-9D06-E55AFE926848}</x14:id>
        </ext>
      </extLst>
    </cfRule>
  </conditionalFormatting>
  <conditionalFormatting sqref="S72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{60ACB1CA-CD26-4540-AA4B-D9AC7DDF46B2}</x14:id>
        </ext>
      </extLst>
    </cfRule>
  </conditionalFormatting>
  <conditionalFormatting sqref="AB72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{DC75382C-CCBD-455B-9BED-976B369C26EC}</x14:id>
        </ext>
      </extLst>
    </cfRule>
  </conditionalFormatting>
  <conditionalFormatting sqref="BL72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{88BF6EEE-1D19-4D9B-B4A4-2E977DAD7EC4}</x14:id>
        </ext>
      </extLst>
    </cfRule>
  </conditionalFormatting>
  <conditionalFormatting sqref="N72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{C0BF1409-900C-4BD7-8629-EEB370FDFCFB}</x14:id>
        </ext>
      </extLst>
    </cfRule>
  </conditionalFormatting>
  <conditionalFormatting sqref="N72:R72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{9BB35359-18E8-4EE2-B7CD-7DBC8061E270}</x14:id>
        </ext>
      </extLst>
    </cfRule>
  </conditionalFormatting>
  <conditionalFormatting sqref="O72:R72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{0E2CFBE6-52F5-4673-A2C1-BB086F71D8C8}</x14:id>
        </ext>
      </extLst>
    </cfRule>
  </conditionalFormatting>
  <conditionalFormatting sqref="W72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{0E2EB477-3429-48C1-A7F5-573208B8007C}</x14:id>
        </ext>
      </extLst>
    </cfRule>
  </conditionalFormatting>
  <conditionalFormatting sqref="W72:AA72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{DFC386C1-06CF-4673-8CA9-820DC9530308}</x14:id>
        </ext>
      </extLst>
    </cfRule>
  </conditionalFormatting>
  <conditionalFormatting sqref="X72:AA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{ACA4C6CD-6744-4971-B33E-159DB66EC766}</x14:id>
        </ext>
      </extLst>
    </cfRule>
  </conditionalFormatting>
  <conditionalFormatting sqref="E72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{560DCCA4-D849-485F-9B82-A944173F5DC5}</x14:id>
        </ext>
      </extLst>
    </cfRule>
  </conditionalFormatting>
  <conditionalFormatting sqref="E72:I72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{0BE94710-ABEE-4280-9AD2-1B042C9A2AAF}</x14:id>
        </ext>
      </extLst>
    </cfRule>
  </conditionalFormatting>
  <conditionalFormatting sqref="BG72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{91F9B8C0-DEB7-441C-A3AD-7D0F1B6BFD69}</x14:id>
        </ext>
      </extLst>
    </cfRule>
  </conditionalFormatting>
  <conditionalFormatting sqref="BG72:BK72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{7B5D5030-4BE5-4EE4-A9DD-DF6EA22BC4A2}</x14:id>
        </ext>
      </extLst>
    </cfRule>
  </conditionalFormatting>
  <conditionalFormatting sqref="BH72:BK72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{211C3752-CE47-42C8-8803-3016694E5C2E}</x14:id>
        </ext>
      </extLst>
    </cfRule>
  </conditionalFormatting>
  <conditionalFormatting sqref="F72:I7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{E7D247E4-296F-44DD-B970-EC724AA417F7}</x14:id>
        </ext>
      </extLst>
    </cfRule>
  </conditionalFormatting>
  <conditionalFormatting sqref="J72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{0AA9B7B0-9D39-40AE-B788-E619AADD0B5D}</x14:id>
        </ext>
      </extLst>
    </cfRule>
  </conditionalFormatting>
  <conditionalFormatting sqref="AF72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{35477463-A77D-4E59-B549-567AA7D4719B}</x14:id>
        </ext>
      </extLst>
    </cfRule>
  </conditionalFormatting>
  <conditionalFormatting sqref="AF72:AJ72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{4DFBE999-94CF-4F29-A0DF-BC836D340D2B}</x14:id>
        </ext>
      </extLst>
    </cfRule>
  </conditionalFormatting>
  <conditionalFormatting sqref="AG72:AJ7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{4D599E5C-3E9B-473C-96A3-9D0CC22E2EDD}</x14:id>
        </ext>
      </extLst>
    </cfRule>
  </conditionalFormatting>
  <conditionalFormatting sqref="AO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{04B6B475-D50A-41F2-BEAB-163EA87CFC2F}</x14:id>
        </ext>
      </extLst>
    </cfRule>
  </conditionalFormatting>
  <conditionalFormatting sqref="AO72:AS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{5B6F23B6-976B-4DDC-BE1F-1CB719CF13CC}</x14:id>
        </ext>
      </extLst>
    </cfRule>
  </conditionalFormatting>
  <conditionalFormatting sqref="AP72:AS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{A2123AB4-5B9A-4DD5-9567-CBD88A499721}</x14:id>
        </ext>
      </extLst>
    </cfRule>
  </conditionalFormatting>
  <conditionalFormatting sqref="AX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{40AC4394-207F-4315-A71B-9C2A7E2981AE}</x14:id>
        </ext>
      </extLst>
    </cfRule>
  </conditionalFormatting>
  <conditionalFormatting sqref="AX72:BB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{B678624D-29CD-41D9-B957-3BEBABE72759}</x14:id>
        </ext>
      </extLst>
    </cfRule>
  </conditionalFormatting>
  <conditionalFormatting sqref="AY72:BB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{67CA3188-FFC6-4DC5-85B1-FE21B9162FEC}</x14:id>
        </ext>
      </extLst>
    </cfRule>
  </conditionalFormatting>
  <conditionalFormatting sqref="BP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{B61F5776-0C29-402B-ABEB-25704A91D7F9}</x14:id>
        </ext>
      </extLst>
    </cfRule>
  </conditionalFormatting>
  <conditionalFormatting sqref="BP72:BT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{9F92A08A-6479-4F34-906D-355FFEA9001C}</x14:id>
        </ext>
      </extLst>
    </cfRule>
  </conditionalFormatting>
  <conditionalFormatting sqref="BQ72:BT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{D79A7026-81BA-45F1-8EE8-3400673A1B84}</x14:id>
        </ext>
      </extLst>
    </cfRule>
  </conditionalFormatting>
  <conditionalFormatting sqref="AT7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{71B6B9AC-AC84-4AC6-8A3F-B61585273739}</x14:id>
        </ext>
      </extLst>
    </cfRule>
  </conditionalFormatting>
  <conditionalFormatting sqref="BC7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{6265EAAC-3A86-4A80-9CBC-81CA6C5E9EDB}</x14:id>
        </ext>
      </extLst>
    </cfRule>
  </conditionalFormatting>
  <conditionalFormatting sqref="BU7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{9AFDCEB9-E4E4-46F2-8DAE-B0061CCD1E3E}</x14:id>
        </ext>
      </extLst>
    </cfRule>
  </conditionalFormatting>
  <conditionalFormatting sqref="AK7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{31AA1054-5919-471E-98B5-9D4AC7CCF929}</x14:id>
        </ext>
      </extLst>
    </cfRule>
  </conditionalFormatting>
  <conditionalFormatting sqref="S7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{E0D298CB-9DFB-47A8-AF2C-C772A9CE71FD}</x14:id>
        </ext>
      </extLst>
    </cfRule>
  </conditionalFormatting>
  <conditionalFormatting sqref="AB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{66248A1F-5F71-4F32-9319-00C192EFC46B}</x14:id>
        </ext>
      </extLst>
    </cfRule>
  </conditionalFormatting>
  <conditionalFormatting sqref="BL73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{A2A38485-E6E4-4495-AB69-B406DAB4B81F}</x14:id>
        </ext>
      </extLst>
    </cfRule>
  </conditionalFormatting>
  <conditionalFormatting sqref="N73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{033B3B75-54AC-43B5-8A02-07E82544FDB7}</x14:id>
        </ext>
      </extLst>
    </cfRule>
  </conditionalFormatting>
  <conditionalFormatting sqref="N73:R73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{7D541DD3-C280-47C5-98D6-1FC466EADC49}</x14:id>
        </ext>
      </extLst>
    </cfRule>
  </conditionalFormatting>
  <conditionalFormatting sqref="O73:R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{ADBC2506-EDDC-4CE1-87C7-B8B14FCB159C}</x14:id>
        </ext>
      </extLst>
    </cfRule>
  </conditionalFormatting>
  <conditionalFormatting sqref="W73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{186C31E9-921D-46D8-9EAF-E02DF6AACB73}</x14:id>
        </ext>
      </extLst>
    </cfRule>
  </conditionalFormatting>
  <conditionalFormatting sqref="W73:AA73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{975A3305-9375-4CA9-893D-6C0A44BACCFC}</x14:id>
        </ext>
      </extLst>
    </cfRule>
  </conditionalFormatting>
  <conditionalFormatting sqref="X73:AA7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{A2D27587-2710-4AF4-AF8A-85ED95061DD5}</x14:id>
        </ext>
      </extLst>
    </cfRule>
  </conditionalFormatting>
  <conditionalFormatting sqref="E73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{C8224E82-C0A0-4984-AB41-21F1D67B56B8}</x14:id>
        </ext>
      </extLst>
    </cfRule>
  </conditionalFormatting>
  <conditionalFormatting sqref="E73:I73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{B288900D-9264-48D8-9BC9-8A56DFF4315B}</x14:id>
        </ext>
      </extLst>
    </cfRule>
  </conditionalFormatting>
  <conditionalFormatting sqref="BG73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{A666FD70-DDE3-492A-B867-7B7FFB4D7CBD}</x14:id>
        </ext>
      </extLst>
    </cfRule>
  </conditionalFormatting>
  <conditionalFormatting sqref="BG73:BK73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{7F57CAA2-3AC0-40B8-8B74-5AE6BE9AB8D9}</x14:id>
        </ext>
      </extLst>
    </cfRule>
  </conditionalFormatting>
  <conditionalFormatting sqref="BH73:BK73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{55260DE2-440F-476A-A626-DC87D35D3F5D}</x14:id>
        </ext>
      </extLst>
    </cfRule>
  </conditionalFormatting>
  <conditionalFormatting sqref="F73:I7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{C14D3EEA-3745-45F4-9F71-A17BF52B96D1}</x14:id>
        </ext>
      </extLst>
    </cfRule>
  </conditionalFormatting>
  <conditionalFormatting sqref="J7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{2BE42C44-0B7F-4B00-ACF3-9A9475F3B17C}</x14:id>
        </ext>
      </extLst>
    </cfRule>
  </conditionalFormatting>
  <conditionalFormatting sqref="AF73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{593926C3-1479-4D7A-8503-6631B67D80E5}</x14:id>
        </ext>
      </extLst>
    </cfRule>
  </conditionalFormatting>
  <conditionalFormatting sqref="AF73:AJ73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{3ED2374C-5883-4A3C-BC33-5028B883C299}</x14:id>
        </ext>
      </extLst>
    </cfRule>
  </conditionalFormatting>
  <conditionalFormatting sqref="AG73:AJ73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{006903B5-F404-4B36-A2B7-C80BC478F680}</x14:id>
        </ext>
      </extLst>
    </cfRule>
  </conditionalFormatting>
  <conditionalFormatting sqref="AO73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{48B3ADC5-858D-4261-A4C4-939C86C155F1}</x14:id>
        </ext>
      </extLst>
    </cfRule>
  </conditionalFormatting>
  <conditionalFormatting sqref="AO73:AS73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{D6CC0CF5-7A7B-4D2C-B6EA-E7729A2F4B5A}</x14:id>
        </ext>
      </extLst>
    </cfRule>
  </conditionalFormatting>
  <conditionalFormatting sqref="AP73:AS7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{3D38B672-2B12-4140-BFAD-42A68E3E87EB}</x14:id>
        </ext>
      </extLst>
    </cfRule>
  </conditionalFormatting>
  <conditionalFormatting sqref="AX73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{992D6FC1-860C-4BC5-8C8A-17310B71DCFB}</x14:id>
        </ext>
      </extLst>
    </cfRule>
  </conditionalFormatting>
  <conditionalFormatting sqref="AX73:BB73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{2E21C2B8-2463-452B-990E-AE80CC67149E}</x14:id>
        </ext>
      </extLst>
    </cfRule>
  </conditionalFormatting>
  <conditionalFormatting sqref="AY73:BB7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{B234C500-B32E-410F-B62F-1055D611F5E2}</x14:id>
        </ext>
      </extLst>
    </cfRule>
  </conditionalFormatting>
  <conditionalFormatting sqref="BP73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{E3D0ED9F-44E8-4274-9F48-44880513666A}</x14:id>
        </ext>
      </extLst>
    </cfRule>
  </conditionalFormatting>
  <conditionalFormatting sqref="BP73:BT73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{5ABC8435-46C3-47E2-BE7B-008242122595}</x14:id>
        </ext>
      </extLst>
    </cfRule>
  </conditionalFormatting>
  <conditionalFormatting sqref="BQ73:BT7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{AE12A625-CB28-4A3F-90C7-8366CDCAB5AD}</x14:id>
        </ext>
      </extLst>
    </cfRule>
  </conditionalFormatting>
  <conditionalFormatting sqref="AT7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{C4BA29C8-407F-4D9A-B7F3-375D98E87064}</x14:id>
        </ext>
      </extLst>
    </cfRule>
  </conditionalFormatting>
  <conditionalFormatting sqref="BC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{3228097B-9B1B-4405-A663-A2FE24BD59C6}</x14:id>
        </ext>
      </extLst>
    </cfRule>
  </conditionalFormatting>
  <conditionalFormatting sqref="BU7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{DCFC4861-4CB7-43A6-9BB0-9F4EB1CF4E99}</x14:id>
        </ext>
      </extLst>
    </cfRule>
  </conditionalFormatting>
  <conditionalFormatting sqref="AK7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{4624F5FE-2C16-49BE-9A36-C23373FEA3A1}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183176-4757-453B-AC9B-B5B4713ADF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S4:S71</xm:sqref>
        </x14:conditionalFormatting>
        <x14:conditionalFormatting xmlns:xm="http://schemas.microsoft.com/office/excel/2006/main">
          <x14:cfRule type="dataBar" id="{7D71D23B-4F21-431D-BDEE-BB4400362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AB4:AB71</xm:sqref>
        </x14:conditionalFormatting>
        <x14:conditionalFormatting xmlns:xm="http://schemas.microsoft.com/office/excel/2006/main">
          <x14:cfRule type="dataBar" id="{ED668284-62DD-47CF-A293-5DE8BFBB0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BL4:BL71</xm:sqref>
        </x14:conditionalFormatting>
        <x14:conditionalFormatting xmlns:xm="http://schemas.microsoft.com/office/excel/2006/main">
          <x14:cfRule type="dataBar" id="{F7EE89F8-38BC-432F-BF85-BC292E26EB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N4:N71</xm:sqref>
        </x14:conditionalFormatting>
        <x14:conditionalFormatting xmlns:xm="http://schemas.microsoft.com/office/excel/2006/main">
          <x14:cfRule type="dataBar" id="{AAB44B20-E119-47B9-B17A-A142F66238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N4:R71</xm:sqref>
        </x14:conditionalFormatting>
        <x14:conditionalFormatting xmlns:xm="http://schemas.microsoft.com/office/excel/2006/main">
          <x14:cfRule type="dataBar" id="{D85EC5B0-86B0-48BB-8F4F-8F8FD309D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O4:R71</xm:sqref>
        </x14:conditionalFormatting>
        <x14:conditionalFormatting xmlns:xm="http://schemas.microsoft.com/office/excel/2006/main">
          <x14:cfRule type="dataBar" id="{86197099-E218-4D9C-997D-06A3EB87A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W4:W71</xm:sqref>
        </x14:conditionalFormatting>
        <x14:conditionalFormatting xmlns:xm="http://schemas.microsoft.com/office/excel/2006/main">
          <x14:cfRule type="dataBar" id="{97EB839D-E46B-42FA-AC5D-D4C87F6B51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W4:AA71</xm:sqref>
        </x14:conditionalFormatting>
        <x14:conditionalFormatting xmlns:xm="http://schemas.microsoft.com/office/excel/2006/main">
          <x14:cfRule type="dataBar" id="{8BF7274D-F600-4A20-A618-35FF7B622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X4:AA71</xm:sqref>
        </x14:conditionalFormatting>
        <x14:conditionalFormatting xmlns:xm="http://schemas.microsoft.com/office/excel/2006/main">
          <x14:cfRule type="dataBar" id="{F8E653E7-8B62-4764-BFAA-91813A2E17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E4:E71</xm:sqref>
        </x14:conditionalFormatting>
        <x14:conditionalFormatting xmlns:xm="http://schemas.microsoft.com/office/excel/2006/main">
          <x14:cfRule type="dataBar" id="{58BBA554-ECE8-4613-8859-B416CEF14B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E4:I71</xm:sqref>
        </x14:conditionalFormatting>
        <x14:conditionalFormatting xmlns:xm="http://schemas.microsoft.com/office/excel/2006/main">
          <x14:cfRule type="dataBar" id="{68E3FF24-B133-496C-A010-44BA881B2F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BG4:BG71</xm:sqref>
        </x14:conditionalFormatting>
        <x14:conditionalFormatting xmlns:xm="http://schemas.microsoft.com/office/excel/2006/main">
          <x14:cfRule type="dataBar" id="{AC461FA2-17B1-4107-B09E-E7173EF0C5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BG4:BK71</xm:sqref>
        </x14:conditionalFormatting>
        <x14:conditionalFormatting xmlns:xm="http://schemas.microsoft.com/office/excel/2006/main">
          <x14:cfRule type="dataBar" id="{EF8FF7DB-6BCF-485C-A0D6-B7C9197D1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BH4:BK71</xm:sqref>
        </x14:conditionalFormatting>
        <x14:conditionalFormatting xmlns:xm="http://schemas.microsoft.com/office/excel/2006/main">
          <x14:cfRule type="dataBar" id="{16825FE3-06D0-464F-8AFC-E62D19237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F4:I71</xm:sqref>
        </x14:conditionalFormatting>
        <x14:conditionalFormatting xmlns:xm="http://schemas.microsoft.com/office/excel/2006/main">
          <x14:cfRule type="dataBar" id="{131337BD-683E-4203-9CB9-D9C016F00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J4:J71</xm:sqref>
        </x14:conditionalFormatting>
        <x14:conditionalFormatting xmlns:xm="http://schemas.microsoft.com/office/excel/2006/main">
          <x14:cfRule type="dataBar" id="{FA505D6B-2DAD-463F-B195-BB1D242CE4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AF4:AF71</xm:sqref>
        </x14:conditionalFormatting>
        <x14:conditionalFormatting xmlns:xm="http://schemas.microsoft.com/office/excel/2006/main">
          <x14:cfRule type="dataBar" id="{E4AFBBD5-DD10-4A8B-98D7-01FA030400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AF4:AJ71</xm:sqref>
        </x14:conditionalFormatting>
        <x14:conditionalFormatting xmlns:xm="http://schemas.microsoft.com/office/excel/2006/main">
          <x14:cfRule type="dataBar" id="{AFB16964-634E-48EC-B1B4-E0BD8E94B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AG4:AJ71</xm:sqref>
        </x14:conditionalFormatting>
        <x14:conditionalFormatting xmlns:xm="http://schemas.microsoft.com/office/excel/2006/main">
          <x14:cfRule type="dataBar" id="{328B44E8-216D-4B6A-BF92-BDBB6088F5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AO4:AO71</xm:sqref>
        </x14:conditionalFormatting>
        <x14:conditionalFormatting xmlns:xm="http://schemas.microsoft.com/office/excel/2006/main">
          <x14:cfRule type="dataBar" id="{D77D2EBF-2C05-45FD-B351-2AE95E95CC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AO4:AS71</xm:sqref>
        </x14:conditionalFormatting>
        <x14:conditionalFormatting xmlns:xm="http://schemas.microsoft.com/office/excel/2006/main">
          <x14:cfRule type="dataBar" id="{E20ECA21-C043-457E-A3C0-FB0FA1604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AP4:AS71</xm:sqref>
        </x14:conditionalFormatting>
        <x14:conditionalFormatting xmlns:xm="http://schemas.microsoft.com/office/excel/2006/main">
          <x14:cfRule type="dataBar" id="{0C58B31B-DE35-473B-9A83-8A8127344B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AX4:AX71</xm:sqref>
        </x14:conditionalFormatting>
        <x14:conditionalFormatting xmlns:xm="http://schemas.microsoft.com/office/excel/2006/main">
          <x14:cfRule type="dataBar" id="{F2123169-6D68-4AEE-8227-1134A4DBCA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AX4:BB71</xm:sqref>
        </x14:conditionalFormatting>
        <x14:conditionalFormatting xmlns:xm="http://schemas.microsoft.com/office/excel/2006/main">
          <x14:cfRule type="dataBar" id="{BCBAAFB2-8659-4329-89A4-C9DB5AB74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AY4:BB71</xm:sqref>
        </x14:conditionalFormatting>
        <x14:conditionalFormatting xmlns:xm="http://schemas.microsoft.com/office/excel/2006/main">
          <x14:cfRule type="dataBar" id="{12D4D4B1-6D86-40FA-A470-2EF51A8A3B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BP4:BP71</xm:sqref>
        </x14:conditionalFormatting>
        <x14:conditionalFormatting xmlns:xm="http://schemas.microsoft.com/office/excel/2006/main">
          <x14:cfRule type="dataBar" id="{58EEF0A8-6647-40CB-B5F4-A4569BF8FC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BP4:BT71</xm:sqref>
        </x14:conditionalFormatting>
        <x14:conditionalFormatting xmlns:xm="http://schemas.microsoft.com/office/excel/2006/main">
          <x14:cfRule type="dataBar" id="{A8E72E3B-E275-4EDF-B711-729CA007D4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BQ4:BT71</xm:sqref>
        </x14:conditionalFormatting>
        <x14:conditionalFormatting xmlns:xm="http://schemas.microsoft.com/office/excel/2006/main">
          <x14:cfRule type="dataBar" id="{324A9FDE-AF3E-46C8-A1EE-618BD2E2E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AT4:AT71</xm:sqref>
        </x14:conditionalFormatting>
        <x14:conditionalFormatting xmlns:xm="http://schemas.microsoft.com/office/excel/2006/main">
          <x14:cfRule type="dataBar" id="{41ED572C-9831-4B23-9DD8-8CE6EE2E82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BC4:BC71</xm:sqref>
        </x14:conditionalFormatting>
        <x14:conditionalFormatting xmlns:xm="http://schemas.microsoft.com/office/excel/2006/main">
          <x14:cfRule type="dataBar" id="{7631009D-EFA6-4EDB-BFDE-F770F96CE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BU4:BU71</xm:sqref>
        </x14:conditionalFormatting>
        <x14:conditionalFormatting xmlns:xm="http://schemas.microsoft.com/office/excel/2006/main">
          <x14:cfRule type="dataBar" id="{33FA4D5A-4791-4D6C-A1FD-2C9B3BA4F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AK4:AK71</xm:sqref>
        </x14:conditionalFormatting>
        <x14:conditionalFormatting xmlns:xm="http://schemas.microsoft.com/office/excel/2006/main">
          <x14:cfRule type="dataBar" id="{6F76780C-7DD2-47D1-9EB7-EB9137E55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1A889D6-8F4A-4368-94B6-E30C78A17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708F797-9FDF-4A32-A09F-66D016DED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71C4537-5D2B-47E1-94D8-68CAD49221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B97B3A8-6DE9-4ADD-955A-350266C8DA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3D727F0-7787-4B5E-8F53-1676E6693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150EC553-CDDA-4C5C-97F2-183EC1C649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1FE58FA-466A-43AB-A1C1-4DE8F37C7A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D71A812-1B0E-4786-97C3-6741B5EFAE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577F9061-931F-4156-9A73-B24ED92439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431F94D5-AE30-4FF8-B88F-90069A475F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6FC9A1E7-E5DC-4B27-B5F6-691B7C7DC7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2C586ED-C802-4A4B-9D63-7CEE81F62D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6893424-3E46-4D6A-92EC-EE0375514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895006F-C83D-4537-91FC-1EDC14056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599BDA86-4011-412F-801C-09AE9E6B5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4152439-D30E-4C36-9E24-FDD0DA92A4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A5AAE2F-83A8-4F2F-B4BC-7B941DFD2D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B6259A1-E3C5-4C78-8871-03271C983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4ECA2D0-9D3B-47B7-99F1-E4B492129C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3ACD4A6-02FC-40D3-8166-10CF4D64A0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7EBE218-2EAE-4E07-A02D-E797ACC1D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A607964-A972-416B-B0AE-A9229991A7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E380108-2520-4FC1-8D4C-273D5DA771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F2C782EF-8B61-4954-B555-AEA026CA6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CD0735D-2E56-43F7-9233-7AF422DC06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934E73A3-8CC4-4EBF-834F-2C063831CD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5B4050B-F0E6-45CC-99E0-2296217E88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ED7BC46-8A36-4784-91D9-C494F0F1C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B733179-D72F-44C9-B8A5-C35984673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75BF86A-8186-4D8D-938C-B5073A2A1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0EC2F7A-6736-4B8B-9D06-E55AFE926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0ACB1CA-CD26-4540-AA4B-D9AC7DDF4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DC75382C-CCBD-455B-9BED-976B369C2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8BF6EEE-1D19-4D9B-B4A4-2E977DAD7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0BF1409-900C-4BD7-8629-EEB370FDFC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BB35359-18E8-4EE2-B7CD-7DBC8061E2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E2CFBE6-52F5-4673-A2C1-BB086F71D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E2EB477-3429-48C1-A7F5-573208B800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FC386C1-06CF-4673-8CA9-820DC95303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ACA4C6CD-6744-4971-B33E-159DB66EC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560DCCA4-D849-485F-9B82-A944173F5D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BE94710-ABEE-4280-9AD2-1B042C9A2A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1F9B8C0-DEB7-441C-A3AD-7D0F1B6BFD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B5D5030-4BE5-4EE4-A9DD-DF6EA22BC4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211C3752-CE47-42C8-8803-3016694E5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7D247E4-296F-44DD-B970-EC724AA41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0AA9B7B0-9D39-40AE-B788-E619AADD0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35477463-A77D-4E59-B549-567AA7D471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DFBE999-94CF-4F29-A0DF-BC836D340D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D599E5C-3E9B-473C-96A3-9D0CC22E2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4B6B475-D50A-41F2-BEAB-163EA87CFC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B6F23B6-976B-4DDC-BE1F-1CB719CF13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A2123AB4-5B9A-4DD5-9567-CBD88A4997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0AC4394-207F-4315-A71B-9C2A7E2981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678624D-29CD-41D9-B957-3BEBABE727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7CA3188-FFC6-4DC5-85B1-FE21B916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61F5776-0C29-402B-ABEB-25704A91D7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F92A08A-6479-4F34-906D-355FFEA900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79A7026-81BA-45F1-8EE8-3400673A1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1B6B9AC-AC84-4AC6-8A3F-B61585273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265EAAC-3A86-4A80-9CBC-81CA6C5E9E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AFDCEB9-E4E4-46F2-8DAE-B0061CCD1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1AA1054-5919-471E-98B5-9D4AC7CCF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0D298CB-9DFB-47A8-AF2C-C772A9CE7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S73</xm:sqref>
        </x14:conditionalFormatting>
        <x14:conditionalFormatting xmlns:xm="http://schemas.microsoft.com/office/excel/2006/main">
          <x14:cfRule type="dataBar" id="{66248A1F-5F71-4F32-9319-00C192EFC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AB73</xm:sqref>
        </x14:conditionalFormatting>
        <x14:conditionalFormatting xmlns:xm="http://schemas.microsoft.com/office/excel/2006/main">
          <x14:cfRule type="dataBar" id="{A2A38485-E6E4-4495-AB69-B406DAB4B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BL73</xm:sqref>
        </x14:conditionalFormatting>
        <x14:conditionalFormatting xmlns:xm="http://schemas.microsoft.com/office/excel/2006/main">
          <x14:cfRule type="dataBar" id="{033B3B75-54AC-43B5-8A02-07E82544FD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N73</xm:sqref>
        </x14:conditionalFormatting>
        <x14:conditionalFormatting xmlns:xm="http://schemas.microsoft.com/office/excel/2006/main">
          <x14:cfRule type="dataBar" id="{7D541DD3-C280-47C5-98D6-1FC466EADC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N73:R73</xm:sqref>
        </x14:conditionalFormatting>
        <x14:conditionalFormatting xmlns:xm="http://schemas.microsoft.com/office/excel/2006/main">
          <x14:cfRule type="dataBar" id="{ADBC2506-EDDC-4CE1-87C7-B8B14FCB1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O73:R73</xm:sqref>
        </x14:conditionalFormatting>
        <x14:conditionalFormatting xmlns:xm="http://schemas.microsoft.com/office/excel/2006/main">
          <x14:cfRule type="dataBar" id="{186C31E9-921D-46D8-9EAF-E02DF6AACB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W73</xm:sqref>
        </x14:conditionalFormatting>
        <x14:conditionalFormatting xmlns:xm="http://schemas.microsoft.com/office/excel/2006/main">
          <x14:cfRule type="dataBar" id="{975A3305-9375-4CA9-893D-6C0A44BAC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W73:AA73</xm:sqref>
        </x14:conditionalFormatting>
        <x14:conditionalFormatting xmlns:xm="http://schemas.microsoft.com/office/excel/2006/main">
          <x14:cfRule type="dataBar" id="{A2D27587-2710-4AF4-AF8A-85ED95061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X73:AA73</xm:sqref>
        </x14:conditionalFormatting>
        <x14:conditionalFormatting xmlns:xm="http://schemas.microsoft.com/office/excel/2006/main">
          <x14:cfRule type="dataBar" id="{C8224E82-C0A0-4984-AB41-21F1D67B56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B288900D-9264-48D8-9BC9-8A56DFF431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</xm:sqref>
        </x14:conditionalFormatting>
        <x14:conditionalFormatting xmlns:xm="http://schemas.microsoft.com/office/excel/2006/main">
          <x14:cfRule type="dataBar" id="{A666FD70-DDE3-492A-B867-7B7FFB4D7C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BG73</xm:sqref>
        </x14:conditionalFormatting>
        <x14:conditionalFormatting xmlns:xm="http://schemas.microsoft.com/office/excel/2006/main">
          <x14:cfRule type="dataBar" id="{7F57CAA2-3AC0-40B8-8B74-5AE6BE9AB8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BG73:BK73</xm:sqref>
        </x14:conditionalFormatting>
        <x14:conditionalFormatting xmlns:xm="http://schemas.microsoft.com/office/excel/2006/main">
          <x14:cfRule type="dataBar" id="{55260DE2-440F-476A-A626-DC87D35D3F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BH73:BK73</xm:sqref>
        </x14:conditionalFormatting>
        <x14:conditionalFormatting xmlns:xm="http://schemas.microsoft.com/office/excel/2006/main">
          <x14:cfRule type="dataBar" id="{C14D3EEA-3745-45F4-9F71-A17BF52B9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</xm:sqref>
        </x14:conditionalFormatting>
        <x14:conditionalFormatting xmlns:xm="http://schemas.microsoft.com/office/excel/2006/main">
          <x14:cfRule type="dataBar" id="{2BE42C44-0B7F-4B00-ACF3-9A9475F3B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J73</xm:sqref>
        </x14:conditionalFormatting>
        <x14:conditionalFormatting xmlns:xm="http://schemas.microsoft.com/office/excel/2006/main">
          <x14:cfRule type="dataBar" id="{593926C3-1479-4D7A-8503-6631B67D80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</xm:sqref>
        </x14:conditionalFormatting>
        <x14:conditionalFormatting xmlns:xm="http://schemas.microsoft.com/office/excel/2006/main">
          <x14:cfRule type="dataBar" id="{3ED2374C-5883-4A3C-BC33-5028B883C2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AF73:AJ73</xm:sqref>
        </x14:conditionalFormatting>
        <x14:conditionalFormatting xmlns:xm="http://schemas.microsoft.com/office/excel/2006/main">
          <x14:cfRule type="dataBar" id="{006903B5-F404-4B36-A2B7-C80BC478F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AG73:AJ73</xm:sqref>
        </x14:conditionalFormatting>
        <x14:conditionalFormatting xmlns:xm="http://schemas.microsoft.com/office/excel/2006/main">
          <x14:cfRule type="dataBar" id="{48B3ADC5-858D-4261-A4C4-939C86C155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</xm:sqref>
        </x14:conditionalFormatting>
        <x14:conditionalFormatting xmlns:xm="http://schemas.microsoft.com/office/excel/2006/main">
          <x14:cfRule type="dataBar" id="{D6CC0CF5-7A7B-4D2C-B6EA-E7729A2F4B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AO73:AS73</xm:sqref>
        </x14:conditionalFormatting>
        <x14:conditionalFormatting xmlns:xm="http://schemas.microsoft.com/office/excel/2006/main">
          <x14:cfRule type="dataBar" id="{3D38B672-2B12-4140-BFAD-42A68E3E8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AP73:AS73</xm:sqref>
        </x14:conditionalFormatting>
        <x14:conditionalFormatting xmlns:xm="http://schemas.microsoft.com/office/excel/2006/main">
          <x14:cfRule type="dataBar" id="{992D6FC1-860C-4BC5-8C8A-17310B71DC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</xm:sqref>
        </x14:conditionalFormatting>
        <x14:conditionalFormatting xmlns:xm="http://schemas.microsoft.com/office/excel/2006/main">
          <x14:cfRule type="dataBar" id="{2E21C2B8-2463-452B-990E-AE80CC6714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AX73:BB73</xm:sqref>
        </x14:conditionalFormatting>
        <x14:conditionalFormatting xmlns:xm="http://schemas.microsoft.com/office/excel/2006/main">
          <x14:cfRule type="dataBar" id="{B234C500-B32E-410F-B62F-1055D611F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AY73:BB73</xm:sqref>
        </x14:conditionalFormatting>
        <x14:conditionalFormatting xmlns:xm="http://schemas.microsoft.com/office/excel/2006/main">
          <x14:cfRule type="dataBar" id="{E3D0ED9F-44E8-4274-9F48-4488051366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</xm:sqref>
        </x14:conditionalFormatting>
        <x14:conditionalFormatting xmlns:xm="http://schemas.microsoft.com/office/excel/2006/main">
          <x14:cfRule type="dataBar" id="{5ABC8435-46C3-47E2-BE7B-0082421225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BP73:BT73</xm:sqref>
        </x14:conditionalFormatting>
        <x14:conditionalFormatting xmlns:xm="http://schemas.microsoft.com/office/excel/2006/main">
          <x14:cfRule type="dataBar" id="{AE12A625-CB28-4A3F-90C7-8366CDCAB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BQ73:BT73</xm:sqref>
        </x14:conditionalFormatting>
        <x14:conditionalFormatting xmlns:xm="http://schemas.microsoft.com/office/excel/2006/main">
          <x14:cfRule type="dataBar" id="{C4BA29C8-407F-4D9A-B7F3-375D98E870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AT73</xm:sqref>
        </x14:conditionalFormatting>
        <x14:conditionalFormatting xmlns:xm="http://schemas.microsoft.com/office/excel/2006/main">
          <x14:cfRule type="dataBar" id="{3228097B-9B1B-4405-A663-A2FE24BD5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BC73</xm:sqref>
        </x14:conditionalFormatting>
        <x14:conditionalFormatting xmlns:xm="http://schemas.microsoft.com/office/excel/2006/main">
          <x14:cfRule type="dataBar" id="{DCFC4861-4CB7-43A6-9BB0-9F4EB1CF4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BU73</xm:sqref>
        </x14:conditionalFormatting>
        <x14:conditionalFormatting xmlns:xm="http://schemas.microsoft.com/office/excel/2006/main">
          <x14:cfRule type="dataBar" id="{4624F5FE-2C16-49BE-9A36-C23373FEA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Normal="100" workbookViewId="0">
      <pane xSplit="1" ySplit="3" topLeftCell="AD53" activePane="bottomRight" state="frozen"/>
      <selection activeCell="C1" sqref="C1:I1048576"/>
      <selection pane="topRight" activeCell="C1" sqref="C1:I1048576"/>
      <selection pane="bottomLeft" activeCell="C1" sqref="C1:I1048576"/>
      <selection pane="bottomRight" activeCell="A73" sqref="A73:A76"/>
    </sheetView>
  </sheetViews>
  <sheetFormatPr defaultColWidth="0" defaultRowHeight="17.100000000000001" customHeight="1"/>
  <cols>
    <col min="1" max="1" width="11.140625" style="29" bestFit="1" customWidth="1"/>
    <col min="2" max="2" width="7.5703125" style="30" bestFit="1" customWidth="1"/>
    <col min="3" max="3" width="11.85546875" style="34" customWidth="1"/>
    <col min="4" max="4" width="5.140625" style="31" customWidth="1"/>
    <col min="5" max="9" width="5.42578125" style="32" customWidth="1"/>
    <col min="10" max="10" width="7.5703125" style="33" customWidth="1"/>
    <col min="11" max="11" width="7.5703125" style="30" bestFit="1" customWidth="1"/>
    <col min="12" max="12" width="11.85546875" style="34" customWidth="1"/>
    <col min="13" max="13" width="5.140625" style="31" customWidth="1"/>
    <col min="14" max="18" width="5.42578125" style="32" customWidth="1"/>
    <col min="19" max="19" width="7.5703125" style="33" customWidth="1"/>
    <col min="20" max="20" width="7.5703125" style="30" bestFit="1" customWidth="1"/>
    <col min="21" max="21" width="11.85546875" style="34" customWidth="1"/>
    <col min="22" max="22" width="5.140625" style="31" customWidth="1"/>
    <col min="23" max="27" width="5.42578125" style="32" customWidth="1"/>
    <col min="28" max="28" width="7.5703125" style="33" customWidth="1"/>
    <col min="29" max="29" width="7.5703125" style="30" bestFit="1" customWidth="1"/>
    <col min="30" max="30" width="11.85546875" style="34" customWidth="1"/>
    <col min="31" max="31" width="5.140625" style="31" customWidth="1"/>
    <col min="32" max="36" width="5.42578125" style="32" customWidth="1"/>
    <col min="37" max="37" width="7.5703125" style="33" customWidth="1"/>
    <col min="38" max="38" width="7.5703125" style="30" bestFit="1" customWidth="1"/>
    <col min="39" max="39" width="11.85546875" style="34" customWidth="1"/>
    <col min="40" max="40" width="5.140625" style="31" customWidth="1"/>
    <col min="41" max="45" width="5.42578125" style="32" customWidth="1"/>
    <col min="46" max="46" width="7.5703125" style="33" customWidth="1"/>
    <col min="47" max="47" width="7.5703125" style="30" bestFit="1" customWidth="1"/>
    <col min="48" max="48" width="11.85546875" style="34" customWidth="1"/>
    <col min="49" max="49" width="5.140625" style="31" customWidth="1"/>
    <col min="50" max="54" width="5.42578125" style="32" customWidth="1"/>
    <col min="55" max="55" width="7.5703125" style="33" customWidth="1"/>
    <col min="56" max="56" width="7.5703125" style="30" bestFit="1" customWidth="1"/>
    <col min="57" max="57" width="11.85546875" style="34" customWidth="1"/>
    <col min="58" max="58" width="5.140625" style="31" customWidth="1"/>
    <col min="59" max="63" width="5.42578125" style="32" customWidth="1"/>
    <col min="64" max="64" width="7.5703125" style="33" customWidth="1"/>
    <col min="65" max="65" width="7.5703125" style="30" bestFit="1" customWidth="1"/>
    <col min="66" max="66" width="11.85546875" style="34" customWidth="1"/>
    <col min="67" max="67" width="5.140625" style="31" customWidth="1"/>
    <col min="68" max="72" width="5.42578125" style="32" customWidth="1"/>
    <col min="73" max="73" width="7.5703125" style="33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24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/>
      <c r="D4" s="17"/>
      <c r="E4" s="18"/>
      <c r="F4" s="18"/>
      <c r="G4" s="18"/>
      <c r="H4" s="18"/>
      <c r="I4" s="18"/>
      <c r="J4" s="19">
        <v>0.04</v>
      </c>
      <c r="K4" s="20" t="s">
        <v>12</v>
      </c>
      <c r="L4" s="39">
        <v>0</v>
      </c>
      <c r="M4" s="37"/>
      <c r="N4" s="38"/>
      <c r="O4" s="38"/>
      <c r="P4" s="38"/>
      <c r="Q4" s="38"/>
      <c r="R4" s="38"/>
      <c r="S4" s="40">
        <v>0</v>
      </c>
      <c r="T4" s="22" t="s">
        <v>13</v>
      </c>
      <c r="U4" s="39">
        <v>0</v>
      </c>
      <c r="V4" s="37"/>
      <c r="W4" s="38"/>
      <c r="X4" s="38"/>
      <c r="Y4" s="38"/>
      <c r="Z4" s="38"/>
      <c r="AA4" s="38"/>
      <c r="AB4" s="40">
        <v>0</v>
      </c>
      <c r="AC4" s="23" t="s">
        <v>14</v>
      </c>
      <c r="AD4" s="39">
        <v>0</v>
      </c>
      <c r="AE4" s="37"/>
      <c r="AF4" s="38"/>
      <c r="AG4" s="38"/>
      <c r="AH4" s="38"/>
      <c r="AI4" s="38"/>
      <c r="AJ4" s="38"/>
      <c r="AK4" s="40">
        <v>0</v>
      </c>
      <c r="AL4" s="24" t="s">
        <v>15</v>
      </c>
      <c r="AM4" s="21">
        <v>0.47299999999999998</v>
      </c>
      <c r="AN4" s="17" t="s">
        <v>19</v>
      </c>
      <c r="AO4" s="18">
        <v>2</v>
      </c>
      <c r="AP4" s="18">
        <v>4</v>
      </c>
      <c r="AQ4" s="18">
        <v>1</v>
      </c>
      <c r="AR4" s="18">
        <v>1</v>
      </c>
      <c r="AS4" s="18">
        <v>2</v>
      </c>
      <c r="AT4" s="19">
        <v>1.07</v>
      </c>
      <c r="AU4" s="25" t="s">
        <v>16</v>
      </c>
      <c r="AV4" s="36">
        <v>1</v>
      </c>
      <c r="AW4" s="37"/>
      <c r="AX4" s="38"/>
      <c r="AY4" s="38"/>
      <c r="AZ4" s="38"/>
      <c r="BA4" s="38"/>
      <c r="BB4" s="38"/>
      <c r="BC4" s="19">
        <v>0.04</v>
      </c>
      <c r="BD4" s="26" t="s">
        <v>17</v>
      </c>
      <c r="BE4" s="39">
        <v>0</v>
      </c>
      <c r="BF4" s="37"/>
      <c r="BG4" s="38"/>
      <c r="BH4" s="38"/>
      <c r="BI4" s="38"/>
      <c r="BJ4" s="38"/>
      <c r="BK4" s="38"/>
      <c r="BL4" s="40">
        <v>0</v>
      </c>
      <c r="BM4" s="27" t="s">
        <v>18</v>
      </c>
      <c r="BN4" s="39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14">
        <v>1951</v>
      </c>
      <c r="B5" s="15" t="s">
        <v>11</v>
      </c>
      <c r="C5" s="16"/>
      <c r="D5" s="17"/>
      <c r="E5" s="18"/>
      <c r="F5" s="18"/>
      <c r="G5" s="18"/>
      <c r="H5" s="18"/>
      <c r="I5" s="18"/>
      <c r="J5" s="28">
        <v>0.04</v>
      </c>
      <c r="K5" s="20" t="s">
        <v>12</v>
      </c>
      <c r="L5" s="39">
        <v>0</v>
      </c>
      <c r="M5" s="37"/>
      <c r="N5" s="38"/>
      <c r="O5" s="38"/>
      <c r="P5" s="38"/>
      <c r="Q5" s="38"/>
      <c r="R5" s="38"/>
      <c r="S5" s="41">
        <v>0</v>
      </c>
      <c r="T5" s="22" t="s">
        <v>13</v>
      </c>
      <c r="U5" s="39">
        <v>0</v>
      </c>
      <c r="V5" s="37"/>
      <c r="W5" s="38"/>
      <c r="X5" s="38"/>
      <c r="Y5" s="38"/>
      <c r="Z5" s="38"/>
      <c r="AA5" s="38"/>
      <c r="AB5" s="41">
        <v>0</v>
      </c>
      <c r="AC5" s="23" t="s">
        <v>14</v>
      </c>
      <c r="AD5" s="39">
        <v>0</v>
      </c>
      <c r="AE5" s="37"/>
      <c r="AF5" s="38"/>
      <c r="AG5" s="38"/>
      <c r="AH5" s="38"/>
      <c r="AI5" s="38"/>
      <c r="AJ5" s="38"/>
      <c r="AK5" s="41">
        <v>0</v>
      </c>
      <c r="AL5" s="24" t="s">
        <v>15</v>
      </c>
      <c r="AM5" s="21">
        <v>0.47299999999999998</v>
      </c>
      <c r="AN5" s="17" t="s">
        <v>19</v>
      </c>
      <c r="AO5" s="18">
        <v>2</v>
      </c>
      <c r="AP5" s="18">
        <v>4</v>
      </c>
      <c r="AQ5" s="18">
        <v>1</v>
      </c>
      <c r="AR5" s="18">
        <v>1</v>
      </c>
      <c r="AS5" s="18">
        <v>2</v>
      </c>
      <c r="AT5" s="28">
        <v>1.07</v>
      </c>
      <c r="AU5" s="25" t="s">
        <v>16</v>
      </c>
      <c r="AV5" s="36">
        <v>1</v>
      </c>
      <c r="AW5" s="37"/>
      <c r="AX5" s="38"/>
      <c r="AY5" s="38"/>
      <c r="AZ5" s="38"/>
      <c r="BA5" s="38"/>
      <c r="BB5" s="38"/>
      <c r="BC5" s="28">
        <v>0.04</v>
      </c>
      <c r="BD5" s="26" t="s">
        <v>17</v>
      </c>
      <c r="BE5" s="39">
        <v>0</v>
      </c>
      <c r="BF5" s="37"/>
      <c r="BG5" s="38"/>
      <c r="BH5" s="38"/>
      <c r="BI5" s="38"/>
      <c r="BJ5" s="38"/>
      <c r="BK5" s="38"/>
      <c r="BL5" s="41">
        <v>0</v>
      </c>
      <c r="BM5" s="27" t="s">
        <v>18</v>
      </c>
      <c r="BN5" s="39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14">
        <v>1952</v>
      </c>
      <c r="B6" s="15" t="s">
        <v>11</v>
      </c>
      <c r="C6" s="16"/>
      <c r="D6" s="17"/>
      <c r="E6" s="18"/>
      <c r="F6" s="18"/>
      <c r="G6" s="18"/>
      <c r="H6" s="18"/>
      <c r="I6" s="18"/>
      <c r="J6" s="28">
        <v>0.04</v>
      </c>
      <c r="K6" s="20" t="s">
        <v>12</v>
      </c>
      <c r="L6" s="39">
        <v>0</v>
      </c>
      <c r="M6" s="37"/>
      <c r="N6" s="38"/>
      <c r="O6" s="38"/>
      <c r="P6" s="38"/>
      <c r="Q6" s="38"/>
      <c r="R6" s="38"/>
      <c r="S6" s="41">
        <v>0</v>
      </c>
      <c r="T6" s="22" t="s">
        <v>13</v>
      </c>
      <c r="U6" s="39">
        <v>0</v>
      </c>
      <c r="V6" s="37"/>
      <c r="W6" s="38"/>
      <c r="X6" s="38"/>
      <c r="Y6" s="38"/>
      <c r="Z6" s="38"/>
      <c r="AA6" s="38"/>
      <c r="AB6" s="41">
        <v>0</v>
      </c>
      <c r="AC6" s="23" t="s">
        <v>14</v>
      </c>
      <c r="AD6" s="39">
        <v>0</v>
      </c>
      <c r="AE6" s="37"/>
      <c r="AF6" s="38"/>
      <c r="AG6" s="38"/>
      <c r="AH6" s="38"/>
      <c r="AI6" s="38"/>
      <c r="AJ6" s="38"/>
      <c r="AK6" s="41">
        <v>0</v>
      </c>
      <c r="AL6" s="24" t="s">
        <v>15</v>
      </c>
      <c r="AM6" s="21">
        <v>0.47299999999999998</v>
      </c>
      <c r="AN6" s="17" t="s">
        <v>19</v>
      </c>
      <c r="AO6" s="18">
        <v>2</v>
      </c>
      <c r="AP6" s="18">
        <v>4</v>
      </c>
      <c r="AQ6" s="18">
        <v>1</v>
      </c>
      <c r="AR6" s="18">
        <v>1</v>
      </c>
      <c r="AS6" s="18">
        <v>2</v>
      </c>
      <c r="AT6" s="28">
        <v>1.07</v>
      </c>
      <c r="AU6" s="25" t="s">
        <v>16</v>
      </c>
      <c r="AV6" s="36">
        <v>1</v>
      </c>
      <c r="AW6" s="37"/>
      <c r="AX6" s="38"/>
      <c r="AY6" s="38"/>
      <c r="AZ6" s="38"/>
      <c r="BA6" s="38"/>
      <c r="BB6" s="38"/>
      <c r="BC6" s="28">
        <v>0.04</v>
      </c>
      <c r="BD6" s="26" t="s">
        <v>17</v>
      </c>
      <c r="BE6" s="39">
        <v>0</v>
      </c>
      <c r="BF6" s="37"/>
      <c r="BG6" s="38"/>
      <c r="BH6" s="38"/>
      <c r="BI6" s="38"/>
      <c r="BJ6" s="38"/>
      <c r="BK6" s="38"/>
      <c r="BL6" s="41">
        <v>0</v>
      </c>
      <c r="BM6" s="27" t="s">
        <v>18</v>
      </c>
      <c r="BN6" s="39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14">
        <v>1953</v>
      </c>
      <c r="B7" s="15" t="s">
        <v>11</v>
      </c>
      <c r="C7" s="16"/>
      <c r="D7" s="17"/>
      <c r="E7" s="18"/>
      <c r="F7" s="18"/>
      <c r="G7" s="18"/>
      <c r="H7" s="18"/>
      <c r="I7" s="18"/>
      <c r="J7" s="28">
        <v>0.04</v>
      </c>
      <c r="K7" s="20" t="s">
        <v>12</v>
      </c>
      <c r="L7" s="39">
        <v>0</v>
      </c>
      <c r="M7" s="37"/>
      <c r="N7" s="38"/>
      <c r="O7" s="38"/>
      <c r="P7" s="38"/>
      <c r="Q7" s="38"/>
      <c r="R7" s="38"/>
      <c r="S7" s="41">
        <v>0</v>
      </c>
      <c r="T7" s="22" t="s">
        <v>13</v>
      </c>
      <c r="U7" s="39">
        <v>0</v>
      </c>
      <c r="V7" s="37"/>
      <c r="W7" s="38"/>
      <c r="X7" s="38"/>
      <c r="Y7" s="38"/>
      <c r="Z7" s="38"/>
      <c r="AA7" s="38"/>
      <c r="AB7" s="41">
        <v>0</v>
      </c>
      <c r="AC7" s="23" t="s">
        <v>14</v>
      </c>
      <c r="AD7" s="39">
        <v>0</v>
      </c>
      <c r="AE7" s="37"/>
      <c r="AF7" s="38"/>
      <c r="AG7" s="38"/>
      <c r="AH7" s="38"/>
      <c r="AI7" s="38"/>
      <c r="AJ7" s="38"/>
      <c r="AK7" s="41">
        <v>0</v>
      </c>
      <c r="AL7" s="24" t="s">
        <v>15</v>
      </c>
      <c r="AM7" s="21">
        <v>0.47299999999999998</v>
      </c>
      <c r="AN7" s="17" t="s">
        <v>19</v>
      </c>
      <c r="AO7" s="18">
        <v>2</v>
      </c>
      <c r="AP7" s="18">
        <v>4</v>
      </c>
      <c r="AQ7" s="18">
        <v>1</v>
      </c>
      <c r="AR7" s="18">
        <v>1</v>
      </c>
      <c r="AS7" s="18">
        <v>2</v>
      </c>
      <c r="AT7" s="28">
        <v>1.07</v>
      </c>
      <c r="AU7" s="25" t="s">
        <v>16</v>
      </c>
      <c r="AV7" s="36">
        <v>1</v>
      </c>
      <c r="AW7" s="37"/>
      <c r="AX7" s="38"/>
      <c r="AY7" s="38"/>
      <c r="AZ7" s="38"/>
      <c r="BA7" s="38"/>
      <c r="BB7" s="38"/>
      <c r="BC7" s="28">
        <v>0.04</v>
      </c>
      <c r="BD7" s="26" t="s">
        <v>17</v>
      </c>
      <c r="BE7" s="39">
        <v>0</v>
      </c>
      <c r="BF7" s="37"/>
      <c r="BG7" s="38"/>
      <c r="BH7" s="38"/>
      <c r="BI7" s="38"/>
      <c r="BJ7" s="38"/>
      <c r="BK7" s="38"/>
      <c r="BL7" s="41">
        <v>0</v>
      </c>
      <c r="BM7" s="27" t="s">
        <v>18</v>
      </c>
      <c r="BN7" s="39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14">
        <v>1954</v>
      </c>
      <c r="B8" s="15" t="s">
        <v>11</v>
      </c>
      <c r="C8" s="16"/>
      <c r="D8" s="17"/>
      <c r="E8" s="18"/>
      <c r="F8" s="18"/>
      <c r="G8" s="18"/>
      <c r="H8" s="18"/>
      <c r="I8" s="18"/>
      <c r="J8" s="28">
        <v>0.04</v>
      </c>
      <c r="K8" s="20" t="s">
        <v>12</v>
      </c>
      <c r="L8" s="39">
        <v>0</v>
      </c>
      <c r="M8" s="37"/>
      <c r="N8" s="38"/>
      <c r="O8" s="38"/>
      <c r="P8" s="38"/>
      <c r="Q8" s="38"/>
      <c r="R8" s="38"/>
      <c r="S8" s="41">
        <v>0</v>
      </c>
      <c r="T8" s="22" t="s">
        <v>13</v>
      </c>
      <c r="U8" s="39">
        <v>0</v>
      </c>
      <c r="V8" s="37"/>
      <c r="W8" s="38"/>
      <c r="X8" s="38"/>
      <c r="Y8" s="38"/>
      <c r="Z8" s="38"/>
      <c r="AA8" s="38"/>
      <c r="AB8" s="41">
        <v>0</v>
      </c>
      <c r="AC8" s="23" t="s">
        <v>14</v>
      </c>
      <c r="AD8" s="39">
        <v>0</v>
      </c>
      <c r="AE8" s="37"/>
      <c r="AF8" s="38"/>
      <c r="AG8" s="38"/>
      <c r="AH8" s="38"/>
      <c r="AI8" s="38"/>
      <c r="AJ8" s="38"/>
      <c r="AK8" s="41">
        <v>0</v>
      </c>
      <c r="AL8" s="24" t="s">
        <v>15</v>
      </c>
      <c r="AM8" s="21">
        <v>0.47299999999999998</v>
      </c>
      <c r="AN8" s="17" t="s">
        <v>19</v>
      </c>
      <c r="AO8" s="18">
        <v>2</v>
      </c>
      <c r="AP8" s="18">
        <v>4</v>
      </c>
      <c r="AQ8" s="18">
        <v>1</v>
      </c>
      <c r="AR8" s="18">
        <v>1</v>
      </c>
      <c r="AS8" s="18">
        <v>2</v>
      </c>
      <c r="AT8" s="28">
        <v>1.07</v>
      </c>
      <c r="AU8" s="25" t="s">
        <v>16</v>
      </c>
      <c r="AV8" s="36">
        <v>1</v>
      </c>
      <c r="AW8" s="37"/>
      <c r="AX8" s="38"/>
      <c r="AY8" s="38"/>
      <c r="AZ8" s="38"/>
      <c r="BA8" s="38"/>
      <c r="BB8" s="38"/>
      <c r="BC8" s="28">
        <v>0.04</v>
      </c>
      <c r="BD8" s="26" t="s">
        <v>17</v>
      </c>
      <c r="BE8" s="39">
        <v>0</v>
      </c>
      <c r="BF8" s="37"/>
      <c r="BG8" s="38"/>
      <c r="BH8" s="38"/>
      <c r="BI8" s="38"/>
      <c r="BJ8" s="38"/>
      <c r="BK8" s="38"/>
      <c r="BL8" s="41">
        <v>0</v>
      </c>
      <c r="BM8" s="27" t="s">
        <v>18</v>
      </c>
      <c r="BN8" s="39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14">
        <v>1955</v>
      </c>
      <c r="B9" s="15" t="s">
        <v>11</v>
      </c>
      <c r="C9" s="16"/>
      <c r="D9" s="17"/>
      <c r="E9" s="18"/>
      <c r="F9" s="18"/>
      <c r="G9" s="18"/>
      <c r="H9" s="18"/>
      <c r="I9" s="18"/>
      <c r="J9" s="28">
        <v>0.04</v>
      </c>
      <c r="K9" s="20" t="s">
        <v>12</v>
      </c>
      <c r="L9" s="39">
        <v>0</v>
      </c>
      <c r="M9" s="37"/>
      <c r="N9" s="38"/>
      <c r="O9" s="38"/>
      <c r="P9" s="38"/>
      <c r="Q9" s="38"/>
      <c r="R9" s="38"/>
      <c r="S9" s="41">
        <v>0</v>
      </c>
      <c r="T9" s="22" t="s">
        <v>13</v>
      </c>
      <c r="U9" s="39">
        <v>0</v>
      </c>
      <c r="V9" s="37"/>
      <c r="W9" s="38"/>
      <c r="X9" s="38"/>
      <c r="Y9" s="38"/>
      <c r="Z9" s="38"/>
      <c r="AA9" s="38"/>
      <c r="AB9" s="41">
        <v>0</v>
      </c>
      <c r="AC9" s="23" t="s">
        <v>14</v>
      </c>
      <c r="AD9" s="39">
        <v>0</v>
      </c>
      <c r="AE9" s="37"/>
      <c r="AF9" s="38"/>
      <c r="AG9" s="38"/>
      <c r="AH9" s="38"/>
      <c r="AI9" s="38"/>
      <c r="AJ9" s="38"/>
      <c r="AK9" s="41">
        <v>0</v>
      </c>
      <c r="AL9" s="24" t="s">
        <v>15</v>
      </c>
      <c r="AM9" s="21">
        <v>0.47299999999999998</v>
      </c>
      <c r="AN9" s="17" t="s">
        <v>19</v>
      </c>
      <c r="AO9" s="18">
        <v>2</v>
      </c>
      <c r="AP9" s="18">
        <v>4</v>
      </c>
      <c r="AQ9" s="18">
        <v>1</v>
      </c>
      <c r="AR9" s="18">
        <v>1</v>
      </c>
      <c r="AS9" s="18">
        <v>2</v>
      </c>
      <c r="AT9" s="28">
        <v>1.07</v>
      </c>
      <c r="AU9" s="25" t="s">
        <v>16</v>
      </c>
      <c r="AV9" s="36">
        <v>1</v>
      </c>
      <c r="AW9" s="37"/>
      <c r="AX9" s="38"/>
      <c r="AY9" s="38"/>
      <c r="AZ9" s="38"/>
      <c r="BA9" s="38"/>
      <c r="BB9" s="38"/>
      <c r="BC9" s="28">
        <v>0.04</v>
      </c>
      <c r="BD9" s="26" t="s">
        <v>17</v>
      </c>
      <c r="BE9" s="39">
        <v>0</v>
      </c>
      <c r="BF9" s="37"/>
      <c r="BG9" s="38"/>
      <c r="BH9" s="38"/>
      <c r="BI9" s="38"/>
      <c r="BJ9" s="38"/>
      <c r="BK9" s="38"/>
      <c r="BL9" s="41">
        <v>0</v>
      </c>
      <c r="BM9" s="27" t="s">
        <v>18</v>
      </c>
      <c r="BN9" s="39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14">
        <v>1956</v>
      </c>
      <c r="B10" s="15" t="s">
        <v>11</v>
      </c>
      <c r="C10" s="16"/>
      <c r="D10" s="17"/>
      <c r="E10" s="18"/>
      <c r="F10" s="18"/>
      <c r="G10" s="18"/>
      <c r="H10" s="18"/>
      <c r="I10" s="18"/>
      <c r="J10" s="28">
        <v>0.04</v>
      </c>
      <c r="K10" s="20" t="s">
        <v>12</v>
      </c>
      <c r="L10" s="39">
        <v>0</v>
      </c>
      <c r="M10" s="37"/>
      <c r="N10" s="38"/>
      <c r="O10" s="38"/>
      <c r="P10" s="38"/>
      <c r="Q10" s="38"/>
      <c r="R10" s="38"/>
      <c r="S10" s="41">
        <v>0</v>
      </c>
      <c r="T10" s="22" t="s">
        <v>13</v>
      </c>
      <c r="U10" s="39">
        <v>0</v>
      </c>
      <c r="V10" s="37"/>
      <c r="W10" s="38"/>
      <c r="X10" s="38"/>
      <c r="Y10" s="38"/>
      <c r="Z10" s="38"/>
      <c r="AA10" s="38"/>
      <c r="AB10" s="41">
        <v>0</v>
      </c>
      <c r="AC10" s="23" t="s">
        <v>14</v>
      </c>
      <c r="AD10" s="39">
        <v>0</v>
      </c>
      <c r="AE10" s="37"/>
      <c r="AF10" s="38"/>
      <c r="AG10" s="38"/>
      <c r="AH10" s="38"/>
      <c r="AI10" s="38"/>
      <c r="AJ10" s="38"/>
      <c r="AK10" s="41">
        <v>0</v>
      </c>
      <c r="AL10" s="24" t="s">
        <v>15</v>
      </c>
      <c r="AM10" s="21">
        <v>0.47299999999999998</v>
      </c>
      <c r="AN10" s="17" t="s">
        <v>19</v>
      </c>
      <c r="AO10" s="18">
        <v>2</v>
      </c>
      <c r="AP10" s="18">
        <v>4</v>
      </c>
      <c r="AQ10" s="18">
        <v>1</v>
      </c>
      <c r="AR10" s="18">
        <v>1</v>
      </c>
      <c r="AS10" s="18">
        <v>2</v>
      </c>
      <c r="AT10" s="28">
        <v>1.07</v>
      </c>
      <c r="AU10" s="25" t="s">
        <v>16</v>
      </c>
      <c r="AV10" s="36">
        <v>1</v>
      </c>
      <c r="AW10" s="37"/>
      <c r="AX10" s="38"/>
      <c r="AY10" s="38"/>
      <c r="AZ10" s="38"/>
      <c r="BA10" s="38"/>
      <c r="BB10" s="38"/>
      <c r="BC10" s="28">
        <v>0.04</v>
      </c>
      <c r="BD10" s="26" t="s">
        <v>17</v>
      </c>
      <c r="BE10" s="39">
        <v>0</v>
      </c>
      <c r="BF10" s="37"/>
      <c r="BG10" s="38"/>
      <c r="BH10" s="38"/>
      <c r="BI10" s="38"/>
      <c r="BJ10" s="38"/>
      <c r="BK10" s="38"/>
      <c r="BL10" s="41">
        <v>0</v>
      </c>
      <c r="BM10" s="27" t="s">
        <v>18</v>
      </c>
      <c r="BN10" s="39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14">
        <v>1957</v>
      </c>
      <c r="B11" s="15" t="s">
        <v>11</v>
      </c>
      <c r="C11" s="16"/>
      <c r="D11" s="17"/>
      <c r="E11" s="18"/>
      <c r="F11" s="18"/>
      <c r="G11" s="18"/>
      <c r="H11" s="18"/>
      <c r="I11" s="18"/>
      <c r="J11" s="28">
        <v>0.04</v>
      </c>
      <c r="K11" s="20" t="s">
        <v>12</v>
      </c>
      <c r="L11" s="39">
        <v>0</v>
      </c>
      <c r="M11" s="37"/>
      <c r="N11" s="38"/>
      <c r="O11" s="38"/>
      <c r="P11" s="38"/>
      <c r="Q11" s="38"/>
      <c r="R11" s="38"/>
      <c r="S11" s="41">
        <v>0</v>
      </c>
      <c r="T11" s="22" t="s">
        <v>13</v>
      </c>
      <c r="U11" s="39">
        <v>0</v>
      </c>
      <c r="V11" s="37"/>
      <c r="W11" s="38"/>
      <c r="X11" s="38"/>
      <c r="Y11" s="38"/>
      <c r="Z11" s="38"/>
      <c r="AA11" s="38"/>
      <c r="AB11" s="41">
        <v>0</v>
      </c>
      <c r="AC11" s="23" t="s">
        <v>14</v>
      </c>
      <c r="AD11" s="39">
        <v>0</v>
      </c>
      <c r="AE11" s="37"/>
      <c r="AF11" s="38"/>
      <c r="AG11" s="38"/>
      <c r="AH11" s="38"/>
      <c r="AI11" s="38"/>
      <c r="AJ11" s="38"/>
      <c r="AK11" s="41">
        <v>0</v>
      </c>
      <c r="AL11" s="24" t="s">
        <v>15</v>
      </c>
      <c r="AM11" s="21">
        <v>0.47299999999999998</v>
      </c>
      <c r="AN11" s="17" t="s">
        <v>19</v>
      </c>
      <c r="AO11" s="18">
        <v>2</v>
      </c>
      <c r="AP11" s="18">
        <v>4</v>
      </c>
      <c r="AQ11" s="18">
        <v>1</v>
      </c>
      <c r="AR11" s="18">
        <v>1</v>
      </c>
      <c r="AS11" s="18">
        <v>2</v>
      </c>
      <c r="AT11" s="28">
        <v>1.07</v>
      </c>
      <c r="AU11" s="25" t="s">
        <v>16</v>
      </c>
      <c r="AV11" s="36">
        <v>1</v>
      </c>
      <c r="AW11" s="37"/>
      <c r="AX11" s="38"/>
      <c r="AY11" s="38"/>
      <c r="AZ11" s="38"/>
      <c r="BA11" s="38"/>
      <c r="BB11" s="38"/>
      <c r="BC11" s="28">
        <v>0.04</v>
      </c>
      <c r="BD11" s="26" t="s">
        <v>17</v>
      </c>
      <c r="BE11" s="39">
        <v>0</v>
      </c>
      <c r="BF11" s="37"/>
      <c r="BG11" s="38"/>
      <c r="BH11" s="38"/>
      <c r="BI11" s="38"/>
      <c r="BJ11" s="38"/>
      <c r="BK11" s="38"/>
      <c r="BL11" s="41">
        <v>0</v>
      </c>
      <c r="BM11" s="27" t="s">
        <v>18</v>
      </c>
      <c r="BN11" s="39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14">
        <v>1958</v>
      </c>
      <c r="B12" s="15" t="s">
        <v>11</v>
      </c>
      <c r="C12" s="16"/>
      <c r="D12" s="17"/>
      <c r="E12" s="18"/>
      <c r="F12" s="18"/>
      <c r="G12" s="18"/>
      <c r="H12" s="18"/>
      <c r="I12" s="18"/>
      <c r="J12" s="28">
        <v>0.04</v>
      </c>
      <c r="K12" s="20" t="s">
        <v>12</v>
      </c>
      <c r="L12" s="39">
        <v>0</v>
      </c>
      <c r="M12" s="37"/>
      <c r="N12" s="38"/>
      <c r="O12" s="38"/>
      <c r="P12" s="38"/>
      <c r="Q12" s="38"/>
      <c r="R12" s="38"/>
      <c r="S12" s="41">
        <v>0</v>
      </c>
      <c r="T12" s="22" t="s">
        <v>13</v>
      </c>
      <c r="U12" s="39">
        <v>0</v>
      </c>
      <c r="V12" s="37"/>
      <c r="W12" s="38"/>
      <c r="X12" s="38"/>
      <c r="Y12" s="38"/>
      <c r="Z12" s="38"/>
      <c r="AA12" s="38"/>
      <c r="AB12" s="41">
        <v>0</v>
      </c>
      <c r="AC12" s="23" t="s">
        <v>14</v>
      </c>
      <c r="AD12" s="39">
        <v>0</v>
      </c>
      <c r="AE12" s="37"/>
      <c r="AF12" s="38"/>
      <c r="AG12" s="38"/>
      <c r="AH12" s="38"/>
      <c r="AI12" s="38"/>
      <c r="AJ12" s="38"/>
      <c r="AK12" s="41">
        <v>0</v>
      </c>
      <c r="AL12" s="24" t="s">
        <v>15</v>
      </c>
      <c r="AM12" s="21">
        <v>0.47299999999999998</v>
      </c>
      <c r="AN12" s="17" t="s">
        <v>19</v>
      </c>
      <c r="AO12" s="18">
        <v>2</v>
      </c>
      <c r="AP12" s="18">
        <v>4</v>
      </c>
      <c r="AQ12" s="18">
        <v>1</v>
      </c>
      <c r="AR12" s="18">
        <v>1</v>
      </c>
      <c r="AS12" s="18">
        <v>2</v>
      </c>
      <c r="AT12" s="28">
        <v>1.07</v>
      </c>
      <c r="AU12" s="25" t="s">
        <v>16</v>
      </c>
      <c r="AV12" s="36">
        <v>1</v>
      </c>
      <c r="AW12" s="37"/>
      <c r="AX12" s="38"/>
      <c r="AY12" s="38"/>
      <c r="AZ12" s="38"/>
      <c r="BA12" s="38"/>
      <c r="BB12" s="38"/>
      <c r="BC12" s="28">
        <v>0.04</v>
      </c>
      <c r="BD12" s="26" t="s">
        <v>17</v>
      </c>
      <c r="BE12" s="39">
        <v>0</v>
      </c>
      <c r="BF12" s="37"/>
      <c r="BG12" s="38"/>
      <c r="BH12" s="38"/>
      <c r="BI12" s="38"/>
      <c r="BJ12" s="38"/>
      <c r="BK12" s="38"/>
      <c r="BL12" s="41">
        <v>0</v>
      </c>
      <c r="BM12" s="27" t="s">
        <v>18</v>
      </c>
      <c r="BN12" s="39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14">
        <v>1959</v>
      </c>
      <c r="B13" s="15" t="s">
        <v>11</v>
      </c>
      <c r="C13" s="16"/>
      <c r="D13" s="17"/>
      <c r="E13" s="18"/>
      <c r="F13" s="18"/>
      <c r="G13" s="18"/>
      <c r="H13" s="18"/>
      <c r="I13" s="18"/>
      <c r="J13" s="28">
        <v>0.04</v>
      </c>
      <c r="K13" s="20" t="s">
        <v>12</v>
      </c>
      <c r="L13" s="39">
        <v>0</v>
      </c>
      <c r="M13" s="37"/>
      <c r="N13" s="38"/>
      <c r="O13" s="38"/>
      <c r="P13" s="38"/>
      <c r="Q13" s="38"/>
      <c r="R13" s="38"/>
      <c r="S13" s="41">
        <v>0</v>
      </c>
      <c r="T13" s="22" t="s">
        <v>13</v>
      </c>
      <c r="U13" s="39">
        <v>0</v>
      </c>
      <c r="V13" s="37"/>
      <c r="W13" s="38"/>
      <c r="X13" s="38"/>
      <c r="Y13" s="38"/>
      <c r="Z13" s="38"/>
      <c r="AA13" s="38"/>
      <c r="AB13" s="41">
        <v>0</v>
      </c>
      <c r="AC13" s="23" t="s">
        <v>14</v>
      </c>
      <c r="AD13" s="39">
        <v>0</v>
      </c>
      <c r="AE13" s="37"/>
      <c r="AF13" s="38"/>
      <c r="AG13" s="38"/>
      <c r="AH13" s="38"/>
      <c r="AI13" s="38"/>
      <c r="AJ13" s="38"/>
      <c r="AK13" s="41">
        <v>0</v>
      </c>
      <c r="AL13" s="24" t="s">
        <v>15</v>
      </c>
      <c r="AM13" s="21">
        <v>0.47299999999999998</v>
      </c>
      <c r="AN13" s="17" t="s">
        <v>19</v>
      </c>
      <c r="AO13" s="18">
        <v>2</v>
      </c>
      <c r="AP13" s="18">
        <v>4</v>
      </c>
      <c r="AQ13" s="18">
        <v>1</v>
      </c>
      <c r="AR13" s="18">
        <v>1</v>
      </c>
      <c r="AS13" s="18">
        <v>2</v>
      </c>
      <c r="AT13" s="28">
        <v>1.07</v>
      </c>
      <c r="AU13" s="25" t="s">
        <v>16</v>
      </c>
      <c r="AV13" s="36">
        <v>1</v>
      </c>
      <c r="AW13" s="37"/>
      <c r="AX13" s="38"/>
      <c r="AY13" s="38"/>
      <c r="AZ13" s="38"/>
      <c r="BA13" s="38"/>
      <c r="BB13" s="38"/>
      <c r="BC13" s="28">
        <v>0.04</v>
      </c>
      <c r="BD13" s="26" t="s">
        <v>17</v>
      </c>
      <c r="BE13" s="39">
        <v>0</v>
      </c>
      <c r="BF13" s="37"/>
      <c r="BG13" s="38"/>
      <c r="BH13" s="38"/>
      <c r="BI13" s="38"/>
      <c r="BJ13" s="38"/>
      <c r="BK13" s="38"/>
      <c r="BL13" s="41">
        <v>0</v>
      </c>
      <c r="BM13" s="27" t="s">
        <v>18</v>
      </c>
      <c r="BN13" s="39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14">
        <v>1960</v>
      </c>
      <c r="B14" s="15" t="s">
        <v>11</v>
      </c>
      <c r="C14" s="16"/>
      <c r="D14" s="17"/>
      <c r="E14" s="18"/>
      <c r="F14" s="18"/>
      <c r="G14" s="18"/>
      <c r="H14" s="18"/>
      <c r="I14" s="18"/>
      <c r="J14" s="28">
        <v>0.04</v>
      </c>
      <c r="K14" s="20" t="s">
        <v>12</v>
      </c>
      <c r="L14" s="39">
        <v>0</v>
      </c>
      <c r="M14" s="37"/>
      <c r="N14" s="38"/>
      <c r="O14" s="38"/>
      <c r="P14" s="38"/>
      <c r="Q14" s="38"/>
      <c r="R14" s="38"/>
      <c r="S14" s="41">
        <v>0</v>
      </c>
      <c r="T14" s="22" t="s">
        <v>13</v>
      </c>
      <c r="U14" s="39">
        <v>0</v>
      </c>
      <c r="V14" s="37"/>
      <c r="W14" s="38"/>
      <c r="X14" s="38"/>
      <c r="Y14" s="38"/>
      <c r="Z14" s="38"/>
      <c r="AA14" s="38"/>
      <c r="AB14" s="41">
        <v>0</v>
      </c>
      <c r="AC14" s="23" t="s">
        <v>14</v>
      </c>
      <c r="AD14" s="39">
        <v>0</v>
      </c>
      <c r="AE14" s="37"/>
      <c r="AF14" s="38"/>
      <c r="AG14" s="38"/>
      <c r="AH14" s="38"/>
      <c r="AI14" s="38"/>
      <c r="AJ14" s="38"/>
      <c r="AK14" s="41">
        <v>0</v>
      </c>
      <c r="AL14" s="24" t="s">
        <v>15</v>
      </c>
      <c r="AM14" s="21">
        <v>0.47299999999999998</v>
      </c>
      <c r="AN14" s="17" t="s">
        <v>19</v>
      </c>
      <c r="AO14" s="18">
        <v>2</v>
      </c>
      <c r="AP14" s="18">
        <v>4</v>
      </c>
      <c r="AQ14" s="18">
        <v>1</v>
      </c>
      <c r="AR14" s="18">
        <v>1</v>
      </c>
      <c r="AS14" s="18">
        <v>2</v>
      </c>
      <c r="AT14" s="28">
        <v>1.07</v>
      </c>
      <c r="AU14" s="25" t="s">
        <v>16</v>
      </c>
      <c r="AV14" s="36">
        <v>1</v>
      </c>
      <c r="AW14" s="37"/>
      <c r="AX14" s="38"/>
      <c r="AY14" s="38"/>
      <c r="AZ14" s="38"/>
      <c r="BA14" s="38"/>
      <c r="BB14" s="38"/>
      <c r="BC14" s="28">
        <v>0.04</v>
      </c>
      <c r="BD14" s="26" t="s">
        <v>17</v>
      </c>
      <c r="BE14" s="39">
        <v>0</v>
      </c>
      <c r="BF14" s="37"/>
      <c r="BG14" s="38"/>
      <c r="BH14" s="38"/>
      <c r="BI14" s="38"/>
      <c r="BJ14" s="38"/>
      <c r="BK14" s="38"/>
      <c r="BL14" s="41">
        <v>0</v>
      </c>
      <c r="BM14" s="27" t="s">
        <v>18</v>
      </c>
      <c r="BN14" s="39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14">
        <v>1961</v>
      </c>
      <c r="B15" s="15" t="s">
        <v>11</v>
      </c>
      <c r="C15" s="16"/>
      <c r="D15" s="17"/>
      <c r="E15" s="18"/>
      <c r="F15" s="18"/>
      <c r="G15" s="18"/>
      <c r="H15" s="18"/>
      <c r="I15" s="18"/>
      <c r="J15" s="28">
        <v>0.04</v>
      </c>
      <c r="K15" s="20" t="s">
        <v>12</v>
      </c>
      <c r="L15" s="39">
        <v>0</v>
      </c>
      <c r="M15" s="37"/>
      <c r="N15" s="38"/>
      <c r="O15" s="38"/>
      <c r="P15" s="38"/>
      <c r="Q15" s="38"/>
      <c r="R15" s="38"/>
      <c r="S15" s="41">
        <v>0</v>
      </c>
      <c r="T15" s="22" t="s">
        <v>13</v>
      </c>
      <c r="U15" s="39">
        <v>0</v>
      </c>
      <c r="V15" s="37"/>
      <c r="W15" s="38"/>
      <c r="X15" s="38"/>
      <c r="Y15" s="38"/>
      <c r="Z15" s="38"/>
      <c r="AA15" s="38"/>
      <c r="AB15" s="41">
        <v>0</v>
      </c>
      <c r="AC15" s="23" t="s">
        <v>14</v>
      </c>
      <c r="AD15" s="39">
        <v>0</v>
      </c>
      <c r="AE15" s="37"/>
      <c r="AF15" s="38"/>
      <c r="AG15" s="38"/>
      <c r="AH15" s="38"/>
      <c r="AI15" s="38"/>
      <c r="AJ15" s="38"/>
      <c r="AK15" s="41">
        <v>0</v>
      </c>
      <c r="AL15" s="24" t="s">
        <v>15</v>
      </c>
      <c r="AM15" s="21">
        <v>0.47299999999999998</v>
      </c>
      <c r="AN15" s="17" t="s">
        <v>19</v>
      </c>
      <c r="AO15" s="18">
        <v>2</v>
      </c>
      <c r="AP15" s="18">
        <v>4</v>
      </c>
      <c r="AQ15" s="18">
        <v>1</v>
      </c>
      <c r="AR15" s="18">
        <v>1</v>
      </c>
      <c r="AS15" s="18">
        <v>2</v>
      </c>
      <c r="AT15" s="28">
        <v>1.07</v>
      </c>
      <c r="AU15" s="25" t="s">
        <v>16</v>
      </c>
      <c r="AV15" s="36">
        <v>1</v>
      </c>
      <c r="AW15" s="37"/>
      <c r="AX15" s="38"/>
      <c r="AY15" s="38"/>
      <c r="AZ15" s="38"/>
      <c r="BA15" s="38"/>
      <c r="BB15" s="38"/>
      <c r="BC15" s="28">
        <v>0.04</v>
      </c>
      <c r="BD15" s="26" t="s">
        <v>17</v>
      </c>
      <c r="BE15" s="39">
        <v>0</v>
      </c>
      <c r="BF15" s="37"/>
      <c r="BG15" s="38"/>
      <c r="BH15" s="38"/>
      <c r="BI15" s="38"/>
      <c r="BJ15" s="38"/>
      <c r="BK15" s="38"/>
      <c r="BL15" s="41">
        <v>0</v>
      </c>
      <c r="BM15" s="27" t="s">
        <v>18</v>
      </c>
      <c r="BN15" s="39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14">
        <v>1962</v>
      </c>
      <c r="B16" s="15" t="s">
        <v>11</v>
      </c>
      <c r="C16" s="16"/>
      <c r="D16" s="17"/>
      <c r="E16" s="18"/>
      <c r="F16" s="18"/>
      <c r="G16" s="18"/>
      <c r="H16" s="18"/>
      <c r="I16" s="18"/>
      <c r="J16" s="28">
        <v>0.04</v>
      </c>
      <c r="K16" s="20" t="s">
        <v>12</v>
      </c>
      <c r="L16" s="39">
        <v>0</v>
      </c>
      <c r="M16" s="37"/>
      <c r="N16" s="38"/>
      <c r="O16" s="38"/>
      <c r="P16" s="38"/>
      <c r="Q16" s="38"/>
      <c r="R16" s="38"/>
      <c r="S16" s="41">
        <v>0</v>
      </c>
      <c r="T16" s="22" t="s">
        <v>13</v>
      </c>
      <c r="U16" s="39">
        <v>0</v>
      </c>
      <c r="V16" s="37"/>
      <c r="W16" s="38"/>
      <c r="X16" s="38"/>
      <c r="Y16" s="38"/>
      <c r="Z16" s="38"/>
      <c r="AA16" s="38"/>
      <c r="AB16" s="41">
        <v>0</v>
      </c>
      <c r="AC16" s="23" t="s">
        <v>14</v>
      </c>
      <c r="AD16" s="39">
        <v>0</v>
      </c>
      <c r="AE16" s="37"/>
      <c r="AF16" s="38"/>
      <c r="AG16" s="38"/>
      <c r="AH16" s="38"/>
      <c r="AI16" s="38"/>
      <c r="AJ16" s="38"/>
      <c r="AK16" s="41">
        <v>0</v>
      </c>
      <c r="AL16" s="24" t="s">
        <v>15</v>
      </c>
      <c r="AM16" s="21">
        <v>0.47299999999999998</v>
      </c>
      <c r="AN16" s="17" t="s">
        <v>19</v>
      </c>
      <c r="AO16" s="18">
        <v>2</v>
      </c>
      <c r="AP16" s="18">
        <v>4</v>
      </c>
      <c r="AQ16" s="18">
        <v>1</v>
      </c>
      <c r="AR16" s="18">
        <v>1</v>
      </c>
      <c r="AS16" s="18">
        <v>2</v>
      </c>
      <c r="AT16" s="28">
        <v>1.07</v>
      </c>
      <c r="AU16" s="25" t="s">
        <v>16</v>
      </c>
      <c r="AV16" s="36">
        <v>1</v>
      </c>
      <c r="AW16" s="37"/>
      <c r="AX16" s="38"/>
      <c r="AY16" s="38"/>
      <c r="AZ16" s="38"/>
      <c r="BA16" s="38"/>
      <c r="BB16" s="38"/>
      <c r="BC16" s="28">
        <v>0.04</v>
      </c>
      <c r="BD16" s="26" t="s">
        <v>17</v>
      </c>
      <c r="BE16" s="39">
        <v>0</v>
      </c>
      <c r="BF16" s="37"/>
      <c r="BG16" s="38"/>
      <c r="BH16" s="38"/>
      <c r="BI16" s="38"/>
      <c r="BJ16" s="38"/>
      <c r="BK16" s="38"/>
      <c r="BL16" s="41">
        <v>0</v>
      </c>
      <c r="BM16" s="27" t="s">
        <v>18</v>
      </c>
      <c r="BN16" s="39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14">
        <v>1963</v>
      </c>
      <c r="B17" s="15" t="s">
        <v>11</v>
      </c>
      <c r="C17" s="16"/>
      <c r="D17" s="17"/>
      <c r="E17" s="18"/>
      <c r="F17" s="18"/>
      <c r="G17" s="18"/>
      <c r="H17" s="18"/>
      <c r="I17" s="18"/>
      <c r="J17" s="28">
        <v>0.04</v>
      </c>
      <c r="K17" s="20" t="s">
        <v>12</v>
      </c>
      <c r="L17" s="39">
        <v>0</v>
      </c>
      <c r="M17" s="37"/>
      <c r="N17" s="38"/>
      <c r="O17" s="38"/>
      <c r="P17" s="38"/>
      <c r="Q17" s="38"/>
      <c r="R17" s="38"/>
      <c r="S17" s="41">
        <v>0</v>
      </c>
      <c r="T17" s="22" t="s">
        <v>13</v>
      </c>
      <c r="U17" s="39">
        <v>0</v>
      </c>
      <c r="V17" s="37"/>
      <c r="W17" s="38"/>
      <c r="X17" s="38"/>
      <c r="Y17" s="38"/>
      <c r="Z17" s="38"/>
      <c r="AA17" s="38"/>
      <c r="AB17" s="41">
        <v>0</v>
      </c>
      <c r="AC17" s="23" t="s">
        <v>14</v>
      </c>
      <c r="AD17" s="39">
        <v>0</v>
      </c>
      <c r="AE17" s="37"/>
      <c r="AF17" s="38"/>
      <c r="AG17" s="38"/>
      <c r="AH17" s="38"/>
      <c r="AI17" s="38"/>
      <c r="AJ17" s="38"/>
      <c r="AK17" s="41">
        <v>0</v>
      </c>
      <c r="AL17" s="24" t="s">
        <v>15</v>
      </c>
      <c r="AM17" s="21">
        <v>0.47299999999999998</v>
      </c>
      <c r="AN17" s="17" t="s">
        <v>19</v>
      </c>
      <c r="AO17" s="18">
        <v>2</v>
      </c>
      <c r="AP17" s="18">
        <v>4</v>
      </c>
      <c r="AQ17" s="18">
        <v>1</v>
      </c>
      <c r="AR17" s="18">
        <v>1</v>
      </c>
      <c r="AS17" s="18">
        <v>2</v>
      </c>
      <c r="AT17" s="28">
        <v>1.07</v>
      </c>
      <c r="AU17" s="25" t="s">
        <v>16</v>
      </c>
      <c r="AV17" s="36">
        <v>1</v>
      </c>
      <c r="AW17" s="37"/>
      <c r="AX17" s="38"/>
      <c r="AY17" s="38"/>
      <c r="AZ17" s="38"/>
      <c r="BA17" s="38"/>
      <c r="BB17" s="38"/>
      <c r="BC17" s="28">
        <v>0.04</v>
      </c>
      <c r="BD17" s="26" t="s">
        <v>17</v>
      </c>
      <c r="BE17" s="39">
        <v>0</v>
      </c>
      <c r="BF17" s="37"/>
      <c r="BG17" s="38"/>
      <c r="BH17" s="38"/>
      <c r="BI17" s="38"/>
      <c r="BJ17" s="38"/>
      <c r="BK17" s="38"/>
      <c r="BL17" s="41">
        <v>0</v>
      </c>
      <c r="BM17" s="27" t="s">
        <v>18</v>
      </c>
      <c r="BN17" s="39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14">
        <v>1964</v>
      </c>
      <c r="B18" s="15" t="s">
        <v>11</v>
      </c>
      <c r="C18" s="16"/>
      <c r="D18" s="17"/>
      <c r="E18" s="18"/>
      <c r="F18" s="18"/>
      <c r="G18" s="18"/>
      <c r="H18" s="18"/>
      <c r="I18" s="18"/>
      <c r="J18" s="28">
        <v>0.04</v>
      </c>
      <c r="K18" s="20" t="s">
        <v>12</v>
      </c>
      <c r="L18" s="39">
        <v>0</v>
      </c>
      <c r="M18" s="37"/>
      <c r="N18" s="38"/>
      <c r="O18" s="38"/>
      <c r="P18" s="38"/>
      <c r="Q18" s="38"/>
      <c r="R18" s="38"/>
      <c r="S18" s="41">
        <v>0</v>
      </c>
      <c r="T18" s="22" t="s">
        <v>13</v>
      </c>
      <c r="U18" s="39">
        <v>0</v>
      </c>
      <c r="V18" s="37"/>
      <c r="W18" s="38"/>
      <c r="X18" s="38"/>
      <c r="Y18" s="38"/>
      <c r="Z18" s="38"/>
      <c r="AA18" s="38"/>
      <c r="AB18" s="41">
        <v>0</v>
      </c>
      <c r="AC18" s="23" t="s">
        <v>14</v>
      </c>
      <c r="AD18" s="39">
        <v>0</v>
      </c>
      <c r="AE18" s="37"/>
      <c r="AF18" s="38"/>
      <c r="AG18" s="38"/>
      <c r="AH18" s="38"/>
      <c r="AI18" s="38"/>
      <c r="AJ18" s="38"/>
      <c r="AK18" s="41">
        <v>0</v>
      </c>
      <c r="AL18" s="24" t="s">
        <v>15</v>
      </c>
      <c r="AM18" s="21">
        <v>0.47299999999999998</v>
      </c>
      <c r="AN18" s="17" t="s">
        <v>19</v>
      </c>
      <c r="AO18" s="18">
        <v>2</v>
      </c>
      <c r="AP18" s="18">
        <v>4</v>
      </c>
      <c r="AQ18" s="18">
        <v>1</v>
      </c>
      <c r="AR18" s="18">
        <v>1</v>
      </c>
      <c r="AS18" s="18">
        <v>2</v>
      </c>
      <c r="AT18" s="28">
        <v>1.07</v>
      </c>
      <c r="AU18" s="25" t="s">
        <v>16</v>
      </c>
      <c r="AV18" s="36">
        <v>1</v>
      </c>
      <c r="AW18" s="37"/>
      <c r="AX18" s="38"/>
      <c r="AY18" s="38"/>
      <c r="AZ18" s="38"/>
      <c r="BA18" s="38"/>
      <c r="BB18" s="38"/>
      <c r="BC18" s="28">
        <v>0.04</v>
      </c>
      <c r="BD18" s="26" t="s">
        <v>17</v>
      </c>
      <c r="BE18" s="39">
        <v>0</v>
      </c>
      <c r="BF18" s="37"/>
      <c r="BG18" s="38"/>
      <c r="BH18" s="38"/>
      <c r="BI18" s="38"/>
      <c r="BJ18" s="38"/>
      <c r="BK18" s="38"/>
      <c r="BL18" s="41">
        <v>0</v>
      </c>
      <c r="BM18" s="27" t="s">
        <v>18</v>
      </c>
      <c r="BN18" s="39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14">
        <v>1965</v>
      </c>
      <c r="B19" s="15" t="s">
        <v>11</v>
      </c>
      <c r="C19" s="16"/>
      <c r="D19" s="17"/>
      <c r="E19" s="18"/>
      <c r="F19" s="18"/>
      <c r="G19" s="18"/>
      <c r="H19" s="18"/>
      <c r="I19" s="18"/>
      <c r="J19" s="28">
        <v>0.04</v>
      </c>
      <c r="K19" s="20" t="s">
        <v>12</v>
      </c>
      <c r="L19" s="39">
        <v>0</v>
      </c>
      <c r="M19" s="37"/>
      <c r="N19" s="38"/>
      <c r="O19" s="38"/>
      <c r="P19" s="38"/>
      <c r="Q19" s="38"/>
      <c r="R19" s="38"/>
      <c r="S19" s="41">
        <v>0</v>
      </c>
      <c r="T19" s="22" t="s">
        <v>13</v>
      </c>
      <c r="U19" s="39">
        <v>0</v>
      </c>
      <c r="V19" s="37"/>
      <c r="W19" s="38"/>
      <c r="X19" s="38"/>
      <c r="Y19" s="38"/>
      <c r="Z19" s="38"/>
      <c r="AA19" s="38"/>
      <c r="AB19" s="41">
        <v>0</v>
      </c>
      <c r="AC19" s="23" t="s">
        <v>14</v>
      </c>
      <c r="AD19" s="39">
        <v>0</v>
      </c>
      <c r="AE19" s="37"/>
      <c r="AF19" s="38"/>
      <c r="AG19" s="38"/>
      <c r="AH19" s="38"/>
      <c r="AI19" s="38"/>
      <c r="AJ19" s="38"/>
      <c r="AK19" s="41">
        <v>0</v>
      </c>
      <c r="AL19" s="24" t="s">
        <v>15</v>
      </c>
      <c r="AM19" s="21">
        <v>0.47299999999999998</v>
      </c>
      <c r="AN19" s="17" t="s">
        <v>19</v>
      </c>
      <c r="AO19" s="18">
        <v>2</v>
      </c>
      <c r="AP19" s="18">
        <v>4</v>
      </c>
      <c r="AQ19" s="18">
        <v>1</v>
      </c>
      <c r="AR19" s="18">
        <v>1</v>
      </c>
      <c r="AS19" s="18">
        <v>2</v>
      </c>
      <c r="AT19" s="28">
        <v>1.07</v>
      </c>
      <c r="AU19" s="25" t="s">
        <v>16</v>
      </c>
      <c r="AV19" s="36">
        <v>1</v>
      </c>
      <c r="AW19" s="37"/>
      <c r="AX19" s="38"/>
      <c r="AY19" s="38"/>
      <c r="AZ19" s="38"/>
      <c r="BA19" s="38"/>
      <c r="BB19" s="38"/>
      <c r="BC19" s="28">
        <v>0.04</v>
      </c>
      <c r="BD19" s="26" t="s">
        <v>17</v>
      </c>
      <c r="BE19" s="39">
        <v>0</v>
      </c>
      <c r="BF19" s="37"/>
      <c r="BG19" s="38"/>
      <c r="BH19" s="38"/>
      <c r="BI19" s="38"/>
      <c r="BJ19" s="38"/>
      <c r="BK19" s="38"/>
      <c r="BL19" s="41">
        <v>0</v>
      </c>
      <c r="BM19" s="27" t="s">
        <v>18</v>
      </c>
      <c r="BN19" s="39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14">
        <v>1966</v>
      </c>
      <c r="B20" s="15" t="s">
        <v>11</v>
      </c>
      <c r="C20" s="16"/>
      <c r="D20" s="17"/>
      <c r="E20" s="18"/>
      <c r="F20" s="18"/>
      <c r="G20" s="18"/>
      <c r="H20" s="18"/>
      <c r="I20" s="18"/>
      <c r="J20" s="28">
        <v>0.04</v>
      </c>
      <c r="K20" s="20" t="s">
        <v>12</v>
      </c>
      <c r="L20" s="39">
        <v>0</v>
      </c>
      <c r="M20" s="37"/>
      <c r="N20" s="38"/>
      <c r="O20" s="38"/>
      <c r="P20" s="38"/>
      <c r="Q20" s="38"/>
      <c r="R20" s="38"/>
      <c r="S20" s="41">
        <v>0</v>
      </c>
      <c r="T20" s="22" t="s">
        <v>13</v>
      </c>
      <c r="U20" s="39">
        <v>0</v>
      </c>
      <c r="V20" s="37"/>
      <c r="W20" s="38"/>
      <c r="X20" s="38"/>
      <c r="Y20" s="38"/>
      <c r="Z20" s="38"/>
      <c r="AA20" s="38"/>
      <c r="AB20" s="41">
        <v>0</v>
      </c>
      <c r="AC20" s="23" t="s">
        <v>14</v>
      </c>
      <c r="AD20" s="39">
        <v>0</v>
      </c>
      <c r="AE20" s="37"/>
      <c r="AF20" s="38"/>
      <c r="AG20" s="38"/>
      <c r="AH20" s="38"/>
      <c r="AI20" s="38"/>
      <c r="AJ20" s="38"/>
      <c r="AK20" s="41">
        <v>0</v>
      </c>
      <c r="AL20" s="24" t="s">
        <v>15</v>
      </c>
      <c r="AM20" s="21">
        <v>0.47299999999999998</v>
      </c>
      <c r="AN20" s="17" t="s">
        <v>19</v>
      </c>
      <c r="AO20" s="18">
        <v>2</v>
      </c>
      <c r="AP20" s="18">
        <v>4</v>
      </c>
      <c r="AQ20" s="18">
        <v>1</v>
      </c>
      <c r="AR20" s="18">
        <v>1</v>
      </c>
      <c r="AS20" s="18">
        <v>2</v>
      </c>
      <c r="AT20" s="28">
        <v>1.07</v>
      </c>
      <c r="AU20" s="25" t="s">
        <v>16</v>
      </c>
      <c r="AV20" s="36">
        <v>1</v>
      </c>
      <c r="AW20" s="37"/>
      <c r="AX20" s="38"/>
      <c r="AY20" s="38"/>
      <c r="AZ20" s="38"/>
      <c r="BA20" s="38"/>
      <c r="BB20" s="38"/>
      <c r="BC20" s="28">
        <v>0.04</v>
      </c>
      <c r="BD20" s="26" t="s">
        <v>17</v>
      </c>
      <c r="BE20" s="39">
        <v>0</v>
      </c>
      <c r="BF20" s="37"/>
      <c r="BG20" s="38"/>
      <c r="BH20" s="38"/>
      <c r="BI20" s="38"/>
      <c r="BJ20" s="38"/>
      <c r="BK20" s="38"/>
      <c r="BL20" s="41">
        <v>0</v>
      </c>
      <c r="BM20" s="27" t="s">
        <v>18</v>
      </c>
      <c r="BN20" s="39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14">
        <v>1967</v>
      </c>
      <c r="B21" s="15" t="s">
        <v>11</v>
      </c>
      <c r="C21" s="16"/>
      <c r="D21" s="17"/>
      <c r="E21" s="18"/>
      <c r="F21" s="18"/>
      <c r="G21" s="18"/>
      <c r="H21" s="18"/>
      <c r="I21" s="18"/>
      <c r="J21" s="28">
        <v>0.04</v>
      </c>
      <c r="K21" s="20" t="s">
        <v>12</v>
      </c>
      <c r="L21" s="39">
        <v>0</v>
      </c>
      <c r="M21" s="37"/>
      <c r="N21" s="38"/>
      <c r="O21" s="38"/>
      <c r="P21" s="38"/>
      <c r="Q21" s="38"/>
      <c r="R21" s="38"/>
      <c r="S21" s="41">
        <v>0</v>
      </c>
      <c r="T21" s="22" t="s">
        <v>13</v>
      </c>
      <c r="U21" s="39">
        <v>0</v>
      </c>
      <c r="V21" s="37"/>
      <c r="W21" s="38"/>
      <c r="X21" s="38"/>
      <c r="Y21" s="38"/>
      <c r="Z21" s="38"/>
      <c r="AA21" s="38"/>
      <c r="AB21" s="41">
        <v>0</v>
      </c>
      <c r="AC21" s="23" t="s">
        <v>14</v>
      </c>
      <c r="AD21" s="39">
        <v>0</v>
      </c>
      <c r="AE21" s="37"/>
      <c r="AF21" s="38"/>
      <c r="AG21" s="38"/>
      <c r="AH21" s="38"/>
      <c r="AI21" s="38"/>
      <c r="AJ21" s="38"/>
      <c r="AK21" s="41">
        <v>0</v>
      </c>
      <c r="AL21" s="24" t="s">
        <v>15</v>
      </c>
      <c r="AM21" s="21">
        <v>0.47299999999999998</v>
      </c>
      <c r="AN21" s="17" t="s">
        <v>19</v>
      </c>
      <c r="AO21" s="18">
        <v>2</v>
      </c>
      <c r="AP21" s="18">
        <v>4</v>
      </c>
      <c r="AQ21" s="18">
        <v>1</v>
      </c>
      <c r="AR21" s="18">
        <v>1</v>
      </c>
      <c r="AS21" s="18">
        <v>2</v>
      </c>
      <c r="AT21" s="28">
        <v>1.07</v>
      </c>
      <c r="AU21" s="25" t="s">
        <v>16</v>
      </c>
      <c r="AV21" s="36">
        <v>1</v>
      </c>
      <c r="AW21" s="37"/>
      <c r="AX21" s="38"/>
      <c r="AY21" s="38"/>
      <c r="AZ21" s="38"/>
      <c r="BA21" s="38"/>
      <c r="BB21" s="38"/>
      <c r="BC21" s="28">
        <v>0.04</v>
      </c>
      <c r="BD21" s="26" t="s">
        <v>17</v>
      </c>
      <c r="BE21" s="39">
        <v>0</v>
      </c>
      <c r="BF21" s="37"/>
      <c r="BG21" s="38"/>
      <c r="BH21" s="38"/>
      <c r="BI21" s="38"/>
      <c r="BJ21" s="38"/>
      <c r="BK21" s="38"/>
      <c r="BL21" s="41">
        <v>0</v>
      </c>
      <c r="BM21" s="27" t="s">
        <v>18</v>
      </c>
      <c r="BN21" s="39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14">
        <v>1968</v>
      </c>
      <c r="B22" s="15" t="s">
        <v>11</v>
      </c>
      <c r="C22" s="16"/>
      <c r="D22" s="17"/>
      <c r="E22" s="18"/>
      <c r="F22" s="18"/>
      <c r="G22" s="18"/>
      <c r="H22" s="18"/>
      <c r="I22" s="18"/>
      <c r="J22" s="28">
        <v>0.04</v>
      </c>
      <c r="K22" s="20" t="s">
        <v>12</v>
      </c>
      <c r="L22" s="39">
        <v>0</v>
      </c>
      <c r="M22" s="37"/>
      <c r="N22" s="38"/>
      <c r="O22" s="38"/>
      <c r="P22" s="38"/>
      <c r="Q22" s="38"/>
      <c r="R22" s="38"/>
      <c r="S22" s="41">
        <v>0</v>
      </c>
      <c r="T22" s="22" t="s">
        <v>13</v>
      </c>
      <c r="U22" s="39">
        <v>0</v>
      </c>
      <c r="V22" s="37"/>
      <c r="W22" s="38"/>
      <c r="X22" s="38"/>
      <c r="Y22" s="38"/>
      <c r="Z22" s="38"/>
      <c r="AA22" s="38"/>
      <c r="AB22" s="41">
        <v>0</v>
      </c>
      <c r="AC22" s="23" t="s">
        <v>14</v>
      </c>
      <c r="AD22" s="39">
        <v>0</v>
      </c>
      <c r="AE22" s="37"/>
      <c r="AF22" s="38"/>
      <c r="AG22" s="38"/>
      <c r="AH22" s="38"/>
      <c r="AI22" s="38"/>
      <c r="AJ22" s="38"/>
      <c r="AK22" s="41">
        <v>0</v>
      </c>
      <c r="AL22" s="24" t="s">
        <v>15</v>
      </c>
      <c r="AM22" s="21">
        <v>0.47299999999999998</v>
      </c>
      <c r="AN22" s="17" t="s">
        <v>19</v>
      </c>
      <c r="AO22" s="18">
        <v>2</v>
      </c>
      <c r="AP22" s="18">
        <v>4</v>
      </c>
      <c r="AQ22" s="18">
        <v>1</v>
      </c>
      <c r="AR22" s="18">
        <v>1</v>
      </c>
      <c r="AS22" s="18">
        <v>2</v>
      </c>
      <c r="AT22" s="28">
        <v>1.07</v>
      </c>
      <c r="AU22" s="25" t="s">
        <v>16</v>
      </c>
      <c r="AV22" s="36">
        <v>1</v>
      </c>
      <c r="AW22" s="37"/>
      <c r="AX22" s="38"/>
      <c r="AY22" s="38"/>
      <c r="AZ22" s="38"/>
      <c r="BA22" s="38"/>
      <c r="BB22" s="38"/>
      <c r="BC22" s="28">
        <v>0.04</v>
      </c>
      <c r="BD22" s="26" t="s">
        <v>17</v>
      </c>
      <c r="BE22" s="39">
        <v>0</v>
      </c>
      <c r="BF22" s="37"/>
      <c r="BG22" s="38"/>
      <c r="BH22" s="38"/>
      <c r="BI22" s="38"/>
      <c r="BJ22" s="38"/>
      <c r="BK22" s="38"/>
      <c r="BL22" s="41">
        <v>0</v>
      </c>
      <c r="BM22" s="27" t="s">
        <v>18</v>
      </c>
      <c r="BN22" s="39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14">
        <v>1969</v>
      </c>
      <c r="B23" s="15" t="s">
        <v>11</v>
      </c>
      <c r="C23" s="16"/>
      <c r="D23" s="17"/>
      <c r="E23" s="18"/>
      <c r="F23" s="18"/>
      <c r="G23" s="18"/>
      <c r="H23" s="18"/>
      <c r="I23" s="18"/>
      <c r="J23" s="28">
        <v>0.04</v>
      </c>
      <c r="K23" s="20" t="s">
        <v>12</v>
      </c>
      <c r="L23" s="39">
        <v>0</v>
      </c>
      <c r="M23" s="37"/>
      <c r="N23" s="38"/>
      <c r="O23" s="38"/>
      <c r="P23" s="38"/>
      <c r="Q23" s="38"/>
      <c r="R23" s="38"/>
      <c r="S23" s="41">
        <v>0</v>
      </c>
      <c r="T23" s="22" t="s">
        <v>13</v>
      </c>
      <c r="U23" s="39">
        <v>0</v>
      </c>
      <c r="V23" s="37"/>
      <c r="W23" s="38"/>
      <c r="X23" s="38"/>
      <c r="Y23" s="38"/>
      <c r="Z23" s="38"/>
      <c r="AA23" s="38"/>
      <c r="AB23" s="41">
        <v>0</v>
      </c>
      <c r="AC23" s="23" t="s">
        <v>14</v>
      </c>
      <c r="AD23" s="39">
        <v>0</v>
      </c>
      <c r="AE23" s="37"/>
      <c r="AF23" s="38"/>
      <c r="AG23" s="38"/>
      <c r="AH23" s="38"/>
      <c r="AI23" s="38"/>
      <c r="AJ23" s="38"/>
      <c r="AK23" s="41">
        <v>0</v>
      </c>
      <c r="AL23" s="24" t="s">
        <v>15</v>
      </c>
      <c r="AM23" s="21">
        <v>0.47299999999999998</v>
      </c>
      <c r="AN23" s="17" t="s">
        <v>19</v>
      </c>
      <c r="AO23" s="18">
        <v>2</v>
      </c>
      <c r="AP23" s="18">
        <v>4</v>
      </c>
      <c r="AQ23" s="18">
        <v>1</v>
      </c>
      <c r="AR23" s="18">
        <v>1</v>
      </c>
      <c r="AS23" s="18">
        <v>2</v>
      </c>
      <c r="AT23" s="28">
        <v>1.07</v>
      </c>
      <c r="AU23" s="25" t="s">
        <v>16</v>
      </c>
      <c r="AV23" s="36">
        <v>1</v>
      </c>
      <c r="AW23" s="37"/>
      <c r="AX23" s="38"/>
      <c r="AY23" s="38"/>
      <c r="AZ23" s="38"/>
      <c r="BA23" s="38"/>
      <c r="BB23" s="38"/>
      <c r="BC23" s="28">
        <v>0.04</v>
      </c>
      <c r="BD23" s="26" t="s">
        <v>17</v>
      </c>
      <c r="BE23" s="39">
        <v>0</v>
      </c>
      <c r="BF23" s="37"/>
      <c r="BG23" s="38"/>
      <c r="BH23" s="38"/>
      <c r="BI23" s="38"/>
      <c r="BJ23" s="38"/>
      <c r="BK23" s="38"/>
      <c r="BL23" s="41">
        <v>0</v>
      </c>
      <c r="BM23" s="27" t="s">
        <v>18</v>
      </c>
      <c r="BN23" s="39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14">
        <v>1970</v>
      </c>
      <c r="B24" s="15" t="s">
        <v>11</v>
      </c>
      <c r="C24" s="16"/>
      <c r="D24" s="17"/>
      <c r="E24" s="18"/>
      <c r="F24" s="18"/>
      <c r="G24" s="18"/>
      <c r="H24" s="18"/>
      <c r="I24" s="18"/>
      <c r="J24" s="28">
        <v>0.04</v>
      </c>
      <c r="K24" s="20" t="s">
        <v>12</v>
      </c>
      <c r="L24" s="39">
        <v>0</v>
      </c>
      <c r="M24" s="37"/>
      <c r="N24" s="38"/>
      <c r="O24" s="38"/>
      <c r="P24" s="38"/>
      <c r="Q24" s="38"/>
      <c r="R24" s="38"/>
      <c r="S24" s="41">
        <v>0</v>
      </c>
      <c r="T24" s="22" t="s">
        <v>13</v>
      </c>
      <c r="U24" s="39">
        <v>0</v>
      </c>
      <c r="V24" s="37"/>
      <c r="W24" s="38"/>
      <c r="X24" s="38"/>
      <c r="Y24" s="38"/>
      <c r="Z24" s="38"/>
      <c r="AA24" s="38"/>
      <c r="AB24" s="41">
        <v>0</v>
      </c>
      <c r="AC24" s="23" t="s">
        <v>14</v>
      </c>
      <c r="AD24" s="39">
        <v>0</v>
      </c>
      <c r="AE24" s="37"/>
      <c r="AF24" s="38"/>
      <c r="AG24" s="38"/>
      <c r="AH24" s="38"/>
      <c r="AI24" s="38"/>
      <c r="AJ24" s="38"/>
      <c r="AK24" s="41">
        <v>0</v>
      </c>
      <c r="AL24" s="24" t="s">
        <v>15</v>
      </c>
      <c r="AM24" s="21">
        <v>0.47299999999999998</v>
      </c>
      <c r="AN24" s="17" t="s">
        <v>19</v>
      </c>
      <c r="AO24" s="18">
        <v>2</v>
      </c>
      <c r="AP24" s="18">
        <v>4</v>
      </c>
      <c r="AQ24" s="18">
        <v>1</v>
      </c>
      <c r="AR24" s="18">
        <v>1</v>
      </c>
      <c r="AS24" s="18">
        <v>2</v>
      </c>
      <c r="AT24" s="28">
        <v>1.07</v>
      </c>
      <c r="AU24" s="25" t="s">
        <v>16</v>
      </c>
      <c r="AV24" s="36">
        <v>1</v>
      </c>
      <c r="AW24" s="37"/>
      <c r="AX24" s="38"/>
      <c r="AY24" s="38"/>
      <c r="AZ24" s="38"/>
      <c r="BA24" s="38"/>
      <c r="BB24" s="38"/>
      <c r="BC24" s="28">
        <v>0.04</v>
      </c>
      <c r="BD24" s="26" t="s">
        <v>17</v>
      </c>
      <c r="BE24" s="39">
        <v>0</v>
      </c>
      <c r="BF24" s="37"/>
      <c r="BG24" s="38"/>
      <c r="BH24" s="38"/>
      <c r="BI24" s="38"/>
      <c r="BJ24" s="38"/>
      <c r="BK24" s="38"/>
      <c r="BL24" s="41">
        <v>0</v>
      </c>
      <c r="BM24" s="27" t="s">
        <v>18</v>
      </c>
      <c r="BN24" s="39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14">
        <v>1971</v>
      </c>
      <c r="B25" s="15" t="s">
        <v>11</v>
      </c>
      <c r="C25" s="16"/>
      <c r="D25" s="17"/>
      <c r="E25" s="18"/>
      <c r="F25" s="18"/>
      <c r="G25" s="18"/>
      <c r="H25" s="18"/>
      <c r="I25" s="18"/>
      <c r="J25" s="28">
        <v>0.04</v>
      </c>
      <c r="K25" s="20" t="s">
        <v>12</v>
      </c>
      <c r="L25" s="39">
        <v>0</v>
      </c>
      <c r="M25" s="37"/>
      <c r="N25" s="38"/>
      <c r="O25" s="38"/>
      <c r="P25" s="38"/>
      <c r="Q25" s="38"/>
      <c r="R25" s="38"/>
      <c r="S25" s="41">
        <v>0</v>
      </c>
      <c r="T25" s="22" t="s">
        <v>13</v>
      </c>
      <c r="U25" s="39">
        <v>0</v>
      </c>
      <c r="V25" s="37"/>
      <c r="W25" s="38"/>
      <c r="X25" s="38"/>
      <c r="Y25" s="38"/>
      <c r="Z25" s="38"/>
      <c r="AA25" s="38"/>
      <c r="AB25" s="41">
        <v>0</v>
      </c>
      <c r="AC25" s="23" t="s">
        <v>14</v>
      </c>
      <c r="AD25" s="39">
        <v>0</v>
      </c>
      <c r="AE25" s="37"/>
      <c r="AF25" s="38"/>
      <c r="AG25" s="38"/>
      <c r="AH25" s="38"/>
      <c r="AI25" s="38"/>
      <c r="AJ25" s="38"/>
      <c r="AK25" s="41">
        <v>0</v>
      </c>
      <c r="AL25" s="24" t="s">
        <v>15</v>
      </c>
      <c r="AM25" s="21">
        <v>0.47299999999999998</v>
      </c>
      <c r="AN25" s="17" t="s">
        <v>19</v>
      </c>
      <c r="AO25" s="18">
        <v>2</v>
      </c>
      <c r="AP25" s="18">
        <v>4</v>
      </c>
      <c r="AQ25" s="18">
        <v>1</v>
      </c>
      <c r="AR25" s="18">
        <v>1</v>
      </c>
      <c r="AS25" s="18">
        <v>2</v>
      </c>
      <c r="AT25" s="28">
        <v>1.07</v>
      </c>
      <c r="AU25" s="25" t="s">
        <v>16</v>
      </c>
      <c r="AV25" s="36">
        <v>1</v>
      </c>
      <c r="AW25" s="37"/>
      <c r="AX25" s="38"/>
      <c r="AY25" s="38"/>
      <c r="AZ25" s="38"/>
      <c r="BA25" s="38"/>
      <c r="BB25" s="38"/>
      <c r="BC25" s="28">
        <v>0.04</v>
      </c>
      <c r="BD25" s="26" t="s">
        <v>17</v>
      </c>
      <c r="BE25" s="39">
        <v>0</v>
      </c>
      <c r="BF25" s="37"/>
      <c r="BG25" s="38"/>
      <c r="BH25" s="38"/>
      <c r="BI25" s="38"/>
      <c r="BJ25" s="38"/>
      <c r="BK25" s="38"/>
      <c r="BL25" s="41">
        <v>0</v>
      </c>
      <c r="BM25" s="27" t="s">
        <v>18</v>
      </c>
      <c r="BN25" s="39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14">
        <v>1972</v>
      </c>
      <c r="B26" s="15" t="s">
        <v>11</v>
      </c>
      <c r="C26" s="16"/>
      <c r="D26" s="17"/>
      <c r="E26" s="18"/>
      <c r="F26" s="18"/>
      <c r="G26" s="18"/>
      <c r="H26" s="18"/>
      <c r="I26" s="18"/>
      <c r="J26" s="28">
        <v>0.04</v>
      </c>
      <c r="K26" s="20" t="s">
        <v>12</v>
      </c>
      <c r="L26" s="39">
        <v>0</v>
      </c>
      <c r="M26" s="37"/>
      <c r="N26" s="38"/>
      <c r="O26" s="38"/>
      <c r="P26" s="38"/>
      <c r="Q26" s="38"/>
      <c r="R26" s="38"/>
      <c r="S26" s="41">
        <v>0</v>
      </c>
      <c r="T26" s="22" t="s">
        <v>13</v>
      </c>
      <c r="U26" s="39">
        <v>0</v>
      </c>
      <c r="V26" s="37"/>
      <c r="W26" s="38"/>
      <c r="X26" s="38"/>
      <c r="Y26" s="38"/>
      <c r="Z26" s="38"/>
      <c r="AA26" s="38"/>
      <c r="AB26" s="41">
        <v>0</v>
      </c>
      <c r="AC26" s="23" t="s">
        <v>14</v>
      </c>
      <c r="AD26" s="39">
        <v>0</v>
      </c>
      <c r="AE26" s="37"/>
      <c r="AF26" s="38"/>
      <c r="AG26" s="38"/>
      <c r="AH26" s="38"/>
      <c r="AI26" s="38"/>
      <c r="AJ26" s="38"/>
      <c r="AK26" s="41">
        <v>0</v>
      </c>
      <c r="AL26" s="24" t="s">
        <v>15</v>
      </c>
      <c r="AM26" s="21">
        <v>0.47299999999999998</v>
      </c>
      <c r="AN26" s="17" t="s">
        <v>19</v>
      </c>
      <c r="AO26" s="18">
        <v>2</v>
      </c>
      <c r="AP26" s="18">
        <v>4</v>
      </c>
      <c r="AQ26" s="18">
        <v>1</v>
      </c>
      <c r="AR26" s="18">
        <v>1</v>
      </c>
      <c r="AS26" s="18">
        <v>2</v>
      </c>
      <c r="AT26" s="28">
        <v>1.07</v>
      </c>
      <c r="AU26" s="25" t="s">
        <v>16</v>
      </c>
      <c r="AV26" s="36">
        <v>1</v>
      </c>
      <c r="AW26" s="37"/>
      <c r="AX26" s="38"/>
      <c r="AY26" s="38"/>
      <c r="AZ26" s="38"/>
      <c r="BA26" s="38"/>
      <c r="BB26" s="38"/>
      <c r="BC26" s="28">
        <v>0.04</v>
      </c>
      <c r="BD26" s="26" t="s">
        <v>17</v>
      </c>
      <c r="BE26" s="39">
        <v>0</v>
      </c>
      <c r="BF26" s="37"/>
      <c r="BG26" s="38"/>
      <c r="BH26" s="38"/>
      <c r="BI26" s="38"/>
      <c r="BJ26" s="38"/>
      <c r="BK26" s="38"/>
      <c r="BL26" s="41">
        <v>0</v>
      </c>
      <c r="BM26" s="27" t="s">
        <v>18</v>
      </c>
      <c r="BN26" s="39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14">
        <v>1973</v>
      </c>
      <c r="B27" s="15" t="s">
        <v>11</v>
      </c>
      <c r="C27" s="16"/>
      <c r="D27" s="17"/>
      <c r="E27" s="18"/>
      <c r="F27" s="18"/>
      <c r="G27" s="18"/>
      <c r="H27" s="18"/>
      <c r="I27" s="18"/>
      <c r="J27" s="28">
        <v>0.04</v>
      </c>
      <c r="K27" s="20" t="s">
        <v>12</v>
      </c>
      <c r="L27" s="39">
        <v>0</v>
      </c>
      <c r="M27" s="37"/>
      <c r="N27" s="38"/>
      <c r="O27" s="38"/>
      <c r="P27" s="38"/>
      <c r="Q27" s="38"/>
      <c r="R27" s="38"/>
      <c r="S27" s="41">
        <v>0</v>
      </c>
      <c r="T27" s="22" t="s">
        <v>13</v>
      </c>
      <c r="U27" s="39">
        <v>0</v>
      </c>
      <c r="V27" s="37"/>
      <c r="W27" s="38"/>
      <c r="X27" s="38"/>
      <c r="Y27" s="38"/>
      <c r="Z27" s="38"/>
      <c r="AA27" s="38"/>
      <c r="AB27" s="41">
        <v>0</v>
      </c>
      <c r="AC27" s="23" t="s">
        <v>14</v>
      </c>
      <c r="AD27" s="39">
        <v>0</v>
      </c>
      <c r="AE27" s="37"/>
      <c r="AF27" s="38"/>
      <c r="AG27" s="38"/>
      <c r="AH27" s="38"/>
      <c r="AI27" s="38"/>
      <c r="AJ27" s="38"/>
      <c r="AK27" s="41">
        <v>0</v>
      </c>
      <c r="AL27" s="24" t="s">
        <v>15</v>
      </c>
      <c r="AM27" s="21">
        <v>0.47299999999999998</v>
      </c>
      <c r="AN27" s="17" t="s">
        <v>19</v>
      </c>
      <c r="AO27" s="18">
        <v>2</v>
      </c>
      <c r="AP27" s="18">
        <v>4</v>
      </c>
      <c r="AQ27" s="18">
        <v>1</v>
      </c>
      <c r="AR27" s="18">
        <v>1</v>
      </c>
      <c r="AS27" s="18">
        <v>2</v>
      </c>
      <c r="AT27" s="28">
        <v>1.07</v>
      </c>
      <c r="AU27" s="25" t="s">
        <v>16</v>
      </c>
      <c r="AV27" s="36">
        <v>1</v>
      </c>
      <c r="AW27" s="37"/>
      <c r="AX27" s="38"/>
      <c r="AY27" s="38"/>
      <c r="AZ27" s="38"/>
      <c r="BA27" s="38"/>
      <c r="BB27" s="38"/>
      <c r="BC27" s="28">
        <v>0.04</v>
      </c>
      <c r="BD27" s="26" t="s">
        <v>17</v>
      </c>
      <c r="BE27" s="39">
        <v>0</v>
      </c>
      <c r="BF27" s="37"/>
      <c r="BG27" s="38"/>
      <c r="BH27" s="38"/>
      <c r="BI27" s="38"/>
      <c r="BJ27" s="38"/>
      <c r="BK27" s="38"/>
      <c r="BL27" s="41">
        <v>0</v>
      </c>
      <c r="BM27" s="27" t="s">
        <v>18</v>
      </c>
      <c r="BN27" s="39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14">
        <v>1974</v>
      </c>
      <c r="B28" s="15" t="s">
        <v>11</v>
      </c>
      <c r="C28" s="16"/>
      <c r="D28" s="17"/>
      <c r="E28" s="18"/>
      <c r="F28" s="18"/>
      <c r="G28" s="18"/>
      <c r="H28" s="18"/>
      <c r="I28" s="18"/>
      <c r="J28" s="28">
        <v>0.04</v>
      </c>
      <c r="K28" s="20" t="s">
        <v>12</v>
      </c>
      <c r="L28" s="39">
        <v>0</v>
      </c>
      <c r="M28" s="37"/>
      <c r="N28" s="38"/>
      <c r="O28" s="38"/>
      <c r="P28" s="38"/>
      <c r="Q28" s="38"/>
      <c r="R28" s="38"/>
      <c r="S28" s="41">
        <v>0</v>
      </c>
      <c r="T28" s="22" t="s">
        <v>13</v>
      </c>
      <c r="U28" s="39">
        <v>0</v>
      </c>
      <c r="V28" s="37"/>
      <c r="W28" s="38"/>
      <c r="X28" s="38"/>
      <c r="Y28" s="38"/>
      <c r="Z28" s="38"/>
      <c r="AA28" s="38"/>
      <c r="AB28" s="41">
        <v>0</v>
      </c>
      <c r="AC28" s="23" t="s">
        <v>14</v>
      </c>
      <c r="AD28" s="39">
        <v>0</v>
      </c>
      <c r="AE28" s="37"/>
      <c r="AF28" s="38"/>
      <c r="AG28" s="38"/>
      <c r="AH28" s="38"/>
      <c r="AI28" s="38"/>
      <c r="AJ28" s="38"/>
      <c r="AK28" s="41">
        <v>0</v>
      </c>
      <c r="AL28" s="24" t="s">
        <v>15</v>
      </c>
      <c r="AM28" s="21">
        <v>0.47299999999999998</v>
      </c>
      <c r="AN28" s="17" t="s">
        <v>19</v>
      </c>
      <c r="AO28" s="18">
        <v>2</v>
      </c>
      <c r="AP28" s="18">
        <v>4</v>
      </c>
      <c r="AQ28" s="18">
        <v>1</v>
      </c>
      <c r="AR28" s="18">
        <v>1</v>
      </c>
      <c r="AS28" s="18">
        <v>2</v>
      </c>
      <c r="AT28" s="28">
        <v>1.07</v>
      </c>
      <c r="AU28" s="25" t="s">
        <v>16</v>
      </c>
      <c r="AV28" s="36">
        <v>1</v>
      </c>
      <c r="AW28" s="37"/>
      <c r="AX28" s="38"/>
      <c r="AY28" s="38"/>
      <c r="AZ28" s="38"/>
      <c r="BA28" s="38"/>
      <c r="BB28" s="38"/>
      <c r="BC28" s="28">
        <v>0.04</v>
      </c>
      <c r="BD28" s="26" t="s">
        <v>17</v>
      </c>
      <c r="BE28" s="39">
        <v>0</v>
      </c>
      <c r="BF28" s="37"/>
      <c r="BG28" s="38"/>
      <c r="BH28" s="38"/>
      <c r="BI28" s="38"/>
      <c r="BJ28" s="38"/>
      <c r="BK28" s="38"/>
      <c r="BL28" s="41">
        <v>0</v>
      </c>
      <c r="BM28" s="27" t="s">
        <v>18</v>
      </c>
      <c r="BN28" s="39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14">
        <v>1975</v>
      </c>
      <c r="B29" s="15" t="s">
        <v>11</v>
      </c>
      <c r="C29" s="16"/>
      <c r="D29" s="17"/>
      <c r="E29" s="18"/>
      <c r="F29" s="18"/>
      <c r="G29" s="18"/>
      <c r="H29" s="18"/>
      <c r="I29" s="18"/>
      <c r="J29" s="28">
        <v>0.04</v>
      </c>
      <c r="K29" s="20" t="s">
        <v>12</v>
      </c>
      <c r="L29" s="39">
        <v>0</v>
      </c>
      <c r="M29" s="37"/>
      <c r="N29" s="38"/>
      <c r="O29" s="38"/>
      <c r="P29" s="38"/>
      <c r="Q29" s="38"/>
      <c r="R29" s="38"/>
      <c r="S29" s="41">
        <v>0</v>
      </c>
      <c r="T29" s="22" t="s">
        <v>13</v>
      </c>
      <c r="U29" s="39">
        <v>0</v>
      </c>
      <c r="V29" s="37"/>
      <c r="W29" s="38"/>
      <c r="X29" s="38"/>
      <c r="Y29" s="38"/>
      <c r="Z29" s="38"/>
      <c r="AA29" s="38"/>
      <c r="AB29" s="41">
        <v>0</v>
      </c>
      <c r="AC29" s="23" t="s">
        <v>14</v>
      </c>
      <c r="AD29" s="39">
        <v>0</v>
      </c>
      <c r="AE29" s="37"/>
      <c r="AF29" s="38"/>
      <c r="AG29" s="38"/>
      <c r="AH29" s="38"/>
      <c r="AI29" s="38"/>
      <c r="AJ29" s="38"/>
      <c r="AK29" s="41">
        <v>0</v>
      </c>
      <c r="AL29" s="24" t="s">
        <v>15</v>
      </c>
      <c r="AM29" s="21">
        <v>0.47299999999999998</v>
      </c>
      <c r="AN29" s="17" t="s">
        <v>19</v>
      </c>
      <c r="AO29" s="18">
        <v>2</v>
      </c>
      <c r="AP29" s="18">
        <v>4</v>
      </c>
      <c r="AQ29" s="18">
        <v>1</v>
      </c>
      <c r="AR29" s="18">
        <v>1</v>
      </c>
      <c r="AS29" s="18">
        <v>2</v>
      </c>
      <c r="AT29" s="28">
        <v>1.07</v>
      </c>
      <c r="AU29" s="25" t="s">
        <v>16</v>
      </c>
      <c r="AV29" s="36">
        <v>1</v>
      </c>
      <c r="AW29" s="37"/>
      <c r="AX29" s="38"/>
      <c r="AY29" s="38"/>
      <c r="AZ29" s="38"/>
      <c r="BA29" s="38"/>
      <c r="BB29" s="38"/>
      <c r="BC29" s="28">
        <v>0.04</v>
      </c>
      <c r="BD29" s="26" t="s">
        <v>17</v>
      </c>
      <c r="BE29" s="39">
        <v>0</v>
      </c>
      <c r="BF29" s="37"/>
      <c r="BG29" s="38"/>
      <c r="BH29" s="38"/>
      <c r="BI29" s="38"/>
      <c r="BJ29" s="38"/>
      <c r="BK29" s="38"/>
      <c r="BL29" s="41">
        <v>0</v>
      </c>
      <c r="BM29" s="27" t="s">
        <v>18</v>
      </c>
      <c r="BN29" s="39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14">
        <v>1976</v>
      </c>
      <c r="B30" s="15" t="s">
        <v>11</v>
      </c>
      <c r="C30" s="16"/>
      <c r="D30" s="17"/>
      <c r="E30" s="18"/>
      <c r="F30" s="18"/>
      <c r="G30" s="18"/>
      <c r="H30" s="18"/>
      <c r="I30" s="18"/>
      <c r="J30" s="28">
        <v>0.04</v>
      </c>
      <c r="K30" s="20" t="s">
        <v>12</v>
      </c>
      <c r="L30" s="39">
        <v>0</v>
      </c>
      <c r="M30" s="37"/>
      <c r="N30" s="38"/>
      <c r="O30" s="38"/>
      <c r="P30" s="38"/>
      <c r="Q30" s="38"/>
      <c r="R30" s="38"/>
      <c r="S30" s="41">
        <v>0</v>
      </c>
      <c r="T30" s="22" t="s">
        <v>13</v>
      </c>
      <c r="U30" s="39">
        <v>0</v>
      </c>
      <c r="V30" s="37"/>
      <c r="W30" s="38"/>
      <c r="X30" s="38"/>
      <c r="Y30" s="38"/>
      <c r="Z30" s="38"/>
      <c r="AA30" s="38"/>
      <c r="AB30" s="41">
        <v>0</v>
      </c>
      <c r="AC30" s="23" t="s">
        <v>14</v>
      </c>
      <c r="AD30" s="39">
        <v>0</v>
      </c>
      <c r="AE30" s="37"/>
      <c r="AF30" s="38"/>
      <c r="AG30" s="38"/>
      <c r="AH30" s="38"/>
      <c r="AI30" s="38"/>
      <c r="AJ30" s="38"/>
      <c r="AK30" s="41">
        <v>0</v>
      </c>
      <c r="AL30" s="24" t="s">
        <v>15</v>
      </c>
      <c r="AM30" s="21">
        <v>0.47299999999999998</v>
      </c>
      <c r="AN30" s="17" t="s">
        <v>19</v>
      </c>
      <c r="AO30" s="18">
        <v>2</v>
      </c>
      <c r="AP30" s="18">
        <v>4</v>
      </c>
      <c r="AQ30" s="18">
        <v>1</v>
      </c>
      <c r="AR30" s="18">
        <v>1</v>
      </c>
      <c r="AS30" s="18">
        <v>2</v>
      </c>
      <c r="AT30" s="28">
        <v>1.07</v>
      </c>
      <c r="AU30" s="25" t="s">
        <v>16</v>
      </c>
      <c r="AV30" s="36">
        <v>1</v>
      </c>
      <c r="AW30" s="37"/>
      <c r="AX30" s="38"/>
      <c r="AY30" s="38"/>
      <c r="AZ30" s="38"/>
      <c r="BA30" s="38"/>
      <c r="BB30" s="38"/>
      <c r="BC30" s="28">
        <v>0.04</v>
      </c>
      <c r="BD30" s="26" t="s">
        <v>17</v>
      </c>
      <c r="BE30" s="39">
        <v>0</v>
      </c>
      <c r="BF30" s="37"/>
      <c r="BG30" s="38"/>
      <c r="BH30" s="38"/>
      <c r="BI30" s="38"/>
      <c r="BJ30" s="38"/>
      <c r="BK30" s="38"/>
      <c r="BL30" s="41">
        <v>0</v>
      </c>
      <c r="BM30" s="27" t="s">
        <v>18</v>
      </c>
      <c r="BN30" s="39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14">
        <v>1977</v>
      </c>
      <c r="B31" s="15" t="s">
        <v>11</v>
      </c>
      <c r="C31" s="16"/>
      <c r="D31" s="17"/>
      <c r="E31" s="18"/>
      <c r="F31" s="18"/>
      <c r="G31" s="18"/>
      <c r="H31" s="18"/>
      <c r="I31" s="18"/>
      <c r="J31" s="28">
        <v>0.04</v>
      </c>
      <c r="K31" s="20" t="s">
        <v>12</v>
      </c>
      <c r="L31" s="39">
        <v>0</v>
      </c>
      <c r="M31" s="37"/>
      <c r="N31" s="38"/>
      <c r="O31" s="38"/>
      <c r="P31" s="38"/>
      <c r="Q31" s="38"/>
      <c r="R31" s="38"/>
      <c r="S31" s="41">
        <v>0</v>
      </c>
      <c r="T31" s="22" t="s">
        <v>13</v>
      </c>
      <c r="U31" s="39">
        <v>0</v>
      </c>
      <c r="V31" s="37"/>
      <c r="W31" s="38"/>
      <c r="X31" s="38"/>
      <c r="Y31" s="38"/>
      <c r="Z31" s="38"/>
      <c r="AA31" s="38"/>
      <c r="AB31" s="41">
        <v>0</v>
      </c>
      <c r="AC31" s="23" t="s">
        <v>14</v>
      </c>
      <c r="AD31" s="39">
        <v>0</v>
      </c>
      <c r="AE31" s="37"/>
      <c r="AF31" s="38"/>
      <c r="AG31" s="38"/>
      <c r="AH31" s="38"/>
      <c r="AI31" s="38"/>
      <c r="AJ31" s="38"/>
      <c r="AK31" s="41">
        <v>0</v>
      </c>
      <c r="AL31" s="24" t="s">
        <v>15</v>
      </c>
      <c r="AM31" s="21">
        <v>0.47299999999999998</v>
      </c>
      <c r="AN31" s="17" t="s">
        <v>19</v>
      </c>
      <c r="AO31" s="18">
        <v>2</v>
      </c>
      <c r="AP31" s="18">
        <v>4</v>
      </c>
      <c r="AQ31" s="18">
        <v>1</v>
      </c>
      <c r="AR31" s="18">
        <v>1</v>
      </c>
      <c r="AS31" s="18">
        <v>2</v>
      </c>
      <c r="AT31" s="28">
        <v>1.07</v>
      </c>
      <c r="AU31" s="25" t="s">
        <v>16</v>
      </c>
      <c r="AV31" s="36">
        <v>1</v>
      </c>
      <c r="AW31" s="37"/>
      <c r="AX31" s="38"/>
      <c r="AY31" s="38"/>
      <c r="AZ31" s="38"/>
      <c r="BA31" s="38"/>
      <c r="BB31" s="38"/>
      <c r="BC31" s="28">
        <v>0.04</v>
      </c>
      <c r="BD31" s="26" t="s">
        <v>17</v>
      </c>
      <c r="BE31" s="39">
        <v>0</v>
      </c>
      <c r="BF31" s="37"/>
      <c r="BG31" s="38"/>
      <c r="BH31" s="38"/>
      <c r="BI31" s="38"/>
      <c r="BJ31" s="38"/>
      <c r="BK31" s="38"/>
      <c r="BL31" s="41">
        <v>0</v>
      </c>
      <c r="BM31" s="27" t="s">
        <v>18</v>
      </c>
      <c r="BN31" s="39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14">
        <v>1978</v>
      </c>
      <c r="B32" s="15" t="s">
        <v>11</v>
      </c>
      <c r="C32" s="16"/>
      <c r="D32" s="17"/>
      <c r="E32" s="18"/>
      <c r="F32" s="18"/>
      <c r="G32" s="18"/>
      <c r="H32" s="18"/>
      <c r="I32" s="18"/>
      <c r="J32" s="28">
        <v>0.04</v>
      </c>
      <c r="K32" s="20" t="s">
        <v>12</v>
      </c>
      <c r="L32" s="39">
        <v>0</v>
      </c>
      <c r="M32" s="37"/>
      <c r="N32" s="38"/>
      <c r="O32" s="38"/>
      <c r="P32" s="38"/>
      <c r="Q32" s="38"/>
      <c r="R32" s="38"/>
      <c r="S32" s="41">
        <v>0</v>
      </c>
      <c r="T32" s="22" t="s">
        <v>13</v>
      </c>
      <c r="U32" s="39">
        <v>0</v>
      </c>
      <c r="V32" s="37"/>
      <c r="W32" s="38"/>
      <c r="X32" s="38"/>
      <c r="Y32" s="38"/>
      <c r="Z32" s="38"/>
      <c r="AA32" s="38"/>
      <c r="AB32" s="41">
        <v>0</v>
      </c>
      <c r="AC32" s="23" t="s">
        <v>14</v>
      </c>
      <c r="AD32" s="39">
        <v>0</v>
      </c>
      <c r="AE32" s="37"/>
      <c r="AF32" s="38"/>
      <c r="AG32" s="38"/>
      <c r="AH32" s="38"/>
      <c r="AI32" s="38"/>
      <c r="AJ32" s="38"/>
      <c r="AK32" s="41">
        <v>0</v>
      </c>
      <c r="AL32" s="24" t="s">
        <v>15</v>
      </c>
      <c r="AM32" s="21">
        <v>0.47299999999999998</v>
      </c>
      <c r="AN32" s="17" t="s">
        <v>19</v>
      </c>
      <c r="AO32" s="18">
        <v>2</v>
      </c>
      <c r="AP32" s="18">
        <v>4</v>
      </c>
      <c r="AQ32" s="18">
        <v>1</v>
      </c>
      <c r="AR32" s="18">
        <v>1</v>
      </c>
      <c r="AS32" s="18">
        <v>2</v>
      </c>
      <c r="AT32" s="28">
        <v>1.07</v>
      </c>
      <c r="AU32" s="25" t="s">
        <v>16</v>
      </c>
      <c r="AV32" s="36">
        <v>1</v>
      </c>
      <c r="AW32" s="37"/>
      <c r="AX32" s="38"/>
      <c r="AY32" s="38"/>
      <c r="AZ32" s="38"/>
      <c r="BA32" s="38"/>
      <c r="BB32" s="38"/>
      <c r="BC32" s="28">
        <v>0.04</v>
      </c>
      <c r="BD32" s="26" t="s">
        <v>17</v>
      </c>
      <c r="BE32" s="39">
        <v>0</v>
      </c>
      <c r="BF32" s="37"/>
      <c r="BG32" s="38"/>
      <c r="BH32" s="38"/>
      <c r="BI32" s="38"/>
      <c r="BJ32" s="38"/>
      <c r="BK32" s="38"/>
      <c r="BL32" s="41">
        <v>0</v>
      </c>
      <c r="BM32" s="27" t="s">
        <v>18</v>
      </c>
      <c r="BN32" s="39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14">
        <v>1979</v>
      </c>
      <c r="B33" s="15" t="s">
        <v>11</v>
      </c>
      <c r="C33" s="16"/>
      <c r="D33" s="17"/>
      <c r="E33" s="18"/>
      <c r="F33" s="18"/>
      <c r="G33" s="18"/>
      <c r="H33" s="18"/>
      <c r="I33" s="18"/>
      <c r="J33" s="28">
        <v>0.04</v>
      </c>
      <c r="K33" s="20" t="s">
        <v>12</v>
      </c>
      <c r="L33" s="39">
        <v>0</v>
      </c>
      <c r="M33" s="37"/>
      <c r="N33" s="38"/>
      <c r="O33" s="38"/>
      <c r="P33" s="38"/>
      <c r="Q33" s="38"/>
      <c r="R33" s="38"/>
      <c r="S33" s="41">
        <v>0</v>
      </c>
      <c r="T33" s="22" t="s">
        <v>13</v>
      </c>
      <c r="U33" s="39">
        <v>0</v>
      </c>
      <c r="V33" s="37"/>
      <c r="W33" s="38"/>
      <c r="X33" s="38"/>
      <c r="Y33" s="38"/>
      <c r="Z33" s="38"/>
      <c r="AA33" s="38"/>
      <c r="AB33" s="41">
        <v>0</v>
      </c>
      <c r="AC33" s="23" t="s">
        <v>14</v>
      </c>
      <c r="AD33" s="39">
        <v>0</v>
      </c>
      <c r="AE33" s="37"/>
      <c r="AF33" s="38"/>
      <c r="AG33" s="38"/>
      <c r="AH33" s="38"/>
      <c r="AI33" s="38"/>
      <c r="AJ33" s="38"/>
      <c r="AK33" s="41">
        <v>0</v>
      </c>
      <c r="AL33" s="24" t="s">
        <v>15</v>
      </c>
      <c r="AM33" s="21">
        <v>0.47299999999999998</v>
      </c>
      <c r="AN33" s="17" t="s">
        <v>19</v>
      </c>
      <c r="AO33" s="18">
        <v>2</v>
      </c>
      <c r="AP33" s="18">
        <v>4</v>
      </c>
      <c r="AQ33" s="18">
        <v>1</v>
      </c>
      <c r="AR33" s="18">
        <v>1</v>
      </c>
      <c r="AS33" s="18">
        <v>2</v>
      </c>
      <c r="AT33" s="28">
        <v>1.07</v>
      </c>
      <c r="AU33" s="25" t="s">
        <v>16</v>
      </c>
      <c r="AV33" s="36">
        <v>1</v>
      </c>
      <c r="AW33" s="37"/>
      <c r="AX33" s="38"/>
      <c r="AY33" s="38"/>
      <c r="AZ33" s="38"/>
      <c r="BA33" s="38"/>
      <c r="BB33" s="38"/>
      <c r="BC33" s="28">
        <v>0.04</v>
      </c>
      <c r="BD33" s="26" t="s">
        <v>17</v>
      </c>
      <c r="BE33" s="39">
        <v>0</v>
      </c>
      <c r="BF33" s="37"/>
      <c r="BG33" s="38"/>
      <c r="BH33" s="38"/>
      <c r="BI33" s="38"/>
      <c r="BJ33" s="38"/>
      <c r="BK33" s="38"/>
      <c r="BL33" s="41">
        <v>0</v>
      </c>
      <c r="BM33" s="27" t="s">
        <v>18</v>
      </c>
      <c r="BN33" s="39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14">
        <v>1980</v>
      </c>
      <c r="B34" s="15" t="s">
        <v>11</v>
      </c>
      <c r="C34" s="16"/>
      <c r="D34" s="17"/>
      <c r="E34" s="18"/>
      <c r="F34" s="18"/>
      <c r="G34" s="18"/>
      <c r="H34" s="18"/>
      <c r="I34" s="18"/>
      <c r="J34" s="28">
        <v>0.04</v>
      </c>
      <c r="K34" s="20" t="s">
        <v>12</v>
      </c>
      <c r="L34" s="39">
        <v>0</v>
      </c>
      <c r="M34" s="37"/>
      <c r="N34" s="38"/>
      <c r="O34" s="38"/>
      <c r="P34" s="38"/>
      <c r="Q34" s="38"/>
      <c r="R34" s="38"/>
      <c r="S34" s="41">
        <v>0</v>
      </c>
      <c r="T34" s="22" t="s">
        <v>13</v>
      </c>
      <c r="U34" s="39">
        <v>0</v>
      </c>
      <c r="V34" s="37"/>
      <c r="W34" s="38"/>
      <c r="X34" s="38"/>
      <c r="Y34" s="38"/>
      <c r="Z34" s="38"/>
      <c r="AA34" s="38"/>
      <c r="AB34" s="41">
        <v>0</v>
      </c>
      <c r="AC34" s="23" t="s">
        <v>14</v>
      </c>
      <c r="AD34" s="39">
        <v>0</v>
      </c>
      <c r="AE34" s="37"/>
      <c r="AF34" s="38"/>
      <c r="AG34" s="38"/>
      <c r="AH34" s="38"/>
      <c r="AI34" s="38"/>
      <c r="AJ34" s="38"/>
      <c r="AK34" s="41">
        <v>0</v>
      </c>
      <c r="AL34" s="24" t="s">
        <v>15</v>
      </c>
      <c r="AM34" s="21">
        <v>0.47299999999999998</v>
      </c>
      <c r="AN34" s="17" t="s">
        <v>19</v>
      </c>
      <c r="AO34" s="18">
        <v>2</v>
      </c>
      <c r="AP34" s="18">
        <v>4</v>
      </c>
      <c r="AQ34" s="18">
        <v>1</v>
      </c>
      <c r="AR34" s="18">
        <v>1</v>
      </c>
      <c r="AS34" s="18">
        <v>2</v>
      </c>
      <c r="AT34" s="28">
        <v>1.07</v>
      </c>
      <c r="AU34" s="25" t="s">
        <v>16</v>
      </c>
      <c r="AV34" s="36">
        <v>1</v>
      </c>
      <c r="AW34" s="37"/>
      <c r="AX34" s="38"/>
      <c r="AY34" s="38"/>
      <c r="AZ34" s="38"/>
      <c r="BA34" s="38"/>
      <c r="BB34" s="38"/>
      <c r="BC34" s="28">
        <v>0.04</v>
      </c>
      <c r="BD34" s="26" t="s">
        <v>17</v>
      </c>
      <c r="BE34" s="39">
        <v>0</v>
      </c>
      <c r="BF34" s="37"/>
      <c r="BG34" s="38"/>
      <c r="BH34" s="38"/>
      <c r="BI34" s="38"/>
      <c r="BJ34" s="38"/>
      <c r="BK34" s="38"/>
      <c r="BL34" s="41">
        <v>0</v>
      </c>
      <c r="BM34" s="27" t="s">
        <v>18</v>
      </c>
      <c r="BN34" s="39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14">
        <v>1981</v>
      </c>
      <c r="B35" s="15" t="s">
        <v>11</v>
      </c>
      <c r="C35" s="16"/>
      <c r="D35" s="17"/>
      <c r="E35" s="18"/>
      <c r="F35" s="18"/>
      <c r="G35" s="18"/>
      <c r="H35" s="18"/>
      <c r="I35" s="18"/>
      <c r="J35" s="28">
        <v>0.04</v>
      </c>
      <c r="K35" s="20" t="s">
        <v>12</v>
      </c>
      <c r="L35" s="39">
        <v>0</v>
      </c>
      <c r="M35" s="37"/>
      <c r="N35" s="38"/>
      <c r="O35" s="38"/>
      <c r="P35" s="38"/>
      <c r="Q35" s="38"/>
      <c r="R35" s="38"/>
      <c r="S35" s="41">
        <v>0</v>
      </c>
      <c r="T35" s="22" t="s">
        <v>13</v>
      </c>
      <c r="U35" s="39">
        <v>0</v>
      </c>
      <c r="V35" s="37"/>
      <c r="W35" s="38"/>
      <c r="X35" s="38"/>
      <c r="Y35" s="38"/>
      <c r="Z35" s="38"/>
      <c r="AA35" s="38"/>
      <c r="AB35" s="41">
        <v>0</v>
      </c>
      <c r="AC35" s="23" t="s">
        <v>14</v>
      </c>
      <c r="AD35" s="39">
        <v>0</v>
      </c>
      <c r="AE35" s="37"/>
      <c r="AF35" s="38"/>
      <c r="AG35" s="38"/>
      <c r="AH35" s="38"/>
      <c r="AI35" s="38"/>
      <c r="AJ35" s="38"/>
      <c r="AK35" s="41">
        <v>0</v>
      </c>
      <c r="AL35" s="24" t="s">
        <v>15</v>
      </c>
      <c r="AM35" s="21">
        <v>0.47299999999999998</v>
      </c>
      <c r="AN35" s="17" t="s">
        <v>19</v>
      </c>
      <c r="AO35" s="18">
        <v>2</v>
      </c>
      <c r="AP35" s="18">
        <v>4</v>
      </c>
      <c r="AQ35" s="18">
        <v>1</v>
      </c>
      <c r="AR35" s="18">
        <v>1</v>
      </c>
      <c r="AS35" s="18">
        <v>2</v>
      </c>
      <c r="AT35" s="28">
        <v>1.07</v>
      </c>
      <c r="AU35" s="25" t="s">
        <v>16</v>
      </c>
      <c r="AV35" s="36">
        <v>1</v>
      </c>
      <c r="AW35" s="37"/>
      <c r="AX35" s="38"/>
      <c r="AY35" s="38"/>
      <c r="AZ35" s="38"/>
      <c r="BA35" s="38"/>
      <c r="BB35" s="38"/>
      <c r="BC35" s="28">
        <v>0.04</v>
      </c>
      <c r="BD35" s="26" t="s">
        <v>17</v>
      </c>
      <c r="BE35" s="39">
        <v>0</v>
      </c>
      <c r="BF35" s="37"/>
      <c r="BG35" s="38"/>
      <c r="BH35" s="38"/>
      <c r="BI35" s="38"/>
      <c r="BJ35" s="38"/>
      <c r="BK35" s="38"/>
      <c r="BL35" s="41">
        <v>0</v>
      </c>
      <c r="BM35" s="27" t="s">
        <v>18</v>
      </c>
      <c r="BN35" s="39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14">
        <v>1982</v>
      </c>
      <c r="B36" s="15" t="s">
        <v>11</v>
      </c>
      <c r="C36" s="16"/>
      <c r="D36" s="17"/>
      <c r="E36" s="18"/>
      <c r="F36" s="18"/>
      <c r="G36" s="18"/>
      <c r="H36" s="18"/>
      <c r="I36" s="18"/>
      <c r="J36" s="28">
        <v>0.04</v>
      </c>
      <c r="K36" s="20" t="s">
        <v>12</v>
      </c>
      <c r="L36" s="39">
        <v>0</v>
      </c>
      <c r="M36" s="37"/>
      <c r="N36" s="38"/>
      <c r="O36" s="38"/>
      <c r="P36" s="38"/>
      <c r="Q36" s="38"/>
      <c r="R36" s="38"/>
      <c r="S36" s="41">
        <v>0</v>
      </c>
      <c r="T36" s="22" t="s">
        <v>13</v>
      </c>
      <c r="U36" s="39">
        <v>0</v>
      </c>
      <c r="V36" s="37"/>
      <c r="W36" s="38"/>
      <c r="X36" s="38"/>
      <c r="Y36" s="38"/>
      <c r="Z36" s="38"/>
      <c r="AA36" s="38"/>
      <c r="AB36" s="41">
        <v>0</v>
      </c>
      <c r="AC36" s="23" t="s">
        <v>14</v>
      </c>
      <c r="AD36" s="39">
        <v>0</v>
      </c>
      <c r="AE36" s="37"/>
      <c r="AF36" s="38"/>
      <c r="AG36" s="38"/>
      <c r="AH36" s="38"/>
      <c r="AI36" s="38"/>
      <c r="AJ36" s="38"/>
      <c r="AK36" s="41">
        <v>0</v>
      </c>
      <c r="AL36" s="24" t="s">
        <v>15</v>
      </c>
      <c r="AM36" s="21">
        <v>0.47299999999999998</v>
      </c>
      <c r="AN36" s="17" t="s">
        <v>19</v>
      </c>
      <c r="AO36" s="18">
        <v>2</v>
      </c>
      <c r="AP36" s="18">
        <v>4</v>
      </c>
      <c r="AQ36" s="18">
        <v>1</v>
      </c>
      <c r="AR36" s="18">
        <v>1</v>
      </c>
      <c r="AS36" s="18">
        <v>2</v>
      </c>
      <c r="AT36" s="28">
        <v>1.07</v>
      </c>
      <c r="AU36" s="25" t="s">
        <v>16</v>
      </c>
      <c r="AV36" s="36">
        <v>1</v>
      </c>
      <c r="AW36" s="37"/>
      <c r="AX36" s="38"/>
      <c r="AY36" s="38"/>
      <c r="AZ36" s="38"/>
      <c r="BA36" s="38"/>
      <c r="BB36" s="38"/>
      <c r="BC36" s="28">
        <v>0.04</v>
      </c>
      <c r="BD36" s="26" t="s">
        <v>17</v>
      </c>
      <c r="BE36" s="39">
        <v>0</v>
      </c>
      <c r="BF36" s="37"/>
      <c r="BG36" s="38"/>
      <c r="BH36" s="38"/>
      <c r="BI36" s="38"/>
      <c r="BJ36" s="38"/>
      <c r="BK36" s="38"/>
      <c r="BL36" s="41">
        <v>0</v>
      </c>
      <c r="BM36" s="27" t="s">
        <v>18</v>
      </c>
      <c r="BN36" s="39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14">
        <v>1983</v>
      </c>
      <c r="B37" s="15" t="s">
        <v>11</v>
      </c>
      <c r="C37" s="16"/>
      <c r="D37" s="17"/>
      <c r="E37" s="18"/>
      <c r="F37" s="18"/>
      <c r="G37" s="18"/>
      <c r="H37" s="18"/>
      <c r="I37" s="18"/>
      <c r="J37" s="28">
        <v>0.04</v>
      </c>
      <c r="K37" s="20" t="s">
        <v>12</v>
      </c>
      <c r="L37" s="39">
        <v>0</v>
      </c>
      <c r="M37" s="37"/>
      <c r="N37" s="38"/>
      <c r="O37" s="38"/>
      <c r="P37" s="38"/>
      <c r="Q37" s="38"/>
      <c r="R37" s="38"/>
      <c r="S37" s="41">
        <v>0</v>
      </c>
      <c r="T37" s="22" t="s">
        <v>13</v>
      </c>
      <c r="U37" s="39">
        <v>0</v>
      </c>
      <c r="V37" s="37"/>
      <c r="W37" s="38"/>
      <c r="X37" s="38"/>
      <c r="Y37" s="38"/>
      <c r="Z37" s="38"/>
      <c r="AA37" s="38"/>
      <c r="AB37" s="41">
        <v>0</v>
      </c>
      <c r="AC37" s="23" t="s">
        <v>14</v>
      </c>
      <c r="AD37" s="39">
        <v>0</v>
      </c>
      <c r="AE37" s="37"/>
      <c r="AF37" s="38"/>
      <c r="AG37" s="38"/>
      <c r="AH37" s="38"/>
      <c r="AI37" s="38"/>
      <c r="AJ37" s="38"/>
      <c r="AK37" s="41">
        <v>0</v>
      </c>
      <c r="AL37" s="24" t="s">
        <v>15</v>
      </c>
      <c r="AM37" s="21">
        <v>0.47299999999999998</v>
      </c>
      <c r="AN37" s="17" t="s">
        <v>19</v>
      </c>
      <c r="AO37" s="18">
        <v>2</v>
      </c>
      <c r="AP37" s="18">
        <v>4</v>
      </c>
      <c r="AQ37" s="18">
        <v>1</v>
      </c>
      <c r="AR37" s="18">
        <v>1</v>
      </c>
      <c r="AS37" s="18">
        <v>2</v>
      </c>
      <c r="AT37" s="28">
        <v>1.07</v>
      </c>
      <c r="AU37" s="25" t="s">
        <v>16</v>
      </c>
      <c r="AV37" s="36">
        <v>1</v>
      </c>
      <c r="AW37" s="37"/>
      <c r="AX37" s="38"/>
      <c r="AY37" s="38"/>
      <c r="AZ37" s="38"/>
      <c r="BA37" s="38"/>
      <c r="BB37" s="38"/>
      <c r="BC37" s="28">
        <v>0.04</v>
      </c>
      <c r="BD37" s="26" t="s">
        <v>17</v>
      </c>
      <c r="BE37" s="39">
        <v>0</v>
      </c>
      <c r="BF37" s="37"/>
      <c r="BG37" s="38"/>
      <c r="BH37" s="38"/>
      <c r="BI37" s="38"/>
      <c r="BJ37" s="38"/>
      <c r="BK37" s="38"/>
      <c r="BL37" s="41">
        <v>0</v>
      </c>
      <c r="BM37" s="27" t="s">
        <v>18</v>
      </c>
      <c r="BN37" s="39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14">
        <v>1984</v>
      </c>
      <c r="B38" s="15" t="s">
        <v>11</v>
      </c>
      <c r="C38" s="16"/>
      <c r="D38" s="17"/>
      <c r="E38" s="18"/>
      <c r="F38" s="18"/>
      <c r="G38" s="18"/>
      <c r="H38" s="18"/>
      <c r="I38" s="18"/>
      <c r="J38" s="28">
        <v>0.04</v>
      </c>
      <c r="K38" s="20" t="s">
        <v>12</v>
      </c>
      <c r="L38" s="39">
        <v>0</v>
      </c>
      <c r="M38" s="37"/>
      <c r="N38" s="38"/>
      <c r="O38" s="38"/>
      <c r="P38" s="38"/>
      <c r="Q38" s="38"/>
      <c r="R38" s="38"/>
      <c r="S38" s="41">
        <v>0</v>
      </c>
      <c r="T38" s="22" t="s">
        <v>13</v>
      </c>
      <c r="U38" s="39">
        <v>0</v>
      </c>
      <c r="V38" s="37"/>
      <c r="W38" s="38"/>
      <c r="X38" s="38"/>
      <c r="Y38" s="38"/>
      <c r="Z38" s="38"/>
      <c r="AA38" s="38"/>
      <c r="AB38" s="41">
        <v>0</v>
      </c>
      <c r="AC38" s="23" t="s">
        <v>14</v>
      </c>
      <c r="AD38" s="39">
        <v>0</v>
      </c>
      <c r="AE38" s="37"/>
      <c r="AF38" s="38"/>
      <c r="AG38" s="38"/>
      <c r="AH38" s="38"/>
      <c r="AI38" s="38"/>
      <c r="AJ38" s="38"/>
      <c r="AK38" s="41">
        <v>0</v>
      </c>
      <c r="AL38" s="24" t="s">
        <v>15</v>
      </c>
      <c r="AM38" s="21">
        <v>0.47299999999999998</v>
      </c>
      <c r="AN38" s="17" t="s">
        <v>19</v>
      </c>
      <c r="AO38" s="18">
        <v>2</v>
      </c>
      <c r="AP38" s="18">
        <v>4</v>
      </c>
      <c r="AQ38" s="18">
        <v>1</v>
      </c>
      <c r="AR38" s="18">
        <v>1</v>
      </c>
      <c r="AS38" s="18">
        <v>2</v>
      </c>
      <c r="AT38" s="28">
        <v>1.07</v>
      </c>
      <c r="AU38" s="25" t="s">
        <v>16</v>
      </c>
      <c r="AV38" s="36">
        <v>1</v>
      </c>
      <c r="AW38" s="37"/>
      <c r="AX38" s="38"/>
      <c r="AY38" s="38"/>
      <c r="AZ38" s="38"/>
      <c r="BA38" s="38"/>
      <c r="BB38" s="38"/>
      <c r="BC38" s="28">
        <v>0.04</v>
      </c>
      <c r="BD38" s="26" t="s">
        <v>17</v>
      </c>
      <c r="BE38" s="39">
        <v>0</v>
      </c>
      <c r="BF38" s="37"/>
      <c r="BG38" s="38"/>
      <c r="BH38" s="38"/>
      <c r="BI38" s="38"/>
      <c r="BJ38" s="38"/>
      <c r="BK38" s="38"/>
      <c r="BL38" s="41">
        <v>0</v>
      </c>
      <c r="BM38" s="27" t="s">
        <v>18</v>
      </c>
      <c r="BN38" s="39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14">
        <v>1985</v>
      </c>
      <c r="B39" s="15" t="s">
        <v>11</v>
      </c>
      <c r="C39" s="16"/>
      <c r="D39" s="17"/>
      <c r="E39" s="18"/>
      <c r="F39" s="18"/>
      <c r="G39" s="18"/>
      <c r="H39" s="18"/>
      <c r="I39" s="18"/>
      <c r="J39" s="28">
        <v>0.04</v>
      </c>
      <c r="K39" s="20" t="s">
        <v>12</v>
      </c>
      <c r="L39" s="39">
        <v>0</v>
      </c>
      <c r="M39" s="37"/>
      <c r="N39" s="38"/>
      <c r="O39" s="38"/>
      <c r="P39" s="38"/>
      <c r="Q39" s="38"/>
      <c r="R39" s="38"/>
      <c r="S39" s="41">
        <v>0</v>
      </c>
      <c r="T39" s="22" t="s">
        <v>13</v>
      </c>
      <c r="U39" s="39">
        <v>0</v>
      </c>
      <c r="V39" s="37"/>
      <c r="W39" s="38"/>
      <c r="X39" s="38"/>
      <c r="Y39" s="38"/>
      <c r="Z39" s="38"/>
      <c r="AA39" s="38"/>
      <c r="AB39" s="41">
        <v>0</v>
      </c>
      <c r="AC39" s="23" t="s">
        <v>14</v>
      </c>
      <c r="AD39" s="39">
        <v>0</v>
      </c>
      <c r="AE39" s="37"/>
      <c r="AF39" s="38"/>
      <c r="AG39" s="38"/>
      <c r="AH39" s="38"/>
      <c r="AI39" s="38"/>
      <c r="AJ39" s="38"/>
      <c r="AK39" s="41">
        <v>0</v>
      </c>
      <c r="AL39" s="24" t="s">
        <v>15</v>
      </c>
      <c r="AM39" s="21">
        <v>0.47299999999999998</v>
      </c>
      <c r="AN39" s="17" t="s">
        <v>19</v>
      </c>
      <c r="AO39" s="18">
        <v>2</v>
      </c>
      <c r="AP39" s="18">
        <v>3</v>
      </c>
      <c r="AQ39" s="18">
        <v>1</v>
      </c>
      <c r="AR39" s="18">
        <v>1</v>
      </c>
      <c r="AS39" s="18">
        <v>2</v>
      </c>
      <c r="AT39" s="28">
        <v>0.49</v>
      </c>
      <c r="AU39" s="25" t="s">
        <v>16</v>
      </c>
      <c r="AV39" s="36">
        <v>1</v>
      </c>
      <c r="AW39" s="37"/>
      <c r="AX39" s="38"/>
      <c r="AY39" s="38"/>
      <c r="AZ39" s="38"/>
      <c r="BA39" s="38"/>
      <c r="BB39" s="38"/>
      <c r="BC39" s="28">
        <v>0.04</v>
      </c>
      <c r="BD39" s="26" t="s">
        <v>17</v>
      </c>
      <c r="BE39" s="39">
        <v>0</v>
      </c>
      <c r="BF39" s="37"/>
      <c r="BG39" s="38"/>
      <c r="BH39" s="38"/>
      <c r="BI39" s="38"/>
      <c r="BJ39" s="38"/>
      <c r="BK39" s="38"/>
      <c r="BL39" s="41">
        <v>0</v>
      </c>
      <c r="BM39" s="27" t="s">
        <v>18</v>
      </c>
      <c r="BN39" s="39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14">
        <v>1986</v>
      </c>
      <c r="B40" s="15" t="s">
        <v>11</v>
      </c>
      <c r="C40" s="16"/>
      <c r="D40" s="17"/>
      <c r="E40" s="18"/>
      <c r="F40" s="18"/>
      <c r="G40" s="18"/>
      <c r="H40" s="18"/>
      <c r="I40" s="18"/>
      <c r="J40" s="28">
        <v>0.04</v>
      </c>
      <c r="K40" s="20" t="s">
        <v>12</v>
      </c>
      <c r="L40" s="39">
        <v>0</v>
      </c>
      <c r="M40" s="37"/>
      <c r="N40" s="38"/>
      <c r="O40" s="38"/>
      <c r="P40" s="38"/>
      <c r="Q40" s="38"/>
      <c r="R40" s="38"/>
      <c r="S40" s="41">
        <v>0</v>
      </c>
      <c r="T40" s="22" t="s">
        <v>13</v>
      </c>
      <c r="U40" s="39">
        <v>0</v>
      </c>
      <c r="V40" s="37"/>
      <c r="W40" s="38"/>
      <c r="X40" s="38"/>
      <c r="Y40" s="38"/>
      <c r="Z40" s="38"/>
      <c r="AA40" s="38"/>
      <c r="AB40" s="41">
        <v>0</v>
      </c>
      <c r="AC40" s="23" t="s">
        <v>14</v>
      </c>
      <c r="AD40" s="39">
        <v>0</v>
      </c>
      <c r="AE40" s="37"/>
      <c r="AF40" s="38"/>
      <c r="AG40" s="38"/>
      <c r="AH40" s="38"/>
      <c r="AI40" s="38"/>
      <c r="AJ40" s="38"/>
      <c r="AK40" s="41">
        <v>0</v>
      </c>
      <c r="AL40" s="24" t="s">
        <v>15</v>
      </c>
      <c r="AM40" s="21">
        <v>0.47299999999999998</v>
      </c>
      <c r="AN40" s="17" t="s">
        <v>19</v>
      </c>
      <c r="AO40" s="18">
        <v>2</v>
      </c>
      <c r="AP40" s="18">
        <v>3</v>
      </c>
      <c r="AQ40" s="18">
        <v>1</v>
      </c>
      <c r="AR40" s="18">
        <v>1</v>
      </c>
      <c r="AS40" s="18">
        <v>2</v>
      </c>
      <c r="AT40" s="28">
        <v>0.49</v>
      </c>
      <c r="AU40" s="25" t="s">
        <v>16</v>
      </c>
      <c r="AV40" s="36">
        <v>1</v>
      </c>
      <c r="AW40" s="37"/>
      <c r="AX40" s="38"/>
      <c r="AY40" s="38"/>
      <c r="AZ40" s="38"/>
      <c r="BA40" s="38"/>
      <c r="BB40" s="38"/>
      <c r="BC40" s="28">
        <v>0.04</v>
      </c>
      <c r="BD40" s="26" t="s">
        <v>17</v>
      </c>
      <c r="BE40" s="39">
        <v>0</v>
      </c>
      <c r="BF40" s="37"/>
      <c r="BG40" s="38"/>
      <c r="BH40" s="38"/>
      <c r="BI40" s="38"/>
      <c r="BJ40" s="38"/>
      <c r="BK40" s="38"/>
      <c r="BL40" s="41">
        <v>0</v>
      </c>
      <c r="BM40" s="27" t="s">
        <v>18</v>
      </c>
      <c r="BN40" s="39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14">
        <v>1987</v>
      </c>
      <c r="B41" s="15" t="s">
        <v>11</v>
      </c>
      <c r="C41" s="16"/>
      <c r="D41" s="17"/>
      <c r="E41" s="18"/>
      <c r="F41" s="18"/>
      <c r="G41" s="18"/>
      <c r="H41" s="18"/>
      <c r="I41" s="18"/>
      <c r="J41" s="28">
        <v>0.04</v>
      </c>
      <c r="K41" s="20" t="s">
        <v>12</v>
      </c>
      <c r="L41" s="39">
        <v>0</v>
      </c>
      <c r="M41" s="37"/>
      <c r="N41" s="38"/>
      <c r="O41" s="38"/>
      <c r="P41" s="38"/>
      <c r="Q41" s="38"/>
      <c r="R41" s="38"/>
      <c r="S41" s="41">
        <v>0</v>
      </c>
      <c r="T41" s="22" t="s">
        <v>13</v>
      </c>
      <c r="U41" s="39">
        <v>0</v>
      </c>
      <c r="V41" s="37"/>
      <c r="W41" s="38"/>
      <c r="X41" s="38"/>
      <c r="Y41" s="38"/>
      <c r="Z41" s="38"/>
      <c r="AA41" s="38"/>
      <c r="AB41" s="41">
        <v>0</v>
      </c>
      <c r="AC41" s="23" t="s">
        <v>14</v>
      </c>
      <c r="AD41" s="39">
        <v>0</v>
      </c>
      <c r="AE41" s="37"/>
      <c r="AF41" s="38"/>
      <c r="AG41" s="38"/>
      <c r="AH41" s="38"/>
      <c r="AI41" s="38"/>
      <c r="AJ41" s="38"/>
      <c r="AK41" s="41">
        <v>0</v>
      </c>
      <c r="AL41" s="24" t="s">
        <v>15</v>
      </c>
      <c r="AM41" s="21">
        <v>0.47299999999999998</v>
      </c>
      <c r="AN41" s="17" t="s">
        <v>19</v>
      </c>
      <c r="AO41" s="18">
        <v>2</v>
      </c>
      <c r="AP41" s="18">
        <v>3</v>
      </c>
      <c r="AQ41" s="18">
        <v>1</v>
      </c>
      <c r="AR41" s="18">
        <v>1</v>
      </c>
      <c r="AS41" s="18">
        <v>2</v>
      </c>
      <c r="AT41" s="28">
        <v>0.49</v>
      </c>
      <c r="AU41" s="25" t="s">
        <v>16</v>
      </c>
      <c r="AV41" s="36">
        <v>1</v>
      </c>
      <c r="AW41" s="37"/>
      <c r="AX41" s="38"/>
      <c r="AY41" s="38"/>
      <c r="AZ41" s="38"/>
      <c r="BA41" s="38"/>
      <c r="BB41" s="38"/>
      <c r="BC41" s="28">
        <v>0.04</v>
      </c>
      <c r="BD41" s="26" t="s">
        <v>17</v>
      </c>
      <c r="BE41" s="39">
        <v>0</v>
      </c>
      <c r="BF41" s="37"/>
      <c r="BG41" s="38"/>
      <c r="BH41" s="38"/>
      <c r="BI41" s="38"/>
      <c r="BJ41" s="38"/>
      <c r="BK41" s="38"/>
      <c r="BL41" s="41">
        <v>0</v>
      </c>
      <c r="BM41" s="27" t="s">
        <v>18</v>
      </c>
      <c r="BN41" s="39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14">
        <v>1988</v>
      </c>
      <c r="B42" s="15" t="s">
        <v>11</v>
      </c>
      <c r="C42" s="16"/>
      <c r="D42" s="17"/>
      <c r="E42" s="18"/>
      <c r="F42" s="18"/>
      <c r="G42" s="18"/>
      <c r="H42" s="18"/>
      <c r="I42" s="18"/>
      <c r="J42" s="28">
        <v>0.04</v>
      </c>
      <c r="K42" s="20" t="s">
        <v>12</v>
      </c>
      <c r="L42" s="39">
        <v>0</v>
      </c>
      <c r="M42" s="37"/>
      <c r="N42" s="38"/>
      <c r="O42" s="38"/>
      <c r="P42" s="38"/>
      <c r="Q42" s="38"/>
      <c r="R42" s="38"/>
      <c r="S42" s="41">
        <v>0</v>
      </c>
      <c r="T42" s="22" t="s">
        <v>13</v>
      </c>
      <c r="U42" s="39">
        <v>0</v>
      </c>
      <c r="V42" s="37"/>
      <c r="W42" s="38"/>
      <c r="X42" s="38"/>
      <c r="Y42" s="38"/>
      <c r="Z42" s="38"/>
      <c r="AA42" s="38"/>
      <c r="AB42" s="41">
        <v>0</v>
      </c>
      <c r="AC42" s="23" t="s">
        <v>14</v>
      </c>
      <c r="AD42" s="39">
        <v>0</v>
      </c>
      <c r="AE42" s="37"/>
      <c r="AF42" s="38"/>
      <c r="AG42" s="38"/>
      <c r="AH42" s="38"/>
      <c r="AI42" s="38"/>
      <c r="AJ42" s="38"/>
      <c r="AK42" s="41">
        <v>0</v>
      </c>
      <c r="AL42" s="24" t="s">
        <v>15</v>
      </c>
      <c r="AM42" s="21">
        <v>0.47299999999999998</v>
      </c>
      <c r="AN42" s="17" t="s">
        <v>19</v>
      </c>
      <c r="AO42" s="18">
        <v>2</v>
      </c>
      <c r="AP42" s="18">
        <v>3</v>
      </c>
      <c r="AQ42" s="18">
        <v>1</v>
      </c>
      <c r="AR42" s="18">
        <v>1</v>
      </c>
      <c r="AS42" s="18">
        <v>2</v>
      </c>
      <c r="AT42" s="28">
        <v>0.49</v>
      </c>
      <c r="AU42" s="25" t="s">
        <v>16</v>
      </c>
      <c r="AV42" s="36">
        <v>1</v>
      </c>
      <c r="AW42" s="37"/>
      <c r="AX42" s="38"/>
      <c r="AY42" s="38"/>
      <c r="AZ42" s="38"/>
      <c r="BA42" s="38"/>
      <c r="BB42" s="38"/>
      <c r="BC42" s="28">
        <v>0.04</v>
      </c>
      <c r="BD42" s="26" t="s">
        <v>17</v>
      </c>
      <c r="BE42" s="39">
        <v>0</v>
      </c>
      <c r="BF42" s="37"/>
      <c r="BG42" s="38"/>
      <c r="BH42" s="38"/>
      <c r="BI42" s="38"/>
      <c r="BJ42" s="38"/>
      <c r="BK42" s="38"/>
      <c r="BL42" s="41">
        <v>0</v>
      </c>
      <c r="BM42" s="27" t="s">
        <v>18</v>
      </c>
      <c r="BN42" s="39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14">
        <v>1989</v>
      </c>
      <c r="B43" s="15" t="s">
        <v>11</v>
      </c>
      <c r="C43" s="16"/>
      <c r="D43" s="17"/>
      <c r="E43" s="18"/>
      <c r="F43" s="18"/>
      <c r="G43" s="18"/>
      <c r="H43" s="18"/>
      <c r="I43" s="18"/>
      <c r="J43" s="28">
        <v>0.04</v>
      </c>
      <c r="K43" s="20" t="s">
        <v>12</v>
      </c>
      <c r="L43" s="39">
        <v>0</v>
      </c>
      <c r="M43" s="37"/>
      <c r="N43" s="38"/>
      <c r="O43" s="38"/>
      <c r="P43" s="38"/>
      <c r="Q43" s="38"/>
      <c r="R43" s="38"/>
      <c r="S43" s="41">
        <v>0</v>
      </c>
      <c r="T43" s="22" t="s">
        <v>13</v>
      </c>
      <c r="U43" s="39">
        <v>0</v>
      </c>
      <c r="V43" s="37"/>
      <c r="W43" s="38"/>
      <c r="X43" s="38"/>
      <c r="Y43" s="38"/>
      <c r="Z43" s="38"/>
      <c r="AA43" s="38"/>
      <c r="AB43" s="41">
        <v>0</v>
      </c>
      <c r="AC43" s="23" t="s">
        <v>14</v>
      </c>
      <c r="AD43" s="39">
        <v>0</v>
      </c>
      <c r="AE43" s="37"/>
      <c r="AF43" s="38"/>
      <c r="AG43" s="38"/>
      <c r="AH43" s="38"/>
      <c r="AI43" s="38"/>
      <c r="AJ43" s="38"/>
      <c r="AK43" s="41">
        <v>0</v>
      </c>
      <c r="AL43" s="24" t="s">
        <v>15</v>
      </c>
      <c r="AM43" s="21">
        <v>0.47299999999999998</v>
      </c>
      <c r="AN43" s="17" t="s">
        <v>19</v>
      </c>
      <c r="AO43" s="18">
        <v>2</v>
      </c>
      <c r="AP43" s="18">
        <v>3</v>
      </c>
      <c r="AQ43" s="18">
        <v>1</v>
      </c>
      <c r="AR43" s="18">
        <v>1</v>
      </c>
      <c r="AS43" s="18">
        <v>2</v>
      </c>
      <c r="AT43" s="28">
        <v>0.49</v>
      </c>
      <c r="AU43" s="25" t="s">
        <v>16</v>
      </c>
      <c r="AV43" s="36">
        <v>1</v>
      </c>
      <c r="AW43" s="37"/>
      <c r="AX43" s="38"/>
      <c r="AY43" s="38"/>
      <c r="AZ43" s="38"/>
      <c r="BA43" s="38"/>
      <c r="BB43" s="38"/>
      <c r="BC43" s="28">
        <v>0.04</v>
      </c>
      <c r="BD43" s="26" t="s">
        <v>17</v>
      </c>
      <c r="BE43" s="39">
        <v>0</v>
      </c>
      <c r="BF43" s="37"/>
      <c r="BG43" s="38"/>
      <c r="BH43" s="38"/>
      <c r="BI43" s="38"/>
      <c r="BJ43" s="38"/>
      <c r="BK43" s="38"/>
      <c r="BL43" s="41">
        <v>0</v>
      </c>
      <c r="BM43" s="27" t="s">
        <v>18</v>
      </c>
      <c r="BN43" s="39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14">
        <v>1990</v>
      </c>
      <c r="B44" s="15" t="s">
        <v>11</v>
      </c>
      <c r="C44" s="16"/>
      <c r="D44" s="17"/>
      <c r="E44" s="18"/>
      <c r="F44" s="18"/>
      <c r="G44" s="18"/>
      <c r="H44" s="18"/>
      <c r="I44" s="18"/>
      <c r="J44" s="28">
        <v>0.04</v>
      </c>
      <c r="K44" s="20" t="s">
        <v>12</v>
      </c>
      <c r="L44" s="39">
        <v>0</v>
      </c>
      <c r="M44" s="37"/>
      <c r="N44" s="38"/>
      <c r="O44" s="38"/>
      <c r="P44" s="38"/>
      <c r="Q44" s="38"/>
      <c r="R44" s="38"/>
      <c r="S44" s="41">
        <v>0</v>
      </c>
      <c r="T44" s="22" t="s">
        <v>13</v>
      </c>
      <c r="U44" s="39">
        <v>0</v>
      </c>
      <c r="V44" s="37"/>
      <c r="W44" s="38"/>
      <c r="X44" s="38"/>
      <c r="Y44" s="38"/>
      <c r="Z44" s="38"/>
      <c r="AA44" s="38"/>
      <c r="AB44" s="41">
        <v>0</v>
      </c>
      <c r="AC44" s="23" t="s">
        <v>14</v>
      </c>
      <c r="AD44" s="39">
        <v>0</v>
      </c>
      <c r="AE44" s="37"/>
      <c r="AF44" s="38"/>
      <c r="AG44" s="38"/>
      <c r="AH44" s="38"/>
      <c r="AI44" s="38"/>
      <c r="AJ44" s="38"/>
      <c r="AK44" s="41">
        <v>0</v>
      </c>
      <c r="AL44" s="24" t="s">
        <v>15</v>
      </c>
      <c r="AM44" s="21">
        <v>0.47299999999999998</v>
      </c>
      <c r="AN44" s="17" t="s">
        <v>19</v>
      </c>
      <c r="AO44" s="18">
        <v>2</v>
      </c>
      <c r="AP44" s="18">
        <v>2</v>
      </c>
      <c r="AQ44" s="18">
        <v>1</v>
      </c>
      <c r="AR44" s="18">
        <v>1</v>
      </c>
      <c r="AS44" s="18">
        <v>2</v>
      </c>
      <c r="AT44" s="28">
        <v>0.37</v>
      </c>
      <c r="AU44" s="25" t="s">
        <v>16</v>
      </c>
      <c r="AV44" s="36">
        <v>1</v>
      </c>
      <c r="AW44" s="37"/>
      <c r="AX44" s="38"/>
      <c r="AY44" s="38"/>
      <c r="AZ44" s="38"/>
      <c r="BA44" s="38"/>
      <c r="BB44" s="38"/>
      <c r="BC44" s="28">
        <v>0.04</v>
      </c>
      <c r="BD44" s="26" t="s">
        <v>17</v>
      </c>
      <c r="BE44" s="39">
        <v>0</v>
      </c>
      <c r="BF44" s="37"/>
      <c r="BG44" s="38"/>
      <c r="BH44" s="38"/>
      <c r="BI44" s="38"/>
      <c r="BJ44" s="38"/>
      <c r="BK44" s="38"/>
      <c r="BL44" s="41">
        <v>0</v>
      </c>
      <c r="BM44" s="27" t="s">
        <v>18</v>
      </c>
      <c r="BN44" s="39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14">
        <v>1991</v>
      </c>
      <c r="B45" s="15" t="s">
        <v>11</v>
      </c>
      <c r="C45" s="16"/>
      <c r="D45" s="17"/>
      <c r="E45" s="18"/>
      <c r="F45" s="18"/>
      <c r="G45" s="18"/>
      <c r="H45" s="18"/>
      <c r="I45" s="18"/>
      <c r="J45" s="28">
        <v>0.04</v>
      </c>
      <c r="K45" s="20" t="s">
        <v>12</v>
      </c>
      <c r="L45" s="39">
        <v>0</v>
      </c>
      <c r="M45" s="37"/>
      <c r="N45" s="38"/>
      <c r="O45" s="38"/>
      <c r="P45" s="38"/>
      <c r="Q45" s="38"/>
      <c r="R45" s="38"/>
      <c r="S45" s="41">
        <v>0</v>
      </c>
      <c r="T45" s="22" t="s">
        <v>13</v>
      </c>
      <c r="U45" s="39">
        <v>0</v>
      </c>
      <c r="V45" s="37"/>
      <c r="W45" s="38"/>
      <c r="X45" s="38"/>
      <c r="Y45" s="38"/>
      <c r="Z45" s="38"/>
      <c r="AA45" s="38"/>
      <c r="AB45" s="41">
        <v>0</v>
      </c>
      <c r="AC45" s="23" t="s">
        <v>14</v>
      </c>
      <c r="AD45" s="39">
        <v>0</v>
      </c>
      <c r="AE45" s="37"/>
      <c r="AF45" s="38"/>
      <c r="AG45" s="38"/>
      <c r="AH45" s="38"/>
      <c r="AI45" s="38"/>
      <c r="AJ45" s="38"/>
      <c r="AK45" s="41">
        <v>0</v>
      </c>
      <c r="AL45" s="24" t="s">
        <v>15</v>
      </c>
      <c r="AM45" s="21">
        <v>0.47299999999999998</v>
      </c>
      <c r="AN45" s="17" t="s">
        <v>19</v>
      </c>
      <c r="AO45" s="18">
        <v>2</v>
      </c>
      <c r="AP45" s="18">
        <v>2</v>
      </c>
      <c r="AQ45" s="18">
        <v>1</v>
      </c>
      <c r="AR45" s="18">
        <v>1</v>
      </c>
      <c r="AS45" s="18">
        <v>2</v>
      </c>
      <c r="AT45" s="28">
        <v>0.37</v>
      </c>
      <c r="AU45" s="25" t="s">
        <v>16</v>
      </c>
      <c r="AV45" s="36">
        <v>1</v>
      </c>
      <c r="AW45" s="37"/>
      <c r="AX45" s="38"/>
      <c r="AY45" s="38"/>
      <c r="AZ45" s="38"/>
      <c r="BA45" s="38"/>
      <c r="BB45" s="38"/>
      <c r="BC45" s="28">
        <v>0.04</v>
      </c>
      <c r="BD45" s="26" t="s">
        <v>17</v>
      </c>
      <c r="BE45" s="39">
        <v>0</v>
      </c>
      <c r="BF45" s="37"/>
      <c r="BG45" s="38"/>
      <c r="BH45" s="38"/>
      <c r="BI45" s="38"/>
      <c r="BJ45" s="38"/>
      <c r="BK45" s="38"/>
      <c r="BL45" s="41">
        <v>0</v>
      </c>
      <c r="BM45" s="27" t="s">
        <v>18</v>
      </c>
      <c r="BN45" s="39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14">
        <v>1992</v>
      </c>
      <c r="B46" s="15" t="s">
        <v>11</v>
      </c>
      <c r="C46" s="16"/>
      <c r="D46" s="17"/>
      <c r="E46" s="18"/>
      <c r="F46" s="18"/>
      <c r="G46" s="18"/>
      <c r="H46" s="18"/>
      <c r="I46" s="18"/>
      <c r="J46" s="28">
        <v>0.04</v>
      </c>
      <c r="K46" s="20" t="s">
        <v>12</v>
      </c>
      <c r="L46" s="39">
        <v>0</v>
      </c>
      <c r="M46" s="37"/>
      <c r="N46" s="38"/>
      <c r="O46" s="38"/>
      <c r="P46" s="38"/>
      <c r="Q46" s="38"/>
      <c r="R46" s="38"/>
      <c r="S46" s="41">
        <v>0</v>
      </c>
      <c r="T46" s="22" t="s">
        <v>13</v>
      </c>
      <c r="U46" s="39">
        <v>0</v>
      </c>
      <c r="V46" s="37"/>
      <c r="W46" s="38"/>
      <c r="X46" s="38"/>
      <c r="Y46" s="38"/>
      <c r="Z46" s="38"/>
      <c r="AA46" s="38"/>
      <c r="AB46" s="41">
        <v>0</v>
      </c>
      <c r="AC46" s="23" t="s">
        <v>14</v>
      </c>
      <c r="AD46" s="39">
        <v>0</v>
      </c>
      <c r="AE46" s="37"/>
      <c r="AF46" s="38"/>
      <c r="AG46" s="38"/>
      <c r="AH46" s="38"/>
      <c r="AI46" s="38"/>
      <c r="AJ46" s="38"/>
      <c r="AK46" s="41">
        <v>0</v>
      </c>
      <c r="AL46" s="24" t="s">
        <v>15</v>
      </c>
      <c r="AM46" s="21">
        <v>0.47299999999999998</v>
      </c>
      <c r="AN46" s="17" t="s">
        <v>19</v>
      </c>
      <c r="AO46" s="18">
        <v>2</v>
      </c>
      <c r="AP46" s="18">
        <v>2</v>
      </c>
      <c r="AQ46" s="18">
        <v>1</v>
      </c>
      <c r="AR46" s="18">
        <v>1</v>
      </c>
      <c r="AS46" s="18">
        <v>2</v>
      </c>
      <c r="AT46" s="28">
        <v>0.37</v>
      </c>
      <c r="AU46" s="25" t="s">
        <v>16</v>
      </c>
      <c r="AV46" s="36">
        <v>1</v>
      </c>
      <c r="AW46" s="37"/>
      <c r="AX46" s="38"/>
      <c r="AY46" s="38"/>
      <c r="AZ46" s="38"/>
      <c r="BA46" s="38"/>
      <c r="BB46" s="38"/>
      <c r="BC46" s="28">
        <v>0.04</v>
      </c>
      <c r="BD46" s="26" t="s">
        <v>17</v>
      </c>
      <c r="BE46" s="39">
        <v>0</v>
      </c>
      <c r="BF46" s="37"/>
      <c r="BG46" s="38"/>
      <c r="BH46" s="38"/>
      <c r="BI46" s="38"/>
      <c r="BJ46" s="38"/>
      <c r="BK46" s="38"/>
      <c r="BL46" s="41">
        <v>0</v>
      </c>
      <c r="BM46" s="27" t="s">
        <v>18</v>
      </c>
      <c r="BN46" s="39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14">
        <v>1993</v>
      </c>
      <c r="B47" s="15" t="s">
        <v>11</v>
      </c>
      <c r="C47" s="16"/>
      <c r="D47" s="17"/>
      <c r="E47" s="18"/>
      <c r="F47" s="18"/>
      <c r="G47" s="18"/>
      <c r="H47" s="18"/>
      <c r="I47" s="18"/>
      <c r="J47" s="28">
        <v>0.04</v>
      </c>
      <c r="K47" s="20" t="s">
        <v>12</v>
      </c>
      <c r="L47" s="39">
        <v>0</v>
      </c>
      <c r="M47" s="37"/>
      <c r="N47" s="38"/>
      <c r="O47" s="38"/>
      <c r="P47" s="38"/>
      <c r="Q47" s="38"/>
      <c r="R47" s="38"/>
      <c r="S47" s="41">
        <v>0</v>
      </c>
      <c r="T47" s="22" t="s">
        <v>13</v>
      </c>
      <c r="U47" s="39">
        <v>0</v>
      </c>
      <c r="V47" s="37"/>
      <c r="W47" s="38"/>
      <c r="X47" s="38"/>
      <c r="Y47" s="38"/>
      <c r="Z47" s="38"/>
      <c r="AA47" s="38"/>
      <c r="AB47" s="41">
        <v>0</v>
      </c>
      <c r="AC47" s="23" t="s">
        <v>14</v>
      </c>
      <c r="AD47" s="39">
        <v>0</v>
      </c>
      <c r="AE47" s="37"/>
      <c r="AF47" s="38"/>
      <c r="AG47" s="38"/>
      <c r="AH47" s="38"/>
      <c r="AI47" s="38"/>
      <c r="AJ47" s="38"/>
      <c r="AK47" s="41">
        <v>0</v>
      </c>
      <c r="AL47" s="24" t="s">
        <v>15</v>
      </c>
      <c r="AM47" s="21">
        <v>0.47299999999999998</v>
      </c>
      <c r="AN47" s="17" t="s">
        <v>19</v>
      </c>
      <c r="AO47" s="18">
        <v>2</v>
      </c>
      <c r="AP47" s="18">
        <v>2</v>
      </c>
      <c r="AQ47" s="18">
        <v>1</v>
      </c>
      <c r="AR47" s="18">
        <v>1</v>
      </c>
      <c r="AS47" s="18">
        <v>2</v>
      </c>
      <c r="AT47" s="28">
        <v>0.37</v>
      </c>
      <c r="AU47" s="25" t="s">
        <v>16</v>
      </c>
      <c r="AV47" s="36">
        <v>1</v>
      </c>
      <c r="AW47" s="37"/>
      <c r="AX47" s="38"/>
      <c r="AY47" s="38"/>
      <c r="AZ47" s="38"/>
      <c r="BA47" s="38"/>
      <c r="BB47" s="38"/>
      <c r="BC47" s="28">
        <v>0.04</v>
      </c>
      <c r="BD47" s="26" t="s">
        <v>17</v>
      </c>
      <c r="BE47" s="39">
        <v>0</v>
      </c>
      <c r="BF47" s="37"/>
      <c r="BG47" s="38"/>
      <c r="BH47" s="38"/>
      <c r="BI47" s="38"/>
      <c r="BJ47" s="38"/>
      <c r="BK47" s="38"/>
      <c r="BL47" s="41">
        <v>0</v>
      </c>
      <c r="BM47" s="27" t="s">
        <v>18</v>
      </c>
      <c r="BN47" s="39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14">
        <v>1994</v>
      </c>
      <c r="B48" s="15" t="s">
        <v>11</v>
      </c>
      <c r="C48" s="16"/>
      <c r="D48" s="17"/>
      <c r="E48" s="18"/>
      <c r="F48" s="18"/>
      <c r="G48" s="18"/>
      <c r="H48" s="18"/>
      <c r="I48" s="18"/>
      <c r="J48" s="28">
        <v>0.04</v>
      </c>
      <c r="K48" s="20" t="s">
        <v>12</v>
      </c>
      <c r="L48" s="39">
        <v>0</v>
      </c>
      <c r="M48" s="37"/>
      <c r="N48" s="38"/>
      <c r="O48" s="38"/>
      <c r="P48" s="38"/>
      <c r="Q48" s="38"/>
      <c r="R48" s="38"/>
      <c r="S48" s="41">
        <v>0</v>
      </c>
      <c r="T48" s="22" t="s">
        <v>13</v>
      </c>
      <c r="U48" s="39">
        <v>0</v>
      </c>
      <c r="V48" s="37"/>
      <c r="W48" s="38"/>
      <c r="X48" s="38"/>
      <c r="Y48" s="38"/>
      <c r="Z48" s="38"/>
      <c r="AA48" s="38"/>
      <c r="AB48" s="41">
        <v>0</v>
      </c>
      <c r="AC48" s="23" t="s">
        <v>14</v>
      </c>
      <c r="AD48" s="39">
        <v>0</v>
      </c>
      <c r="AE48" s="37"/>
      <c r="AF48" s="38"/>
      <c r="AG48" s="38"/>
      <c r="AH48" s="38"/>
      <c r="AI48" s="38"/>
      <c r="AJ48" s="38"/>
      <c r="AK48" s="41">
        <v>0</v>
      </c>
      <c r="AL48" s="24" t="s">
        <v>15</v>
      </c>
      <c r="AM48" s="21">
        <v>0.47299999999999998</v>
      </c>
      <c r="AN48" s="17" t="s">
        <v>19</v>
      </c>
      <c r="AO48" s="18">
        <v>2</v>
      </c>
      <c r="AP48" s="18">
        <v>2</v>
      </c>
      <c r="AQ48" s="18">
        <v>1</v>
      </c>
      <c r="AR48" s="18">
        <v>1</v>
      </c>
      <c r="AS48" s="18">
        <v>2</v>
      </c>
      <c r="AT48" s="28">
        <v>0.37</v>
      </c>
      <c r="AU48" s="25" t="s">
        <v>16</v>
      </c>
      <c r="AV48" s="36">
        <v>1</v>
      </c>
      <c r="AW48" s="37"/>
      <c r="AX48" s="38"/>
      <c r="AY48" s="38"/>
      <c r="AZ48" s="38"/>
      <c r="BA48" s="38"/>
      <c r="BB48" s="38"/>
      <c r="BC48" s="28">
        <v>0.04</v>
      </c>
      <c r="BD48" s="26" t="s">
        <v>17</v>
      </c>
      <c r="BE48" s="39">
        <v>0</v>
      </c>
      <c r="BF48" s="37"/>
      <c r="BG48" s="38"/>
      <c r="BH48" s="38"/>
      <c r="BI48" s="38"/>
      <c r="BJ48" s="38"/>
      <c r="BK48" s="38"/>
      <c r="BL48" s="41">
        <v>0</v>
      </c>
      <c r="BM48" s="27" t="s">
        <v>18</v>
      </c>
      <c r="BN48" s="39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14">
        <v>1995</v>
      </c>
      <c r="B49" s="15" t="s">
        <v>11</v>
      </c>
      <c r="C49" s="16"/>
      <c r="D49" s="17"/>
      <c r="E49" s="18"/>
      <c r="F49" s="18"/>
      <c r="G49" s="18"/>
      <c r="H49" s="18"/>
      <c r="I49" s="18"/>
      <c r="J49" s="28">
        <v>0.04</v>
      </c>
      <c r="K49" s="20" t="s">
        <v>12</v>
      </c>
      <c r="L49" s="39">
        <v>0</v>
      </c>
      <c r="M49" s="37"/>
      <c r="N49" s="38"/>
      <c r="O49" s="38"/>
      <c r="P49" s="38"/>
      <c r="Q49" s="38"/>
      <c r="R49" s="38"/>
      <c r="S49" s="41">
        <v>0</v>
      </c>
      <c r="T49" s="22" t="s">
        <v>13</v>
      </c>
      <c r="U49" s="39">
        <v>0</v>
      </c>
      <c r="V49" s="37"/>
      <c r="W49" s="38"/>
      <c r="X49" s="38"/>
      <c r="Y49" s="38"/>
      <c r="Z49" s="38"/>
      <c r="AA49" s="38"/>
      <c r="AB49" s="41">
        <v>0</v>
      </c>
      <c r="AC49" s="23" t="s">
        <v>14</v>
      </c>
      <c r="AD49" s="39">
        <v>0</v>
      </c>
      <c r="AE49" s="37"/>
      <c r="AF49" s="38"/>
      <c r="AG49" s="38"/>
      <c r="AH49" s="38"/>
      <c r="AI49" s="38"/>
      <c r="AJ49" s="38"/>
      <c r="AK49" s="41">
        <v>0</v>
      </c>
      <c r="AL49" s="24" t="s">
        <v>15</v>
      </c>
      <c r="AM49" s="21">
        <v>0.47299999999999998</v>
      </c>
      <c r="AN49" s="17" t="s">
        <v>19</v>
      </c>
      <c r="AO49" s="18">
        <v>2</v>
      </c>
      <c r="AP49" s="18">
        <v>1</v>
      </c>
      <c r="AQ49" s="18">
        <v>1</v>
      </c>
      <c r="AR49" s="18">
        <v>1</v>
      </c>
      <c r="AS49" s="18">
        <v>2</v>
      </c>
      <c r="AT49" s="28">
        <v>0.36</v>
      </c>
      <c r="AU49" s="25" t="s">
        <v>16</v>
      </c>
      <c r="AV49" s="36">
        <v>1</v>
      </c>
      <c r="AW49" s="37"/>
      <c r="AX49" s="38"/>
      <c r="AY49" s="38"/>
      <c r="AZ49" s="38"/>
      <c r="BA49" s="38"/>
      <c r="BB49" s="38"/>
      <c r="BC49" s="28">
        <v>0.04</v>
      </c>
      <c r="BD49" s="26" t="s">
        <v>17</v>
      </c>
      <c r="BE49" s="39">
        <v>0</v>
      </c>
      <c r="BF49" s="37"/>
      <c r="BG49" s="38"/>
      <c r="BH49" s="38"/>
      <c r="BI49" s="38"/>
      <c r="BJ49" s="38"/>
      <c r="BK49" s="38"/>
      <c r="BL49" s="41">
        <v>0</v>
      </c>
      <c r="BM49" s="27" t="s">
        <v>18</v>
      </c>
      <c r="BN49" s="39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14">
        <v>1996</v>
      </c>
      <c r="B50" s="15" t="s">
        <v>11</v>
      </c>
      <c r="C50" s="16"/>
      <c r="D50" s="17"/>
      <c r="E50" s="18"/>
      <c r="F50" s="18"/>
      <c r="G50" s="18"/>
      <c r="H50" s="18"/>
      <c r="I50" s="18"/>
      <c r="J50" s="28">
        <v>0.04</v>
      </c>
      <c r="K50" s="20" t="s">
        <v>12</v>
      </c>
      <c r="L50" s="39">
        <v>0</v>
      </c>
      <c r="M50" s="37"/>
      <c r="N50" s="38"/>
      <c r="O50" s="38"/>
      <c r="P50" s="38"/>
      <c r="Q50" s="38"/>
      <c r="R50" s="38"/>
      <c r="S50" s="41">
        <v>0</v>
      </c>
      <c r="T50" s="22" t="s">
        <v>13</v>
      </c>
      <c r="U50" s="39">
        <v>0</v>
      </c>
      <c r="V50" s="37"/>
      <c r="W50" s="38"/>
      <c r="X50" s="38"/>
      <c r="Y50" s="38"/>
      <c r="Z50" s="38"/>
      <c r="AA50" s="38"/>
      <c r="AB50" s="41">
        <v>0</v>
      </c>
      <c r="AC50" s="23" t="s">
        <v>14</v>
      </c>
      <c r="AD50" s="39">
        <v>0</v>
      </c>
      <c r="AE50" s="37"/>
      <c r="AF50" s="38"/>
      <c r="AG50" s="38"/>
      <c r="AH50" s="38"/>
      <c r="AI50" s="38"/>
      <c r="AJ50" s="38"/>
      <c r="AK50" s="41">
        <v>0</v>
      </c>
      <c r="AL50" s="24" t="s">
        <v>15</v>
      </c>
      <c r="AM50" s="21">
        <v>0.47299999999999998</v>
      </c>
      <c r="AN50" s="17" t="s">
        <v>19</v>
      </c>
      <c r="AO50" s="18">
        <v>2</v>
      </c>
      <c r="AP50" s="18">
        <v>2</v>
      </c>
      <c r="AQ50" s="18">
        <v>1</v>
      </c>
      <c r="AR50" s="18">
        <v>1</v>
      </c>
      <c r="AS50" s="18">
        <v>2</v>
      </c>
      <c r="AT50" s="28">
        <v>0.37</v>
      </c>
      <c r="AU50" s="25" t="s">
        <v>16</v>
      </c>
      <c r="AV50" s="36">
        <v>1</v>
      </c>
      <c r="AW50" s="37"/>
      <c r="AX50" s="38"/>
      <c r="AY50" s="38"/>
      <c r="AZ50" s="38"/>
      <c r="BA50" s="38"/>
      <c r="BB50" s="38"/>
      <c r="BC50" s="28">
        <v>0.04</v>
      </c>
      <c r="BD50" s="26" t="s">
        <v>17</v>
      </c>
      <c r="BE50" s="39">
        <v>0</v>
      </c>
      <c r="BF50" s="37"/>
      <c r="BG50" s="38"/>
      <c r="BH50" s="38"/>
      <c r="BI50" s="38"/>
      <c r="BJ50" s="38"/>
      <c r="BK50" s="38"/>
      <c r="BL50" s="41">
        <v>0</v>
      </c>
      <c r="BM50" s="27" t="s">
        <v>18</v>
      </c>
      <c r="BN50" s="39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14">
        <v>1997</v>
      </c>
      <c r="B51" s="15" t="s">
        <v>11</v>
      </c>
      <c r="C51" s="16"/>
      <c r="D51" s="17"/>
      <c r="E51" s="18"/>
      <c r="F51" s="18"/>
      <c r="G51" s="18"/>
      <c r="H51" s="18"/>
      <c r="I51" s="18"/>
      <c r="J51" s="28">
        <v>0.04</v>
      </c>
      <c r="K51" s="20" t="s">
        <v>12</v>
      </c>
      <c r="L51" s="39">
        <v>0</v>
      </c>
      <c r="M51" s="37"/>
      <c r="N51" s="38"/>
      <c r="O51" s="38"/>
      <c r="P51" s="38"/>
      <c r="Q51" s="38"/>
      <c r="R51" s="38"/>
      <c r="S51" s="41">
        <v>0</v>
      </c>
      <c r="T51" s="22" t="s">
        <v>13</v>
      </c>
      <c r="U51" s="39">
        <v>0</v>
      </c>
      <c r="V51" s="37"/>
      <c r="W51" s="38"/>
      <c r="X51" s="38"/>
      <c r="Y51" s="38"/>
      <c r="Z51" s="38"/>
      <c r="AA51" s="38"/>
      <c r="AB51" s="41">
        <v>0</v>
      </c>
      <c r="AC51" s="23" t="s">
        <v>14</v>
      </c>
      <c r="AD51" s="39">
        <v>0</v>
      </c>
      <c r="AE51" s="37"/>
      <c r="AF51" s="38"/>
      <c r="AG51" s="38"/>
      <c r="AH51" s="38"/>
      <c r="AI51" s="38"/>
      <c r="AJ51" s="38"/>
      <c r="AK51" s="41">
        <v>0</v>
      </c>
      <c r="AL51" s="24" t="s">
        <v>15</v>
      </c>
      <c r="AM51" s="21">
        <v>0.47299999999999998</v>
      </c>
      <c r="AN51" s="17" t="s">
        <v>19</v>
      </c>
      <c r="AO51" s="18">
        <v>2</v>
      </c>
      <c r="AP51" s="18">
        <v>2</v>
      </c>
      <c r="AQ51" s="18">
        <v>1</v>
      </c>
      <c r="AR51" s="18">
        <v>1</v>
      </c>
      <c r="AS51" s="18">
        <v>2</v>
      </c>
      <c r="AT51" s="28">
        <v>0.37</v>
      </c>
      <c r="AU51" s="25" t="s">
        <v>16</v>
      </c>
      <c r="AV51" s="36">
        <v>1</v>
      </c>
      <c r="AW51" s="37"/>
      <c r="AX51" s="38"/>
      <c r="AY51" s="38"/>
      <c r="AZ51" s="38"/>
      <c r="BA51" s="38"/>
      <c r="BB51" s="38"/>
      <c r="BC51" s="28">
        <v>0.04</v>
      </c>
      <c r="BD51" s="26" t="s">
        <v>17</v>
      </c>
      <c r="BE51" s="39">
        <v>0</v>
      </c>
      <c r="BF51" s="37"/>
      <c r="BG51" s="38"/>
      <c r="BH51" s="38"/>
      <c r="BI51" s="38"/>
      <c r="BJ51" s="38"/>
      <c r="BK51" s="38"/>
      <c r="BL51" s="41">
        <v>0</v>
      </c>
      <c r="BM51" s="27" t="s">
        <v>18</v>
      </c>
      <c r="BN51" s="39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14">
        <v>1998</v>
      </c>
      <c r="B52" s="15" t="s">
        <v>11</v>
      </c>
      <c r="C52" s="16"/>
      <c r="D52" s="17"/>
      <c r="E52" s="18"/>
      <c r="F52" s="18"/>
      <c r="G52" s="18"/>
      <c r="H52" s="18"/>
      <c r="I52" s="18"/>
      <c r="J52" s="28">
        <v>0.04</v>
      </c>
      <c r="K52" s="20" t="s">
        <v>12</v>
      </c>
      <c r="L52" s="39">
        <v>0</v>
      </c>
      <c r="M52" s="37"/>
      <c r="N52" s="38"/>
      <c r="O52" s="38"/>
      <c r="P52" s="38"/>
      <c r="Q52" s="38"/>
      <c r="R52" s="38"/>
      <c r="S52" s="41">
        <v>0</v>
      </c>
      <c r="T52" s="22" t="s">
        <v>13</v>
      </c>
      <c r="U52" s="39">
        <v>0</v>
      </c>
      <c r="V52" s="37"/>
      <c r="W52" s="38"/>
      <c r="X52" s="38"/>
      <c r="Y52" s="38"/>
      <c r="Z52" s="38"/>
      <c r="AA52" s="38"/>
      <c r="AB52" s="41">
        <v>0</v>
      </c>
      <c r="AC52" s="23" t="s">
        <v>14</v>
      </c>
      <c r="AD52" s="39">
        <v>0</v>
      </c>
      <c r="AE52" s="37"/>
      <c r="AF52" s="38"/>
      <c r="AG52" s="38"/>
      <c r="AH52" s="38"/>
      <c r="AI52" s="38"/>
      <c r="AJ52" s="38"/>
      <c r="AK52" s="41">
        <v>0</v>
      </c>
      <c r="AL52" s="24" t="s">
        <v>15</v>
      </c>
      <c r="AM52" s="21">
        <v>0.47299999999999998</v>
      </c>
      <c r="AN52" s="17" t="s">
        <v>19</v>
      </c>
      <c r="AO52" s="18">
        <v>2</v>
      </c>
      <c r="AP52" s="18">
        <v>2</v>
      </c>
      <c r="AQ52" s="18">
        <v>1</v>
      </c>
      <c r="AR52" s="18">
        <v>1</v>
      </c>
      <c r="AS52" s="18">
        <v>2</v>
      </c>
      <c r="AT52" s="28">
        <v>0.37</v>
      </c>
      <c r="AU52" s="25" t="s">
        <v>16</v>
      </c>
      <c r="AV52" s="36">
        <v>1</v>
      </c>
      <c r="AW52" s="37"/>
      <c r="AX52" s="38"/>
      <c r="AY52" s="38"/>
      <c r="AZ52" s="38"/>
      <c r="BA52" s="38"/>
      <c r="BB52" s="38"/>
      <c r="BC52" s="28">
        <v>0.04</v>
      </c>
      <c r="BD52" s="26" t="s">
        <v>17</v>
      </c>
      <c r="BE52" s="39">
        <v>0</v>
      </c>
      <c r="BF52" s="37"/>
      <c r="BG52" s="38"/>
      <c r="BH52" s="38"/>
      <c r="BI52" s="38"/>
      <c r="BJ52" s="38"/>
      <c r="BK52" s="38"/>
      <c r="BL52" s="41">
        <v>0</v>
      </c>
      <c r="BM52" s="27" t="s">
        <v>18</v>
      </c>
      <c r="BN52" s="39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14">
        <v>1999</v>
      </c>
      <c r="B53" s="15" t="s">
        <v>11</v>
      </c>
      <c r="C53" s="16"/>
      <c r="D53" s="17"/>
      <c r="E53" s="18"/>
      <c r="F53" s="18"/>
      <c r="G53" s="18"/>
      <c r="H53" s="18"/>
      <c r="I53" s="18"/>
      <c r="J53" s="28">
        <v>0.04</v>
      </c>
      <c r="K53" s="20" t="s">
        <v>12</v>
      </c>
      <c r="L53" s="39">
        <v>0</v>
      </c>
      <c r="M53" s="37"/>
      <c r="N53" s="38"/>
      <c r="O53" s="38"/>
      <c r="P53" s="38"/>
      <c r="Q53" s="38"/>
      <c r="R53" s="38"/>
      <c r="S53" s="41">
        <v>0</v>
      </c>
      <c r="T53" s="22" t="s">
        <v>13</v>
      </c>
      <c r="U53" s="39">
        <v>0</v>
      </c>
      <c r="V53" s="37"/>
      <c r="W53" s="38"/>
      <c r="X53" s="38"/>
      <c r="Y53" s="38"/>
      <c r="Z53" s="38"/>
      <c r="AA53" s="38"/>
      <c r="AB53" s="41">
        <v>0</v>
      </c>
      <c r="AC53" s="23" t="s">
        <v>14</v>
      </c>
      <c r="AD53" s="39">
        <v>0</v>
      </c>
      <c r="AE53" s="37"/>
      <c r="AF53" s="38"/>
      <c r="AG53" s="38"/>
      <c r="AH53" s="38"/>
      <c r="AI53" s="38"/>
      <c r="AJ53" s="38"/>
      <c r="AK53" s="41">
        <v>0</v>
      </c>
      <c r="AL53" s="24" t="s">
        <v>15</v>
      </c>
      <c r="AM53" s="21">
        <v>0.47299999999999998</v>
      </c>
      <c r="AN53" s="17" t="s">
        <v>19</v>
      </c>
      <c r="AO53" s="18">
        <v>2</v>
      </c>
      <c r="AP53" s="18">
        <v>2</v>
      </c>
      <c r="AQ53" s="18">
        <v>1</v>
      </c>
      <c r="AR53" s="18">
        <v>1</v>
      </c>
      <c r="AS53" s="18">
        <v>2</v>
      </c>
      <c r="AT53" s="28">
        <v>0.37</v>
      </c>
      <c r="AU53" s="25" t="s">
        <v>16</v>
      </c>
      <c r="AV53" s="36">
        <v>1</v>
      </c>
      <c r="AW53" s="37"/>
      <c r="AX53" s="38"/>
      <c r="AY53" s="38"/>
      <c r="AZ53" s="38"/>
      <c r="BA53" s="38"/>
      <c r="BB53" s="38"/>
      <c r="BC53" s="28">
        <v>0.04</v>
      </c>
      <c r="BD53" s="26" t="s">
        <v>17</v>
      </c>
      <c r="BE53" s="39">
        <v>0</v>
      </c>
      <c r="BF53" s="37"/>
      <c r="BG53" s="38"/>
      <c r="BH53" s="38"/>
      <c r="BI53" s="38"/>
      <c r="BJ53" s="38"/>
      <c r="BK53" s="38"/>
      <c r="BL53" s="41">
        <v>0</v>
      </c>
      <c r="BM53" s="27" t="s">
        <v>18</v>
      </c>
      <c r="BN53" s="39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14">
        <v>2000</v>
      </c>
      <c r="B54" s="15" t="s">
        <v>11</v>
      </c>
      <c r="C54" s="16"/>
      <c r="D54" s="17"/>
      <c r="E54" s="18"/>
      <c r="F54" s="18"/>
      <c r="G54" s="18"/>
      <c r="H54" s="18"/>
      <c r="I54" s="18"/>
      <c r="J54" s="28">
        <v>0.04</v>
      </c>
      <c r="K54" s="20" t="s">
        <v>12</v>
      </c>
      <c r="L54" s="39">
        <v>0</v>
      </c>
      <c r="M54" s="37"/>
      <c r="N54" s="38"/>
      <c r="O54" s="38"/>
      <c r="P54" s="38"/>
      <c r="Q54" s="38"/>
      <c r="R54" s="38"/>
      <c r="S54" s="41">
        <v>0</v>
      </c>
      <c r="T54" s="22" t="s">
        <v>13</v>
      </c>
      <c r="U54" s="39">
        <v>0</v>
      </c>
      <c r="V54" s="37"/>
      <c r="W54" s="38"/>
      <c r="X54" s="38"/>
      <c r="Y54" s="38"/>
      <c r="Z54" s="38"/>
      <c r="AA54" s="38"/>
      <c r="AB54" s="41">
        <v>0</v>
      </c>
      <c r="AC54" s="23" t="s">
        <v>14</v>
      </c>
      <c r="AD54" s="39">
        <v>0</v>
      </c>
      <c r="AE54" s="37"/>
      <c r="AF54" s="38"/>
      <c r="AG54" s="38"/>
      <c r="AH54" s="38"/>
      <c r="AI54" s="38"/>
      <c r="AJ54" s="38"/>
      <c r="AK54" s="41">
        <v>0</v>
      </c>
      <c r="AL54" s="24" t="s">
        <v>15</v>
      </c>
      <c r="AM54" s="21">
        <v>0.47299999999999998</v>
      </c>
      <c r="AN54" s="17" t="s">
        <v>19</v>
      </c>
      <c r="AO54" s="18">
        <v>2</v>
      </c>
      <c r="AP54" s="18">
        <v>2</v>
      </c>
      <c r="AQ54" s="18">
        <v>1</v>
      </c>
      <c r="AR54" s="18">
        <v>1</v>
      </c>
      <c r="AS54" s="18">
        <v>2</v>
      </c>
      <c r="AT54" s="28">
        <v>0.37</v>
      </c>
      <c r="AU54" s="25" t="s">
        <v>16</v>
      </c>
      <c r="AV54" s="36">
        <v>1</v>
      </c>
      <c r="AW54" s="37"/>
      <c r="AX54" s="38"/>
      <c r="AY54" s="38"/>
      <c r="AZ54" s="38"/>
      <c r="BA54" s="38"/>
      <c r="BB54" s="38"/>
      <c r="BC54" s="28">
        <v>0.04</v>
      </c>
      <c r="BD54" s="26" t="s">
        <v>17</v>
      </c>
      <c r="BE54" s="39">
        <v>0</v>
      </c>
      <c r="BF54" s="37"/>
      <c r="BG54" s="38"/>
      <c r="BH54" s="38"/>
      <c r="BI54" s="38"/>
      <c r="BJ54" s="38"/>
      <c r="BK54" s="38"/>
      <c r="BL54" s="41">
        <v>0</v>
      </c>
      <c r="BM54" s="27" t="s">
        <v>18</v>
      </c>
      <c r="BN54" s="39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14">
        <v>2001</v>
      </c>
      <c r="B55" s="15" t="s">
        <v>11</v>
      </c>
      <c r="C55" s="16"/>
      <c r="D55" s="17"/>
      <c r="E55" s="18"/>
      <c r="F55" s="18"/>
      <c r="G55" s="18"/>
      <c r="H55" s="18"/>
      <c r="I55" s="18"/>
      <c r="J55" s="28">
        <v>0.04</v>
      </c>
      <c r="K55" s="20" t="s">
        <v>12</v>
      </c>
      <c r="L55" s="39">
        <v>0</v>
      </c>
      <c r="M55" s="37"/>
      <c r="N55" s="38"/>
      <c r="O55" s="38"/>
      <c r="P55" s="38"/>
      <c r="Q55" s="38"/>
      <c r="R55" s="38"/>
      <c r="S55" s="41">
        <v>0</v>
      </c>
      <c r="T55" s="22" t="s">
        <v>13</v>
      </c>
      <c r="U55" s="39">
        <v>0</v>
      </c>
      <c r="V55" s="37"/>
      <c r="W55" s="38"/>
      <c r="X55" s="38"/>
      <c r="Y55" s="38"/>
      <c r="Z55" s="38"/>
      <c r="AA55" s="38"/>
      <c r="AB55" s="41">
        <v>0</v>
      </c>
      <c r="AC55" s="23" t="s">
        <v>14</v>
      </c>
      <c r="AD55" s="39">
        <v>0</v>
      </c>
      <c r="AE55" s="37"/>
      <c r="AF55" s="38"/>
      <c r="AG55" s="38"/>
      <c r="AH55" s="38"/>
      <c r="AI55" s="38"/>
      <c r="AJ55" s="38"/>
      <c r="AK55" s="41">
        <v>0</v>
      </c>
      <c r="AL55" s="24" t="s">
        <v>15</v>
      </c>
      <c r="AM55" s="21">
        <v>0.47299999999999998</v>
      </c>
      <c r="AN55" s="17" t="s">
        <v>19</v>
      </c>
      <c r="AO55" s="18">
        <v>2</v>
      </c>
      <c r="AP55" s="18">
        <v>3</v>
      </c>
      <c r="AQ55" s="18">
        <v>1</v>
      </c>
      <c r="AR55" s="18">
        <v>1</v>
      </c>
      <c r="AS55" s="18">
        <v>2</v>
      </c>
      <c r="AT55" s="28">
        <v>0.49</v>
      </c>
      <c r="AU55" s="25" t="s">
        <v>16</v>
      </c>
      <c r="AV55" s="36">
        <v>1</v>
      </c>
      <c r="AW55" s="37"/>
      <c r="AX55" s="38"/>
      <c r="AY55" s="38"/>
      <c r="AZ55" s="38"/>
      <c r="BA55" s="38"/>
      <c r="BB55" s="38"/>
      <c r="BC55" s="28">
        <v>0.04</v>
      </c>
      <c r="BD55" s="26" t="s">
        <v>17</v>
      </c>
      <c r="BE55" s="39">
        <v>0</v>
      </c>
      <c r="BF55" s="37"/>
      <c r="BG55" s="38"/>
      <c r="BH55" s="38"/>
      <c r="BI55" s="38"/>
      <c r="BJ55" s="38"/>
      <c r="BK55" s="38"/>
      <c r="BL55" s="41">
        <v>0</v>
      </c>
      <c r="BM55" s="27" t="s">
        <v>18</v>
      </c>
      <c r="BN55" s="39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14">
        <v>2002</v>
      </c>
      <c r="B56" s="15" t="s">
        <v>11</v>
      </c>
      <c r="C56" s="16"/>
      <c r="D56" s="17"/>
      <c r="E56" s="18"/>
      <c r="F56" s="18"/>
      <c r="G56" s="18"/>
      <c r="H56" s="18"/>
      <c r="I56" s="18"/>
      <c r="J56" s="28">
        <v>0.04</v>
      </c>
      <c r="K56" s="20" t="s">
        <v>12</v>
      </c>
      <c r="L56" s="39">
        <v>0</v>
      </c>
      <c r="M56" s="37"/>
      <c r="N56" s="38"/>
      <c r="O56" s="38"/>
      <c r="P56" s="38"/>
      <c r="Q56" s="38"/>
      <c r="R56" s="38"/>
      <c r="S56" s="41">
        <v>0</v>
      </c>
      <c r="T56" s="22" t="s">
        <v>13</v>
      </c>
      <c r="U56" s="39">
        <v>0</v>
      </c>
      <c r="V56" s="37"/>
      <c r="W56" s="38"/>
      <c r="X56" s="38"/>
      <c r="Y56" s="38"/>
      <c r="Z56" s="38"/>
      <c r="AA56" s="38"/>
      <c r="AB56" s="41">
        <v>0</v>
      </c>
      <c r="AC56" s="23" t="s">
        <v>14</v>
      </c>
      <c r="AD56" s="39">
        <v>0</v>
      </c>
      <c r="AE56" s="37"/>
      <c r="AF56" s="38"/>
      <c r="AG56" s="38"/>
      <c r="AH56" s="38"/>
      <c r="AI56" s="38"/>
      <c r="AJ56" s="38"/>
      <c r="AK56" s="41">
        <v>0</v>
      </c>
      <c r="AL56" s="24" t="s">
        <v>15</v>
      </c>
      <c r="AM56" s="21">
        <v>0.47299999999999998</v>
      </c>
      <c r="AN56" s="17" t="s">
        <v>19</v>
      </c>
      <c r="AO56" s="18">
        <v>2</v>
      </c>
      <c r="AP56" s="18">
        <v>3</v>
      </c>
      <c r="AQ56" s="18">
        <v>1</v>
      </c>
      <c r="AR56" s="18">
        <v>1</v>
      </c>
      <c r="AS56" s="18">
        <v>2</v>
      </c>
      <c r="AT56" s="28">
        <v>0.49</v>
      </c>
      <c r="AU56" s="25" t="s">
        <v>16</v>
      </c>
      <c r="AV56" s="36">
        <v>1</v>
      </c>
      <c r="AW56" s="37"/>
      <c r="AX56" s="38"/>
      <c r="AY56" s="38"/>
      <c r="AZ56" s="38"/>
      <c r="BA56" s="38"/>
      <c r="BB56" s="38"/>
      <c r="BC56" s="28">
        <v>0.04</v>
      </c>
      <c r="BD56" s="26" t="s">
        <v>17</v>
      </c>
      <c r="BE56" s="39">
        <v>0</v>
      </c>
      <c r="BF56" s="37"/>
      <c r="BG56" s="38"/>
      <c r="BH56" s="38"/>
      <c r="BI56" s="38"/>
      <c r="BJ56" s="38"/>
      <c r="BK56" s="38"/>
      <c r="BL56" s="41">
        <v>0</v>
      </c>
      <c r="BM56" s="27" t="s">
        <v>18</v>
      </c>
      <c r="BN56" s="39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14">
        <v>2003</v>
      </c>
      <c r="B57" s="15" t="s">
        <v>11</v>
      </c>
      <c r="C57" s="16"/>
      <c r="D57" s="17"/>
      <c r="E57" s="18"/>
      <c r="F57" s="18"/>
      <c r="G57" s="18"/>
      <c r="H57" s="18"/>
      <c r="I57" s="18"/>
      <c r="J57" s="28">
        <v>0.04</v>
      </c>
      <c r="K57" s="20" t="s">
        <v>12</v>
      </c>
      <c r="L57" s="39">
        <v>0</v>
      </c>
      <c r="M57" s="37"/>
      <c r="N57" s="38"/>
      <c r="O57" s="38"/>
      <c r="P57" s="38"/>
      <c r="Q57" s="38"/>
      <c r="R57" s="38"/>
      <c r="S57" s="41">
        <v>0</v>
      </c>
      <c r="T57" s="22" t="s">
        <v>13</v>
      </c>
      <c r="U57" s="39">
        <v>0</v>
      </c>
      <c r="V57" s="37"/>
      <c r="W57" s="38"/>
      <c r="X57" s="38"/>
      <c r="Y57" s="38"/>
      <c r="Z57" s="38"/>
      <c r="AA57" s="38"/>
      <c r="AB57" s="41">
        <v>0</v>
      </c>
      <c r="AC57" s="23" t="s">
        <v>14</v>
      </c>
      <c r="AD57" s="39">
        <v>0</v>
      </c>
      <c r="AE57" s="37"/>
      <c r="AF57" s="38"/>
      <c r="AG57" s="38"/>
      <c r="AH57" s="38"/>
      <c r="AI57" s="38"/>
      <c r="AJ57" s="38"/>
      <c r="AK57" s="41">
        <v>0</v>
      </c>
      <c r="AL57" s="24" t="s">
        <v>15</v>
      </c>
      <c r="AM57" s="21">
        <v>0.47299999999999998</v>
      </c>
      <c r="AN57" s="17" t="s">
        <v>19</v>
      </c>
      <c r="AO57" s="18">
        <v>2</v>
      </c>
      <c r="AP57" s="18">
        <v>3</v>
      </c>
      <c r="AQ57" s="18">
        <v>1</v>
      </c>
      <c r="AR57" s="18">
        <v>1</v>
      </c>
      <c r="AS57" s="18">
        <v>2</v>
      </c>
      <c r="AT57" s="28">
        <v>0.49</v>
      </c>
      <c r="AU57" s="25" t="s">
        <v>16</v>
      </c>
      <c r="AV57" s="36">
        <v>1</v>
      </c>
      <c r="AW57" s="37"/>
      <c r="AX57" s="38"/>
      <c r="AY57" s="38"/>
      <c r="AZ57" s="38"/>
      <c r="BA57" s="38"/>
      <c r="BB57" s="38"/>
      <c r="BC57" s="28">
        <v>0.04</v>
      </c>
      <c r="BD57" s="26" t="s">
        <v>17</v>
      </c>
      <c r="BE57" s="39">
        <v>0</v>
      </c>
      <c r="BF57" s="37"/>
      <c r="BG57" s="38"/>
      <c r="BH57" s="38"/>
      <c r="BI57" s="38"/>
      <c r="BJ57" s="38"/>
      <c r="BK57" s="38"/>
      <c r="BL57" s="41">
        <v>0</v>
      </c>
      <c r="BM57" s="27" t="s">
        <v>18</v>
      </c>
      <c r="BN57" s="39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14">
        <v>2004</v>
      </c>
      <c r="B58" s="15" t="s">
        <v>11</v>
      </c>
      <c r="C58" s="16"/>
      <c r="D58" s="17"/>
      <c r="E58" s="18"/>
      <c r="F58" s="18"/>
      <c r="G58" s="18"/>
      <c r="H58" s="18"/>
      <c r="I58" s="18"/>
      <c r="J58" s="28">
        <v>0.04</v>
      </c>
      <c r="K58" s="20" t="s">
        <v>12</v>
      </c>
      <c r="L58" s="39">
        <v>0</v>
      </c>
      <c r="M58" s="37"/>
      <c r="N58" s="38"/>
      <c r="O58" s="38"/>
      <c r="P58" s="38"/>
      <c r="Q58" s="38"/>
      <c r="R58" s="38"/>
      <c r="S58" s="41">
        <v>0</v>
      </c>
      <c r="T58" s="22" t="s">
        <v>13</v>
      </c>
      <c r="U58" s="39">
        <v>0</v>
      </c>
      <c r="V58" s="37"/>
      <c r="W58" s="38"/>
      <c r="X58" s="38"/>
      <c r="Y58" s="38"/>
      <c r="Z58" s="38"/>
      <c r="AA58" s="38"/>
      <c r="AB58" s="41">
        <v>0</v>
      </c>
      <c r="AC58" s="23" t="s">
        <v>14</v>
      </c>
      <c r="AD58" s="39">
        <v>0</v>
      </c>
      <c r="AE58" s="37"/>
      <c r="AF58" s="38"/>
      <c r="AG58" s="38"/>
      <c r="AH58" s="38"/>
      <c r="AI58" s="38"/>
      <c r="AJ58" s="38"/>
      <c r="AK58" s="41">
        <v>0</v>
      </c>
      <c r="AL58" s="24" t="s">
        <v>15</v>
      </c>
      <c r="AM58" s="21">
        <v>0.47299999999999998</v>
      </c>
      <c r="AN58" s="17" t="s">
        <v>19</v>
      </c>
      <c r="AO58" s="18">
        <v>2</v>
      </c>
      <c r="AP58" s="18">
        <v>3</v>
      </c>
      <c r="AQ58" s="18">
        <v>1</v>
      </c>
      <c r="AR58" s="18">
        <v>1</v>
      </c>
      <c r="AS58" s="18">
        <v>2</v>
      </c>
      <c r="AT58" s="28">
        <v>0.49</v>
      </c>
      <c r="AU58" s="25" t="s">
        <v>16</v>
      </c>
      <c r="AV58" s="36">
        <v>1</v>
      </c>
      <c r="AW58" s="37"/>
      <c r="AX58" s="38"/>
      <c r="AY58" s="38"/>
      <c r="AZ58" s="38"/>
      <c r="BA58" s="38"/>
      <c r="BB58" s="38"/>
      <c r="BC58" s="28">
        <v>0.04</v>
      </c>
      <c r="BD58" s="26" t="s">
        <v>17</v>
      </c>
      <c r="BE58" s="39">
        <v>0</v>
      </c>
      <c r="BF58" s="37"/>
      <c r="BG58" s="38"/>
      <c r="BH58" s="38"/>
      <c r="BI58" s="38"/>
      <c r="BJ58" s="38"/>
      <c r="BK58" s="38"/>
      <c r="BL58" s="41">
        <v>0</v>
      </c>
      <c r="BM58" s="27" t="s">
        <v>18</v>
      </c>
      <c r="BN58" s="39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14">
        <v>2005</v>
      </c>
      <c r="B59" s="15" t="s">
        <v>11</v>
      </c>
      <c r="C59" s="16"/>
      <c r="D59" s="17"/>
      <c r="E59" s="18"/>
      <c r="F59" s="18"/>
      <c r="G59" s="18"/>
      <c r="H59" s="18"/>
      <c r="I59" s="18"/>
      <c r="J59" s="28">
        <v>0.04</v>
      </c>
      <c r="K59" s="20" t="s">
        <v>12</v>
      </c>
      <c r="L59" s="39">
        <v>0</v>
      </c>
      <c r="M59" s="37"/>
      <c r="N59" s="38"/>
      <c r="O59" s="38"/>
      <c r="P59" s="38"/>
      <c r="Q59" s="38"/>
      <c r="R59" s="38"/>
      <c r="S59" s="41">
        <v>0</v>
      </c>
      <c r="T59" s="22" t="s">
        <v>13</v>
      </c>
      <c r="U59" s="39">
        <v>0</v>
      </c>
      <c r="V59" s="37"/>
      <c r="W59" s="38"/>
      <c r="X59" s="38"/>
      <c r="Y59" s="38"/>
      <c r="Z59" s="38"/>
      <c r="AA59" s="38"/>
      <c r="AB59" s="41">
        <v>0</v>
      </c>
      <c r="AC59" s="23" t="s">
        <v>14</v>
      </c>
      <c r="AD59" s="39">
        <v>0</v>
      </c>
      <c r="AE59" s="37"/>
      <c r="AF59" s="38"/>
      <c r="AG59" s="38"/>
      <c r="AH59" s="38"/>
      <c r="AI59" s="38"/>
      <c r="AJ59" s="38"/>
      <c r="AK59" s="41">
        <v>0</v>
      </c>
      <c r="AL59" s="24" t="s">
        <v>15</v>
      </c>
      <c r="AM59" s="21">
        <v>0.47299999999999998</v>
      </c>
      <c r="AN59" s="17" t="s">
        <v>19</v>
      </c>
      <c r="AO59" s="18">
        <v>2</v>
      </c>
      <c r="AP59" s="18">
        <v>3</v>
      </c>
      <c r="AQ59" s="18">
        <v>1</v>
      </c>
      <c r="AR59" s="18">
        <v>1</v>
      </c>
      <c r="AS59" s="18">
        <v>2</v>
      </c>
      <c r="AT59" s="28">
        <v>0.49</v>
      </c>
      <c r="AU59" s="25" t="s">
        <v>16</v>
      </c>
      <c r="AV59" s="36">
        <v>1</v>
      </c>
      <c r="AW59" s="37"/>
      <c r="AX59" s="38"/>
      <c r="AY59" s="38"/>
      <c r="AZ59" s="38"/>
      <c r="BA59" s="38"/>
      <c r="BB59" s="38"/>
      <c r="BC59" s="28">
        <v>0.04</v>
      </c>
      <c r="BD59" s="26" t="s">
        <v>17</v>
      </c>
      <c r="BE59" s="39">
        <v>0</v>
      </c>
      <c r="BF59" s="37"/>
      <c r="BG59" s="38"/>
      <c r="BH59" s="38"/>
      <c r="BI59" s="38"/>
      <c r="BJ59" s="38"/>
      <c r="BK59" s="38"/>
      <c r="BL59" s="41">
        <v>0</v>
      </c>
      <c r="BM59" s="27" t="s">
        <v>18</v>
      </c>
      <c r="BN59" s="39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14">
        <v>2006</v>
      </c>
      <c r="B60" s="15" t="s">
        <v>11</v>
      </c>
      <c r="C60" s="16"/>
      <c r="D60" s="17"/>
      <c r="E60" s="18"/>
      <c r="F60" s="18"/>
      <c r="G60" s="18"/>
      <c r="H60" s="18"/>
      <c r="I60" s="18"/>
      <c r="J60" s="28">
        <v>0.04</v>
      </c>
      <c r="K60" s="20" t="s">
        <v>12</v>
      </c>
      <c r="L60" s="39">
        <v>0</v>
      </c>
      <c r="M60" s="37"/>
      <c r="N60" s="38"/>
      <c r="O60" s="38"/>
      <c r="P60" s="38"/>
      <c r="Q60" s="38"/>
      <c r="R60" s="38"/>
      <c r="S60" s="41">
        <v>0</v>
      </c>
      <c r="T60" s="22" t="s">
        <v>13</v>
      </c>
      <c r="U60" s="39">
        <v>0</v>
      </c>
      <c r="V60" s="37"/>
      <c r="W60" s="38"/>
      <c r="X60" s="38"/>
      <c r="Y60" s="38"/>
      <c r="Z60" s="38"/>
      <c r="AA60" s="38"/>
      <c r="AB60" s="41">
        <v>0</v>
      </c>
      <c r="AC60" s="23" t="s">
        <v>14</v>
      </c>
      <c r="AD60" s="39">
        <v>0</v>
      </c>
      <c r="AE60" s="37"/>
      <c r="AF60" s="38"/>
      <c r="AG60" s="38"/>
      <c r="AH60" s="38"/>
      <c r="AI60" s="38"/>
      <c r="AJ60" s="38"/>
      <c r="AK60" s="41">
        <v>0</v>
      </c>
      <c r="AL60" s="24" t="s">
        <v>15</v>
      </c>
      <c r="AM60" s="21">
        <v>0.47299999999999998</v>
      </c>
      <c r="AN60" s="17" t="s">
        <v>19</v>
      </c>
      <c r="AO60" s="18">
        <v>2</v>
      </c>
      <c r="AP60" s="18">
        <v>4</v>
      </c>
      <c r="AQ60" s="18">
        <v>1</v>
      </c>
      <c r="AR60" s="18">
        <v>1</v>
      </c>
      <c r="AS60" s="18">
        <v>2</v>
      </c>
      <c r="AT60" s="28">
        <v>1.07</v>
      </c>
      <c r="AU60" s="25" t="s">
        <v>16</v>
      </c>
      <c r="AV60" s="36">
        <v>1</v>
      </c>
      <c r="AW60" s="37"/>
      <c r="AX60" s="38"/>
      <c r="AY60" s="38"/>
      <c r="AZ60" s="38"/>
      <c r="BA60" s="38"/>
      <c r="BB60" s="38"/>
      <c r="BC60" s="28">
        <v>0.04</v>
      </c>
      <c r="BD60" s="26" t="s">
        <v>17</v>
      </c>
      <c r="BE60" s="39">
        <v>0</v>
      </c>
      <c r="BF60" s="37"/>
      <c r="BG60" s="38"/>
      <c r="BH60" s="38"/>
      <c r="BI60" s="38"/>
      <c r="BJ60" s="38"/>
      <c r="BK60" s="38"/>
      <c r="BL60" s="41">
        <v>0</v>
      </c>
      <c r="BM60" s="27" t="s">
        <v>18</v>
      </c>
      <c r="BN60" s="39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14">
        <v>2007</v>
      </c>
      <c r="B61" s="15" t="s">
        <v>11</v>
      </c>
      <c r="C61" s="16"/>
      <c r="D61" s="17"/>
      <c r="E61" s="18"/>
      <c r="F61" s="18"/>
      <c r="G61" s="18"/>
      <c r="H61" s="18"/>
      <c r="I61" s="18"/>
      <c r="J61" s="28">
        <v>0.04</v>
      </c>
      <c r="K61" s="20" t="s">
        <v>12</v>
      </c>
      <c r="L61" s="39">
        <v>0</v>
      </c>
      <c r="M61" s="37"/>
      <c r="N61" s="38"/>
      <c r="O61" s="38"/>
      <c r="P61" s="38"/>
      <c r="Q61" s="38"/>
      <c r="R61" s="38"/>
      <c r="S61" s="41">
        <v>0</v>
      </c>
      <c r="T61" s="22" t="s">
        <v>13</v>
      </c>
      <c r="U61" s="39">
        <v>0</v>
      </c>
      <c r="V61" s="37"/>
      <c r="W61" s="38"/>
      <c r="X61" s="38"/>
      <c r="Y61" s="38"/>
      <c r="Z61" s="38"/>
      <c r="AA61" s="38"/>
      <c r="AB61" s="41">
        <v>0</v>
      </c>
      <c r="AC61" s="23" t="s">
        <v>14</v>
      </c>
      <c r="AD61" s="39">
        <v>0</v>
      </c>
      <c r="AE61" s="37"/>
      <c r="AF61" s="38"/>
      <c r="AG61" s="38"/>
      <c r="AH61" s="38"/>
      <c r="AI61" s="38"/>
      <c r="AJ61" s="38"/>
      <c r="AK61" s="41">
        <v>0</v>
      </c>
      <c r="AL61" s="24" t="s">
        <v>15</v>
      </c>
      <c r="AM61" s="21">
        <v>0.47299999999999998</v>
      </c>
      <c r="AN61" s="17" t="s">
        <v>19</v>
      </c>
      <c r="AO61" s="18">
        <v>2</v>
      </c>
      <c r="AP61" s="18">
        <v>4</v>
      </c>
      <c r="AQ61" s="18">
        <v>1</v>
      </c>
      <c r="AR61" s="18">
        <v>1</v>
      </c>
      <c r="AS61" s="18">
        <v>2</v>
      </c>
      <c r="AT61" s="28">
        <v>1.07</v>
      </c>
      <c r="AU61" s="25" t="s">
        <v>16</v>
      </c>
      <c r="AV61" s="36">
        <v>1</v>
      </c>
      <c r="AW61" s="37"/>
      <c r="AX61" s="38"/>
      <c r="AY61" s="38"/>
      <c r="AZ61" s="38"/>
      <c r="BA61" s="38"/>
      <c r="BB61" s="38"/>
      <c r="BC61" s="28">
        <v>0.04</v>
      </c>
      <c r="BD61" s="26" t="s">
        <v>17</v>
      </c>
      <c r="BE61" s="39">
        <v>0</v>
      </c>
      <c r="BF61" s="37"/>
      <c r="BG61" s="38"/>
      <c r="BH61" s="38"/>
      <c r="BI61" s="38"/>
      <c r="BJ61" s="38"/>
      <c r="BK61" s="38"/>
      <c r="BL61" s="41">
        <v>0</v>
      </c>
      <c r="BM61" s="27" t="s">
        <v>18</v>
      </c>
      <c r="BN61" s="39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14">
        <v>2008</v>
      </c>
      <c r="B62" s="15" t="s">
        <v>11</v>
      </c>
      <c r="C62" s="16"/>
      <c r="D62" s="17"/>
      <c r="E62" s="18"/>
      <c r="F62" s="18"/>
      <c r="G62" s="18"/>
      <c r="H62" s="18"/>
      <c r="I62" s="18"/>
      <c r="J62" s="28">
        <v>0.04</v>
      </c>
      <c r="K62" s="20" t="s">
        <v>12</v>
      </c>
      <c r="L62" s="39">
        <v>0</v>
      </c>
      <c r="M62" s="37"/>
      <c r="N62" s="38"/>
      <c r="O62" s="38"/>
      <c r="P62" s="38"/>
      <c r="Q62" s="38"/>
      <c r="R62" s="38"/>
      <c r="S62" s="41">
        <v>0</v>
      </c>
      <c r="T62" s="22" t="s">
        <v>13</v>
      </c>
      <c r="U62" s="39">
        <v>0</v>
      </c>
      <c r="V62" s="37"/>
      <c r="W62" s="38"/>
      <c r="X62" s="38"/>
      <c r="Y62" s="38"/>
      <c r="Z62" s="38"/>
      <c r="AA62" s="38"/>
      <c r="AB62" s="41">
        <v>0</v>
      </c>
      <c r="AC62" s="23" t="s">
        <v>14</v>
      </c>
      <c r="AD62" s="39">
        <v>0</v>
      </c>
      <c r="AE62" s="37"/>
      <c r="AF62" s="38"/>
      <c r="AG62" s="38"/>
      <c r="AH62" s="38"/>
      <c r="AI62" s="38"/>
      <c r="AJ62" s="38"/>
      <c r="AK62" s="41">
        <v>0</v>
      </c>
      <c r="AL62" s="24" t="s">
        <v>15</v>
      </c>
      <c r="AM62" s="21">
        <v>0.47299999999999998</v>
      </c>
      <c r="AN62" s="17" t="s">
        <v>19</v>
      </c>
      <c r="AO62" s="18">
        <v>2</v>
      </c>
      <c r="AP62" s="18">
        <v>4</v>
      </c>
      <c r="AQ62" s="18">
        <v>1</v>
      </c>
      <c r="AR62" s="18">
        <v>1</v>
      </c>
      <c r="AS62" s="18">
        <v>2</v>
      </c>
      <c r="AT62" s="28">
        <v>1.07</v>
      </c>
      <c r="AU62" s="25" t="s">
        <v>16</v>
      </c>
      <c r="AV62" s="36">
        <v>1</v>
      </c>
      <c r="AW62" s="37"/>
      <c r="AX62" s="38"/>
      <c r="AY62" s="38"/>
      <c r="AZ62" s="38"/>
      <c r="BA62" s="38"/>
      <c r="BB62" s="38"/>
      <c r="BC62" s="28">
        <v>0.04</v>
      </c>
      <c r="BD62" s="26" t="s">
        <v>17</v>
      </c>
      <c r="BE62" s="39">
        <v>0</v>
      </c>
      <c r="BF62" s="37"/>
      <c r="BG62" s="38"/>
      <c r="BH62" s="38"/>
      <c r="BI62" s="38"/>
      <c r="BJ62" s="38"/>
      <c r="BK62" s="38"/>
      <c r="BL62" s="41">
        <v>0</v>
      </c>
      <c r="BM62" s="27" t="s">
        <v>18</v>
      </c>
      <c r="BN62" s="39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14">
        <v>2009</v>
      </c>
      <c r="B63" s="15" t="s">
        <v>11</v>
      </c>
      <c r="C63" s="16"/>
      <c r="D63" s="17"/>
      <c r="E63" s="18"/>
      <c r="F63" s="18"/>
      <c r="G63" s="18"/>
      <c r="H63" s="18"/>
      <c r="I63" s="18"/>
      <c r="J63" s="28">
        <v>0.04</v>
      </c>
      <c r="K63" s="20" t="s">
        <v>12</v>
      </c>
      <c r="L63" s="39">
        <v>0</v>
      </c>
      <c r="M63" s="37"/>
      <c r="N63" s="38"/>
      <c r="O63" s="38"/>
      <c r="P63" s="38"/>
      <c r="Q63" s="38"/>
      <c r="R63" s="38"/>
      <c r="S63" s="41">
        <v>0</v>
      </c>
      <c r="T63" s="22" t="s">
        <v>13</v>
      </c>
      <c r="U63" s="39">
        <v>0</v>
      </c>
      <c r="V63" s="37"/>
      <c r="W63" s="38"/>
      <c r="X63" s="38"/>
      <c r="Y63" s="38"/>
      <c r="Z63" s="38"/>
      <c r="AA63" s="38"/>
      <c r="AB63" s="41">
        <v>0</v>
      </c>
      <c r="AC63" s="23" t="s">
        <v>14</v>
      </c>
      <c r="AD63" s="39">
        <v>0</v>
      </c>
      <c r="AE63" s="37"/>
      <c r="AF63" s="38"/>
      <c r="AG63" s="38"/>
      <c r="AH63" s="38"/>
      <c r="AI63" s="38"/>
      <c r="AJ63" s="38"/>
      <c r="AK63" s="41">
        <v>0</v>
      </c>
      <c r="AL63" s="24" t="s">
        <v>15</v>
      </c>
      <c r="AM63" s="21">
        <v>0.47299999999999998</v>
      </c>
      <c r="AN63" s="17" t="s">
        <v>19</v>
      </c>
      <c r="AO63" s="18">
        <v>2</v>
      </c>
      <c r="AP63" s="18">
        <v>4</v>
      </c>
      <c r="AQ63" s="18">
        <v>1</v>
      </c>
      <c r="AR63" s="18">
        <v>1</v>
      </c>
      <c r="AS63" s="18">
        <v>2</v>
      </c>
      <c r="AT63" s="28">
        <v>1.07</v>
      </c>
      <c r="AU63" s="25" t="s">
        <v>16</v>
      </c>
      <c r="AV63" s="36">
        <v>1</v>
      </c>
      <c r="AW63" s="37"/>
      <c r="AX63" s="38"/>
      <c r="AY63" s="38"/>
      <c r="AZ63" s="38"/>
      <c r="BA63" s="38"/>
      <c r="BB63" s="38"/>
      <c r="BC63" s="28">
        <v>0.04</v>
      </c>
      <c r="BD63" s="26" t="s">
        <v>17</v>
      </c>
      <c r="BE63" s="39">
        <v>0</v>
      </c>
      <c r="BF63" s="37"/>
      <c r="BG63" s="38"/>
      <c r="BH63" s="38"/>
      <c r="BI63" s="38"/>
      <c r="BJ63" s="38"/>
      <c r="BK63" s="38"/>
      <c r="BL63" s="41">
        <v>0</v>
      </c>
      <c r="BM63" s="27" t="s">
        <v>18</v>
      </c>
      <c r="BN63" s="39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14">
        <v>2010</v>
      </c>
      <c r="B64" s="15" t="s">
        <v>11</v>
      </c>
      <c r="C64" s="16"/>
      <c r="D64" s="17"/>
      <c r="E64" s="18"/>
      <c r="F64" s="18"/>
      <c r="G64" s="18"/>
      <c r="H64" s="18"/>
      <c r="I64" s="18"/>
      <c r="J64" s="28">
        <v>0.04</v>
      </c>
      <c r="K64" s="20" t="s">
        <v>12</v>
      </c>
      <c r="L64" s="39">
        <v>0</v>
      </c>
      <c r="M64" s="37"/>
      <c r="N64" s="38"/>
      <c r="O64" s="38"/>
      <c r="P64" s="38"/>
      <c r="Q64" s="38"/>
      <c r="R64" s="38"/>
      <c r="S64" s="41">
        <v>0</v>
      </c>
      <c r="T64" s="22" t="s">
        <v>13</v>
      </c>
      <c r="U64" s="39">
        <v>0</v>
      </c>
      <c r="V64" s="37"/>
      <c r="W64" s="38"/>
      <c r="X64" s="38"/>
      <c r="Y64" s="38"/>
      <c r="Z64" s="38"/>
      <c r="AA64" s="38"/>
      <c r="AB64" s="41">
        <v>0</v>
      </c>
      <c r="AC64" s="23" t="s">
        <v>14</v>
      </c>
      <c r="AD64" s="39">
        <v>0</v>
      </c>
      <c r="AE64" s="37"/>
      <c r="AF64" s="38"/>
      <c r="AG64" s="38"/>
      <c r="AH64" s="38"/>
      <c r="AI64" s="38"/>
      <c r="AJ64" s="38"/>
      <c r="AK64" s="41">
        <v>0</v>
      </c>
      <c r="AL64" s="24" t="s">
        <v>15</v>
      </c>
      <c r="AM64" s="21">
        <v>0.47299999999999998</v>
      </c>
      <c r="AN64" s="17" t="s">
        <v>19</v>
      </c>
      <c r="AO64" s="18">
        <v>2</v>
      </c>
      <c r="AP64" s="18">
        <v>4</v>
      </c>
      <c r="AQ64" s="18">
        <v>1</v>
      </c>
      <c r="AR64" s="18">
        <v>1</v>
      </c>
      <c r="AS64" s="18">
        <v>2</v>
      </c>
      <c r="AT64" s="28">
        <v>1.07</v>
      </c>
      <c r="AU64" s="25" t="s">
        <v>16</v>
      </c>
      <c r="AV64" s="36">
        <v>1</v>
      </c>
      <c r="AW64" s="37"/>
      <c r="AX64" s="38"/>
      <c r="AY64" s="38"/>
      <c r="AZ64" s="38"/>
      <c r="BA64" s="38"/>
      <c r="BB64" s="38"/>
      <c r="BC64" s="28">
        <v>0.04</v>
      </c>
      <c r="BD64" s="26" t="s">
        <v>17</v>
      </c>
      <c r="BE64" s="39">
        <v>0</v>
      </c>
      <c r="BF64" s="37"/>
      <c r="BG64" s="38"/>
      <c r="BH64" s="38"/>
      <c r="BI64" s="38"/>
      <c r="BJ64" s="38"/>
      <c r="BK64" s="38"/>
      <c r="BL64" s="41">
        <v>0</v>
      </c>
      <c r="BM64" s="27" t="s">
        <v>18</v>
      </c>
      <c r="BN64" s="39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14">
        <v>2011</v>
      </c>
      <c r="B65" s="15" t="s">
        <v>11</v>
      </c>
      <c r="C65" s="16"/>
      <c r="D65" s="17"/>
      <c r="E65" s="18"/>
      <c r="F65" s="18"/>
      <c r="G65" s="18"/>
      <c r="H65" s="18"/>
      <c r="I65" s="18"/>
      <c r="J65" s="28">
        <v>0.04</v>
      </c>
      <c r="K65" s="20" t="s">
        <v>12</v>
      </c>
      <c r="L65" s="39">
        <v>0</v>
      </c>
      <c r="M65" s="37"/>
      <c r="N65" s="38"/>
      <c r="O65" s="38"/>
      <c r="P65" s="38"/>
      <c r="Q65" s="38"/>
      <c r="R65" s="38"/>
      <c r="S65" s="41">
        <v>0</v>
      </c>
      <c r="T65" s="22" t="s">
        <v>13</v>
      </c>
      <c r="U65" s="39">
        <v>0</v>
      </c>
      <c r="V65" s="37"/>
      <c r="W65" s="38"/>
      <c r="X65" s="38"/>
      <c r="Y65" s="38"/>
      <c r="Z65" s="38"/>
      <c r="AA65" s="38"/>
      <c r="AB65" s="41">
        <v>0</v>
      </c>
      <c r="AC65" s="23" t="s">
        <v>14</v>
      </c>
      <c r="AD65" s="39">
        <v>0</v>
      </c>
      <c r="AE65" s="37"/>
      <c r="AF65" s="38"/>
      <c r="AG65" s="38"/>
      <c r="AH65" s="38"/>
      <c r="AI65" s="38"/>
      <c r="AJ65" s="38"/>
      <c r="AK65" s="41">
        <v>0</v>
      </c>
      <c r="AL65" s="24" t="s">
        <v>15</v>
      </c>
      <c r="AM65" s="21">
        <v>0.47299999999999998</v>
      </c>
      <c r="AN65" s="17" t="s">
        <v>19</v>
      </c>
      <c r="AO65" s="18">
        <v>2</v>
      </c>
      <c r="AP65" s="18">
        <v>4</v>
      </c>
      <c r="AQ65" s="18">
        <v>1</v>
      </c>
      <c r="AR65" s="18">
        <v>1</v>
      </c>
      <c r="AS65" s="18">
        <v>2</v>
      </c>
      <c r="AT65" s="28">
        <v>1.07</v>
      </c>
      <c r="AU65" s="25" t="s">
        <v>16</v>
      </c>
      <c r="AV65" s="36">
        <v>1</v>
      </c>
      <c r="AW65" s="37"/>
      <c r="AX65" s="38"/>
      <c r="AY65" s="38"/>
      <c r="AZ65" s="38"/>
      <c r="BA65" s="38"/>
      <c r="BB65" s="38"/>
      <c r="BC65" s="28">
        <v>0.04</v>
      </c>
      <c r="BD65" s="26" t="s">
        <v>17</v>
      </c>
      <c r="BE65" s="39">
        <v>0</v>
      </c>
      <c r="BF65" s="37"/>
      <c r="BG65" s="38"/>
      <c r="BH65" s="38"/>
      <c r="BI65" s="38"/>
      <c r="BJ65" s="38"/>
      <c r="BK65" s="38"/>
      <c r="BL65" s="41">
        <v>0</v>
      </c>
      <c r="BM65" s="27" t="s">
        <v>18</v>
      </c>
      <c r="BN65" s="39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14">
        <v>2012</v>
      </c>
      <c r="B66" s="15" t="s">
        <v>11</v>
      </c>
      <c r="C66" s="16"/>
      <c r="D66" s="17"/>
      <c r="E66" s="18"/>
      <c r="F66" s="18"/>
      <c r="G66" s="18"/>
      <c r="H66" s="18"/>
      <c r="I66" s="18"/>
      <c r="J66" s="28">
        <v>0.04</v>
      </c>
      <c r="K66" s="20" t="s">
        <v>12</v>
      </c>
      <c r="L66" s="39">
        <v>0</v>
      </c>
      <c r="M66" s="37"/>
      <c r="N66" s="38"/>
      <c r="O66" s="38"/>
      <c r="P66" s="38"/>
      <c r="Q66" s="38"/>
      <c r="R66" s="38"/>
      <c r="S66" s="41">
        <v>0</v>
      </c>
      <c r="T66" s="22" t="s">
        <v>13</v>
      </c>
      <c r="U66" s="39">
        <v>0</v>
      </c>
      <c r="V66" s="37"/>
      <c r="W66" s="38"/>
      <c r="X66" s="38"/>
      <c r="Y66" s="38"/>
      <c r="Z66" s="38"/>
      <c r="AA66" s="38"/>
      <c r="AB66" s="41">
        <v>0</v>
      </c>
      <c r="AC66" s="23" t="s">
        <v>14</v>
      </c>
      <c r="AD66" s="39">
        <v>0</v>
      </c>
      <c r="AE66" s="37"/>
      <c r="AF66" s="38"/>
      <c r="AG66" s="38"/>
      <c r="AH66" s="38"/>
      <c r="AI66" s="38"/>
      <c r="AJ66" s="38"/>
      <c r="AK66" s="41">
        <v>0</v>
      </c>
      <c r="AL66" s="24" t="s">
        <v>15</v>
      </c>
      <c r="AM66" s="21">
        <v>0.47299999999999998</v>
      </c>
      <c r="AN66" s="17" t="s">
        <v>19</v>
      </c>
      <c r="AO66" s="18">
        <v>2</v>
      </c>
      <c r="AP66" s="18">
        <v>4</v>
      </c>
      <c r="AQ66" s="18">
        <v>1</v>
      </c>
      <c r="AR66" s="18">
        <v>1</v>
      </c>
      <c r="AS66" s="18">
        <v>2</v>
      </c>
      <c r="AT66" s="28">
        <v>1.07</v>
      </c>
      <c r="AU66" s="25" t="s">
        <v>16</v>
      </c>
      <c r="AV66" s="36">
        <v>1</v>
      </c>
      <c r="AW66" s="37"/>
      <c r="AX66" s="38"/>
      <c r="AY66" s="38"/>
      <c r="AZ66" s="38"/>
      <c r="BA66" s="38"/>
      <c r="BB66" s="38"/>
      <c r="BC66" s="28">
        <v>0.04</v>
      </c>
      <c r="BD66" s="26" t="s">
        <v>17</v>
      </c>
      <c r="BE66" s="39">
        <v>0</v>
      </c>
      <c r="BF66" s="37"/>
      <c r="BG66" s="38"/>
      <c r="BH66" s="38"/>
      <c r="BI66" s="38"/>
      <c r="BJ66" s="38"/>
      <c r="BK66" s="38"/>
      <c r="BL66" s="41">
        <v>0</v>
      </c>
      <c r="BM66" s="27" t="s">
        <v>18</v>
      </c>
      <c r="BN66" s="39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14">
        <v>2013</v>
      </c>
      <c r="B67" s="15" t="s">
        <v>11</v>
      </c>
      <c r="C67" s="16"/>
      <c r="D67" s="17"/>
      <c r="E67" s="18"/>
      <c r="F67" s="18"/>
      <c r="G67" s="18"/>
      <c r="H67" s="18"/>
      <c r="I67" s="18"/>
      <c r="J67" s="28">
        <v>0.04</v>
      </c>
      <c r="K67" s="20" t="s">
        <v>12</v>
      </c>
      <c r="L67" s="39">
        <v>0</v>
      </c>
      <c r="M67" s="37"/>
      <c r="N67" s="38"/>
      <c r="O67" s="38"/>
      <c r="P67" s="38"/>
      <c r="Q67" s="38"/>
      <c r="R67" s="38"/>
      <c r="S67" s="41">
        <v>0</v>
      </c>
      <c r="T67" s="22" t="s">
        <v>13</v>
      </c>
      <c r="U67" s="39">
        <v>0</v>
      </c>
      <c r="V67" s="37"/>
      <c r="W67" s="38"/>
      <c r="X67" s="38"/>
      <c r="Y67" s="38"/>
      <c r="Z67" s="38"/>
      <c r="AA67" s="38"/>
      <c r="AB67" s="41">
        <v>0</v>
      </c>
      <c r="AC67" s="23" t="s">
        <v>14</v>
      </c>
      <c r="AD67" s="39">
        <v>0</v>
      </c>
      <c r="AE67" s="37"/>
      <c r="AF67" s="38"/>
      <c r="AG67" s="38"/>
      <c r="AH67" s="38"/>
      <c r="AI67" s="38"/>
      <c r="AJ67" s="38"/>
      <c r="AK67" s="41">
        <v>0</v>
      </c>
      <c r="AL67" s="24" t="s">
        <v>15</v>
      </c>
      <c r="AM67" s="21">
        <v>0.47299999999999998</v>
      </c>
      <c r="AN67" s="17" t="s">
        <v>19</v>
      </c>
      <c r="AO67" s="18">
        <v>2</v>
      </c>
      <c r="AP67" s="18">
        <v>4</v>
      </c>
      <c r="AQ67" s="18">
        <v>1</v>
      </c>
      <c r="AR67" s="18">
        <v>1</v>
      </c>
      <c r="AS67" s="18">
        <v>2</v>
      </c>
      <c r="AT67" s="28">
        <v>1.07</v>
      </c>
      <c r="AU67" s="25" t="s">
        <v>16</v>
      </c>
      <c r="AV67" s="36">
        <v>1</v>
      </c>
      <c r="AW67" s="37"/>
      <c r="AX67" s="38"/>
      <c r="AY67" s="38"/>
      <c r="AZ67" s="38"/>
      <c r="BA67" s="38"/>
      <c r="BB67" s="38"/>
      <c r="BC67" s="28">
        <v>0.04</v>
      </c>
      <c r="BD67" s="26" t="s">
        <v>17</v>
      </c>
      <c r="BE67" s="39">
        <v>0</v>
      </c>
      <c r="BF67" s="37"/>
      <c r="BG67" s="38"/>
      <c r="BH67" s="38"/>
      <c r="BI67" s="38"/>
      <c r="BJ67" s="38"/>
      <c r="BK67" s="38"/>
      <c r="BL67" s="41">
        <v>0</v>
      </c>
      <c r="BM67" s="27" t="s">
        <v>18</v>
      </c>
      <c r="BN67" s="39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14">
        <v>2014</v>
      </c>
      <c r="B68" s="15" t="s">
        <v>11</v>
      </c>
      <c r="C68" s="16"/>
      <c r="D68" s="17"/>
      <c r="E68" s="18"/>
      <c r="F68" s="18"/>
      <c r="G68" s="18"/>
      <c r="H68" s="18"/>
      <c r="I68" s="18"/>
      <c r="J68" s="28">
        <v>0.04</v>
      </c>
      <c r="K68" s="20" t="s">
        <v>12</v>
      </c>
      <c r="L68" s="39">
        <v>0</v>
      </c>
      <c r="M68" s="37"/>
      <c r="N68" s="38"/>
      <c r="O68" s="38"/>
      <c r="P68" s="38"/>
      <c r="Q68" s="38"/>
      <c r="R68" s="38"/>
      <c r="S68" s="41">
        <v>0</v>
      </c>
      <c r="T68" s="22" t="s">
        <v>13</v>
      </c>
      <c r="U68" s="39">
        <v>0</v>
      </c>
      <c r="V68" s="37"/>
      <c r="W68" s="38"/>
      <c r="X68" s="38"/>
      <c r="Y68" s="38"/>
      <c r="Z68" s="38"/>
      <c r="AA68" s="38"/>
      <c r="AB68" s="41">
        <v>0</v>
      </c>
      <c r="AC68" s="23" t="s">
        <v>14</v>
      </c>
      <c r="AD68" s="39">
        <v>0</v>
      </c>
      <c r="AE68" s="37"/>
      <c r="AF68" s="38"/>
      <c r="AG68" s="38"/>
      <c r="AH68" s="38"/>
      <c r="AI68" s="38"/>
      <c r="AJ68" s="38"/>
      <c r="AK68" s="41">
        <v>0</v>
      </c>
      <c r="AL68" s="24" t="s">
        <v>15</v>
      </c>
      <c r="AM68" s="21">
        <v>0.47299999999999998</v>
      </c>
      <c r="AN68" s="17" t="s">
        <v>19</v>
      </c>
      <c r="AO68" s="18">
        <v>2</v>
      </c>
      <c r="AP68" s="18">
        <v>4</v>
      </c>
      <c r="AQ68" s="18">
        <v>1</v>
      </c>
      <c r="AR68" s="18">
        <v>1</v>
      </c>
      <c r="AS68" s="18">
        <v>2</v>
      </c>
      <c r="AT68" s="28">
        <v>1.07</v>
      </c>
      <c r="AU68" s="25" t="s">
        <v>16</v>
      </c>
      <c r="AV68" s="36">
        <v>1</v>
      </c>
      <c r="AW68" s="37"/>
      <c r="AX68" s="38"/>
      <c r="AY68" s="38"/>
      <c r="AZ68" s="38"/>
      <c r="BA68" s="38"/>
      <c r="BB68" s="38"/>
      <c r="BC68" s="28">
        <v>0.04</v>
      </c>
      <c r="BD68" s="26" t="s">
        <v>17</v>
      </c>
      <c r="BE68" s="39">
        <v>0</v>
      </c>
      <c r="BF68" s="37"/>
      <c r="BG68" s="38"/>
      <c r="BH68" s="38"/>
      <c r="BI68" s="38"/>
      <c r="BJ68" s="38"/>
      <c r="BK68" s="38"/>
      <c r="BL68" s="41">
        <v>0</v>
      </c>
      <c r="BM68" s="27" t="s">
        <v>18</v>
      </c>
      <c r="BN68" s="39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14">
        <v>2015</v>
      </c>
      <c r="B69" s="15" t="s">
        <v>11</v>
      </c>
      <c r="C69" s="16"/>
      <c r="D69" s="17"/>
      <c r="E69" s="18"/>
      <c r="F69" s="18"/>
      <c r="G69" s="18"/>
      <c r="H69" s="18"/>
      <c r="I69" s="18"/>
      <c r="J69" s="28">
        <v>0.04</v>
      </c>
      <c r="K69" s="20" t="s">
        <v>12</v>
      </c>
      <c r="L69" s="39">
        <v>0</v>
      </c>
      <c r="M69" s="37"/>
      <c r="N69" s="38"/>
      <c r="O69" s="38"/>
      <c r="P69" s="38"/>
      <c r="Q69" s="38"/>
      <c r="R69" s="38"/>
      <c r="S69" s="41">
        <v>0</v>
      </c>
      <c r="T69" s="22" t="s">
        <v>13</v>
      </c>
      <c r="U69" s="39">
        <v>0</v>
      </c>
      <c r="V69" s="37"/>
      <c r="W69" s="38"/>
      <c r="X69" s="38"/>
      <c r="Y69" s="38"/>
      <c r="Z69" s="38"/>
      <c r="AA69" s="38"/>
      <c r="AB69" s="41">
        <v>0</v>
      </c>
      <c r="AC69" s="23" t="s">
        <v>14</v>
      </c>
      <c r="AD69" s="39">
        <v>0</v>
      </c>
      <c r="AE69" s="37"/>
      <c r="AF69" s="38"/>
      <c r="AG69" s="38"/>
      <c r="AH69" s="38"/>
      <c r="AI69" s="38"/>
      <c r="AJ69" s="38"/>
      <c r="AK69" s="41">
        <v>0</v>
      </c>
      <c r="AL69" s="24" t="s">
        <v>15</v>
      </c>
      <c r="AM69" s="21">
        <v>0.47299999999999998</v>
      </c>
      <c r="AN69" s="17" t="s">
        <v>19</v>
      </c>
      <c r="AO69" s="18">
        <v>2</v>
      </c>
      <c r="AP69" s="18">
        <v>4</v>
      </c>
      <c r="AQ69" s="18">
        <v>1</v>
      </c>
      <c r="AR69" s="18">
        <v>1</v>
      </c>
      <c r="AS69" s="18">
        <v>2</v>
      </c>
      <c r="AT69" s="28">
        <v>1.07</v>
      </c>
      <c r="AU69" s="25" t="s">
        <v>16</v>
      </c>
      <c r="AV69" s="36">
        <v>1</v>
      </c>
      <c r="AW69" s="37"/>
      <c r="AX69" s="38"/>
      <c r="AY69" s="38"/>
      <c r="AZ69" s="38"/>
      <c r="BA69" s="38"/>
      <c r="BB69" s="38"/>
      <c r="BC69" s="28">
        <v>0.04</v>
      </c>
      <c r="BD69" s="26" t="s">
        <v>17</v>
      </c>
      <c r="BE69" s="39">
        <v>0</v>
      </c>
      <c r="BF69" s="37"/>
      <c r="BG69" s="38"/>
      <c r="BH69" s="38"/>
      <c r="BI69" s="38"/>
      <c r="BJ69" s="38"/>
      <c r="BK69" s="38"/>
      <c r="BL69" s="41">
        <v>0</v>
      </c>
      <c r="BM69" s="27" t="s">
        <v>18</v>
      </c>
      <c r="BN69" s="39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14">
        <v>2016</v>
      </c>
      <c r="B70" s="15" t="s">
        <v>11</v>
      </c>
      <c r="C70" s="16"/>
      <c r="D70" s="17"/>
      <c r="E70" s="18"/>
      <c r="F70" s="18"/>
      <c r="G70" s="18"/>
      <c r="H70" s="18"/>
      <c r="I70" s="18"/>
      <c r="J70" s="28">
        <v>0.04</v>
      </c>
      <c r="K70" s="20" t="s">
        <v>12</v>
      </c>
      <c r="L70" s="39">
        <v>0</v>
      </c>
      <c r="M70" s="37"/>
      <c r="N70" s="38"/>
      <c r="O70" s="38"/>
      <c r="P70" s="38"/>
      <c r="Q70" s="38"/>
      <c r="R70" s="38"/>
      <c r="S70" s="41">
        <v>0</v>
      </c>
      <c r="T70" s="22" t="s">
        <v>13</v>
      </c>
      <c r="U70" s="39">
        <v>0</v>
      </c>
      <c r="V70" s="37"/>
      <c r="W70" s="38"/>
      <c r="X70" s="38"/>
      <c r="Y70" s="38"/>
      <c r="Z70" s="38"/>
      <c r="AA70" s="38"/>
      <c r="AB70" s="41">
        <v>0</v>
      </c>
      <c r="AC70" s="23" t="s">
        <v>14</v>
      </c>
      <c r="AD70" s="39">
        <v>0</v>
      </c>
      <c r="AE70" s="37"/>
      <c r="AF70" s="38"/>
      <c r="AG70" s="38"/>
      <c r="AH70" s="38"/>
      <c r="AI70" s="38"/>
      <c r="AJ70" s="38"/>
      <c r="AK70" s="41">
        <v>0</v>
      </c>
      <c r="AL70" s="24" t="s">
        <v>15</v>
      </c>
      <c r="AM70" s="21">
        <v>0.47299999999999998</v>
      </c>
      <c r="AN70" s="17" t="s">
        <v>19</v>
      </c>
      <c r="AO70" s="18">
        <v>2</v>
      </c>
      <c r="AP70" s="18">
        <v>4</v>
      </c>
      <c r="AQ70" s="18">
        <v>1</v>
      </c>
      <c r="AR70" s="18">
        <v>1</v>
      </c>
      <c r="AS70" s="18">
        <v>2</v>
      </c>
      <c r="AT70" s="28">
        <v>1.07</v>
      </c>
      <c r="AU70" s="25" t="s">
        <v>16</v>
      </c>
      <c r="AV70" s="36">
        <v>1</v>
      </c>
      <c r="AW70" s="37"/>
      <c r="AX70" s="38"/>
      <c r="AY70" s="38"/>
      <c r="AZ70" s="38"/>
      <c r="BA70" s="38"/>
      <c r="BB70" s="38"/>
      <c r="BC70" s="28">
        <v>0.04</v>
      </c>
      <c r="BD70" s="26" t="s">
        <v>17</v>
      </c>
      <c r="BE70" s="39">
        <v>0</v>
      </c>
      <c r="BF70" s="37"/>
      <c r="BG70" s="38"/>
      <c r="BH70" s="38"/>
      <c r="BI70" s="38"/>
      <c r="BJ70" s="38"/>
      <c r="BK70" s="38"/>
      <c r="BL70" s="41">
        <v>0</v>
      </c>
      <c r="BM70" s="27" t="s">
        <v>18</v>
      </c>
      <c r="BN70" s="39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14">
        <v>2017</v>
      </c>
      <c r="B71" s="15" t="s">
        <v>11</v>
      </c>
      <c r="C71" s="16"/>
      <c r="D71" s="17"/>
      <c r="E71" s="18"/>
      <c r="F71" s="18"/>
      <c r="G71" s="18"/>
      <c r="H71" s="18"/>
      <c r="I71" s="18"/>
      <c r="J71" s="28">
        <v>0.04</v>
      </c>
      <c r="K71" s="20" t="s">
        <v>12</v>
      </c>
      <c r="L71" s="39">
        <v>0</v>
      </c>
      <c r="M71" s="37"/>
      <c r="N71" s="38"/>
      <c r="O71" s="38"/>
      <c r="P71" s="38"/>
      <c r="Q71" s="38"/>
      <c r="R71" s="38"/>
      <c r="S71" s="41">
        <v>0</v>
      </c>
      <c r="T71" s="22" t="s">
        <v>13</v>
      </c>
      <c r="U71" s="39">
        <v>0</v>
      </c>
      <c r="V71" s="37"/>
      <c r="W71" s="38"/>
      <c r="X71" s="38"/>
      <c r="Y71" s="38"/>
      <c r="Z71" s="38"/>
      <c r="AA71" s="38"/>
      <c r="AB71" s="41">
        <v>0</v>
      </c>
      <c r="AC71" s="23" t="s">
        <v>14</v>
      </c>
      <c r="AD71" s="39">
        <v>0</v>
      </c>
      <c r="AE71" s="37"/>
      <c r="AF71" s="38"/>
      <c r="AG71" s="38"/>
      <c r="AH71" s="38"/>
      <c r="AI71" s="38"/>
      <c r="AJ71" s="38"/>
      <c r="AK71" s="41">
        <v>0</v>
      </c>
      <c r="AL71" s="24" t="s">
        <v>15</v>
      </c>
      <c r="AM71" s="21">
        <v>0.47299999999999998</v>
      </c>
      <c r="AN71" s="17" t="s">
        <v>19</v>
      </c>
      <c r="AO71" s="18">
        <v>2</v>
      </c>
      <c r="AP71" s="18">
        <v>4</v>
      </c>
      <c r="AQ71" s="18">
        <v>1</v>
      </c>
      <c r="AR71" s="18">
        <v>1</v>
      </c>
      <c r="AS71" s="18">
        <v>2</v>
      </c>
      <c r="AT71" s="28">
        <v>1.07</v>
      </c>
      <c r="AU71" s="25" t="s">
        <v>16</v>
      </c>
      <c r="AV71" s="36">
        <v>1</v>
      </c>
      <c r="AW71" s="37"/>
      <c r="AX71" s="38"/>
      <c r="AY71" s="38"/>
      <c r="AZ71" s="38"/>
      <c r="BA71" s="38"/>
      <c r="BB71" s="38"/>
      <c r="BC71" s="28">
        <v>0.04</v>
      </c>
      <c r="BD71" s="26" t="s">
        <v>17</v>
      </c>
      <c r="BE71" s="39">
        <v>0</v>
      </c>
      <c r="BF71" s="37"/>
      <c r="BG71" s="38"/>
      <c r="BH71" s="38"/>
      <c r="BI71" s="38"/>
      <c r="BJ71" s="38"/>
      <c r="BK71" s="38"/>
      <c r="BL71" s="41">
        <v>0</v>
      </c>
      <c r="BM71" s="27" t="s">
        <v>18</v>
      </c>
      <c r="BN71" s="39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5">
      <c r="A72" s="14">
        <v>2018</v>
      </c>
      <c r="B72" s="15" t="s">
        <v>11</v>
      </c>
      <c r="C72" s="16"/>
      <c r="D72" s="17"/>
      <c r="E72" s="18"/>
      <c r="F72" s="18"/>
      <c r="G72" s="18"/>
      <c r="H72" s="18"/>
      <c r="I72" s="18"/>
      <c r="J72" s="28">
        <v>0.04</v>
      </c>
      <c r="K72" s="20" t="s">
        <v>12</v>
      </c>
      <c r="L72" s="39">
        <v>0</v>
      </c>
      <c r="M72" s="37"/>
      <c r="N72" s="38"/>
      <c r="O72" s="38"/>
      <c r="P72" s="38"/>
      <c r="Q72" s="38"/>
      <c r="R72" s="38"/>
      <c r="S72" s="41">
        <v>0</v>
      </c>
      <c r="T72" s="22" t="s">
        <v>13</v>
      </c>
      <c r="U72" s="39">
        <v>0</v>
      </c>
      <c r="V72" s="37"/>
      <c r="W72" s="38"/>
      <c r="X72" s="38"/>
      <c r="Y72" s="38"/>
      <c r="Z72" s="38"/>
      <c r="AA72" s="38"/>
      <c r="AB72" s="41">
        <v>0</v>
      </c>
      <c r="AC72" s="23" t="s">
        <v>14</v>
      </c>
      <c r="AD72" s="39">
        <v>0</v>
      </c>
      <c r="AE72" s="37"/>
      <c r="AF72" s="38"/>
      <c r="AG72" s="38"/>
      <c r="AH72" s="38"/>
      <c r="AI72" s="38"/>
      <c r="AJ72" s="38"/>
      <c r="AK72" s="41">
        <v>0</v>
      </c>
      <c r="AL72" s="24" t="s">
        <v>15</v>
      </c>
      <c r="AM72" s="21">
        <v>0.47299999999999998</v>
      </c>
      <c r="AN72" s="17" t="s">
        <v>19</v>
      </c>
      <c r="AO72" s="18">
        <v>2</v>
      </c>
      <c r="AP72" s="18">
        <v>4</v>
      </c>
      <c r="AQ72" s="18">
        <v>1</v>
      </c>
      <c r="AR72" s="18">
        <v>1</v>
      </c>
      <c r="AS72" s="18">
        <v>2</v>
      </c>
      <c r="AT72" s="28">
        <v>1.07</v>
      </c>
      <c r="AU72" s="25" t="s">
        <v>16</v>
      </c>
      <c r="AV72" s="36">
        <v>1</v>
      </c>
      <c r="AW72" s="37"/>
      <c r="AX72" s="38"/>
      <c r="AY72" s="38"/>
      <c r="AZ72" s="38"/>
      <c r="BA72" s="38"/>
      <c r="BB72" s="38"/>
      <c r="BC72" s="28">
        <v>0.04</v>
      </c>
      <c r="BD72" s="26" t="s">
        <v>17</v>
      </c>
      <c r="BE72" s="39">
        <v>0</v>
      </c>
      <c r="BF72" s="37"/>
      <c r="BG72" s="38"/>
      <c r="BH72" s="38"/>
      <c r="BI72" s="38"/>
      <c r="BJ72" s="38"/>
      <c r="BK72" s="38"/>
      <c r="BL72" s="41">
        <v>0</v>
      </c>
      <c r="BM72" s="27" t="s">
        <v>18</v>
      </c>
      <c r="BN72" s="39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5">
      <c r="A73" s="14">
        <v>2019</v>
      </c>
      <c r="B73" s="15" t="s">
        <v>11</v>
      </c>
      <c r="C73" s="16"/>
      <c r="D73" s="17"/>
      <c r="E73" s="18"/>
      <c r="F73" s="18"/>
      <c r="G73" s="18"/>
      <c r="H73" s="18"/>
      <c r="I73" s="18"/>
      <c r="J73" s="28">
        <v>0.04</v>
      </c>
      <c r="K73" s="20" t="s">
        <v>12</v>
      </c>
      <c r="L73" s="39">
        <v>0</v>
      </c>
      <c r="M73" s="37"/>
      <c r="N73" s="38"/>
      <c r="O73" s="38"/>
      <c r="P73" s="38"/>
      <c r="Q73" s="38"/>
      <c r="R73" s="38"/>
      <c r="S73" s="41">
        <v>0</v>
      </c>
      <c r="T73" s="22" t="s">
        <v>13</v>
      </c>
      <c r="U73" s="39">
        <v>0</v>
      </c>
      <c r="V73" s="37"/>
      <c r="W73" s="38"/>
      <c r="X73" s="38"/>
      <c r="Y73" s="38"/>
      <c r="Z73" s="38"/>
      <c r="AA73" s="38"/>
      <c r="AB73" s="41">
        <v>0</v>
      </c>
      <c r="AC73" s="23" t="s">
        <v>14</v>
      </c>
      <c r="AD73" s="39">
        <v>0</v>
      </c>
      <c r="AE73" s="37"/>
      <c r="AF73" s="38"/>
      <c r="AG73" s="38"/>
      <c r="AH73" s="38"/>
      <c r="AI73" s="38"/>
      <c r="AJ73" s="38"/>
      <c r="AK73" s="41">
        <v>0</v>
      </c>
      <c r="AL73" s="24" t="s">
        <v>15</v>
      </c>
      <c r="AM73" s="21">
        <v>0.47299999999999998</v>
      </c>
      <c r="AN73" s="17" t="s">
        <v>19</v>
      </c>
      <c r="AO73" s="18">
        <v>2</v>
      </c>
      <c r="AP73" s="18">
        <v>4</v>
      </c>
      <c r="AQ73" s="18">
        <v>1</v>
      </c>
      <c r="AR73" s="18">
        <v>1</v>
      </c>
      <c r="AS73" s="18">
        <v>2</v>
      </c>
      <c r="AT73" s="28">
        <v>1.07</v>
      </c>
      <c r="AU73" s="25" t="s">
        <v>16</v>
      </c>
      <c r="AV73" s="36">
        <v>1</v>
      </c>
      <c r="AW73" s="37"/>
      <c r="AX73" s="38"/>
      <c r="AY73" s="38"/>
      <c r="AZ73" s="38"/>
      <c r="BA73" s="38"/>
      <c r="BB73" s="38"/>
      <c r="BC73" s="28">
        <v>0.04</v>
      </c>
      <c r="BD73" s="26" t="s">
        <v>17</v>
      </c>
      <c r="BE73" s="39">
        <v>0</v>
      </c>
      <c r="BF73" s="37"/>
      <c r="BG73" s="38"/>
      <c r="BH73" s="38"/>
      <c r="BI73" s="38"/>
      <c r="BJ73" s="38"/>
      <c r="BK73" s="38"/>
      <c r="BL73" s="41">
        <v>0</v>
      </c>
      <c r="BM73" s="27" t="s">
        <v>18</v>
      </c>
      <c r="BN73" s="39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5">
      <c r="A74" s="14">
        <v>2020</v>
      </c>
      <c r="B74" s="15" t="s">
        <v>11</v>
      </c>
      <c r="C74" s="16"/>
      <c r="D74" s="17"/>
      <c r="E74" s="18"/>
      <c r="F74" s="18"/>
      <c r="G74" s="18"/>
      <c r="H74" s="18"/>
      <c r="I74" s="18"/>
      <c r="J74" s="28">
        <v>0.04</v>
      </c>
      <c r="K74" s="20" t="s">
        <v>12</v>
      </c>
      <c r="L74" s="39">
        <v>0</v>
      </c>
      <c r="M74" s="37"/>
      <c r="N74" s="38"/>
      <c r="O74" s="38"/>
      <c r="P74" s="38"/>
      <c r="Q74" s="38"/>
      <c r="R74" s="38"/>
      <c r="S74" s="41">
        <v>0</v>
      </c>
      <c r="T74" s="22" t="s">
        <v>13</v>
      </c>
      <c r="U74" s="39">
        <v>0</v>
      </c>
      <c r="V74" s="37"/>
      <c r="W74" s="38"/>
      <c r="X74" s="38"/>
      <c r="Y74" s="38"/>
      <c r="Z74" s="38"/>
      <c r="AA74" s="38"/>
      <c r="AB74" s="41">
        <v>0</v>
      </c>
      <c r="AC74" s="23" t="s">
        <v>14</v>
      </c>
      <c r="AD74" s="39">
        <v>0</v>
      </c>
      <c r="AE74" s="37"/>
      <c r="AF74" s="38"/>
      <c r="AG74" s="38"/>
      <c r="AH74" s="38"/>
      <c r="AI74" s="38"/>
      <c r="AJ74" s="38"/>
      <c r="AK74" s="41">
        <v>0</v>
      </c>
      <c r="AL74" s="24" t="s">
        <v>15</v>
      </c>
      <c r="AM74" s="21">
        <v>0.47299999999999998</v>
      </c>
      <c r="AN74" s="17" t="s">
        <v>19</v>
      </c>
      <c r="AO74" s="18">
        <v>2</v>
      </c>
      <c r="AP74" s="18">
        <v>4</v>
      </c>
      <c r="AQ74" s="18">
        <v>1</v>
      </c>
      <c r="AR74" s="18">
        <v>1</v>
      </c>
      <c r="AS74" s="18">
        <v>2</v>
      </c>
      <c r="AT74" s="28">
        <v>1.07</v>
      </c>
      <c r="AU74" s="25" t="s">
        <v>16</v>
      </c>
      <c r="AV74" s="36">
        <v>1</v>
      </c>
      <c r="AW74" s="37"/>
      <c r="AX74" s="38"/>
      <c r="AY74" s="38"/>
      <c r="AZ74" s="38"/>
      <c r="BA74" s="38"/>
      <c r="BB74" s="38"/>
      <c r="BC74" s="28">
        <v>0.04</v>
      </c>
      <c r="BD74" s="26" t="s">
        <v>17</v>
      </c>
      <c r="BE74" s="39">
        <v>0</v>
      </c>
      <c r="BF74" s="37"/>
      <c r="BG74" s="38"/>
      <c r="BH74" s="38"/>
      <c r="BI74" s="38"/>
      <c r="BJ74" s="38"/>
      <c r="BK74" s="38"/>
      <c r="BL74" s="41">
        <v>0</v>
      </c>
      <c r="BM74" s="27" t="s">
        <v>18</v>
      </c>
      <c r="BN74" s="39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5">
      <c r="A75" s="14">
        <v>2021</v>
      </c>
      <c r="B75" s="15" t="s">
        <v>11</v>
      </c>
      <c r="C75" s="16"/>
      <c r="D75" s="17"/>
      <c r="E75" s="18"/>
      <c r="F75" s="18"/>
      <c r="G75" s="18"/>
      <c r="H75" s="18"/>
      <c r="I75" s="18"/>
      <c r="J75" s="28">
        <v>0.04</v>
      </c>
      <c r="K75" s="20" t="s">
        <v>12</v>
      </c>
      <c r="L75" s="39">
        <v>0</v>
      </c>
      <c r="M75" s="37"/>
      <c r="N75" s="38"/>
      <c r="O75" s="38"/>
      <c r="P75" s="38"/>
      <c r="Q75" s="38"/>
      <c r="R75" s="38"/>
      <c r="S75" s="41">
        <v>0</v>
      </c>
      <c r="T75" s="22" t="s">
        <v>13</v>
      </c>
      <c r="U75" s="39">
        <v>0</v>
      </c>
      <c r="V75" s="37"/>
      <c r="W75" s="38"/>
      <c r="X75" s="38"/>
      <c r="Y75" s="38"/>
      <c r="Z75" s="38"/>
      <c r="AA75" s="38"/>
      <c r="AB75" s="41">
        <v>0</v>
      </c>
      <c r="AC75" s="23" t="s">
        <v>14</v>
      </c>
      <c r="AD75" s="39">
        <v>0</v>
      </c>
      <c r="AE75" s="37"/>
      <c r="AF75" s="38"/>
      <c r="AG75" s="38"/>
      <c r="AH75" s="38"/>
      <c r="AI75" s="38"/>
      <c r="AJ75" s="38"/>
      <c r="AK75" s="41">
        <v>0</v>
      </c>
      <c r="AL75" s="24" t="s">
        <v>15</v>
      </c>
      <c r="AM75" s="21">
        <v>0.47299999999999998</v>
      </c>
      <c r="AN75" s="17" t="s">
        <v>19</v>
      </c>
      <c r="AO75" s="18">
        <v>2</v>
      </c>
      <c r="AP75" s="18">
        <v>4</v>
      </c>
      <c r="AQ75" s="18">
        <v>1</v>
      </c>
      <c r="AR75" s="18">
        <v>1</v>
      </c>
      <c r="AS75" s="18">
        <v>2</v>
      </c>
      <c r="AT75" s="28">
        <v>1.07</v>
      </c>
      <c r="AU75" s="25" t="s">
        <v>16</v>
      </c>
      <c r="AV75" s="36">
        <v>1</v>
      </c>
      <c r="AW75" s="37"/>
      <c r="AX75" s="38"/>
      <c r="AY75" s="38"/>
      <c r="AZ75" s="38"/>
      <c r="BA75" s="38"/>
      <c r="BB75" s="38"/>
      <c r="BC75" s="28">
        <v>0.04</v>
      </c>
      <c r="BD75" s="26" t="s">
        <v>17</v>
      </c>
      <c r="BE75" s="39">
        <v>0</v>
      </c>
      <c r="BF75" s="37"/>
      <c r="BG75" s="38"/>
      <c r="BH75" s="38"/>
      <c r="BI75" s="38"/>
      <c r="BJ75" s="38"/>
      <c r="BK75" s="38"/>
      <c r="BL75" s="41">
        <v>0</v>
      </c>
      <c r="BM75" s="27" t="s">
        <v>18</v>
      </c>
      <c r="BN75" s="39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5">
      <c r="A76" s="14">
        <v>2022</v>
      </c>
      <c r="B76" s="15" t="s">
        <v>11</v>
      </c>
      <c r="C76" s="16"/>
      <c r="D76" s="17"/>
      <c r="E76" s="18"/>
      <c r="F76" s="18"/>
      <c r="G76" s="18"/>
      <c r="H76" s="18"/>
      <c r="I76" s="18"/>
      <c r="J76" s="28">
        <v>0.04</v>
      </c>
      <c r="K76" s="20" t="s">
        <v>12</v>
      </c>
      <c r="L76" s="39">
        <v>0</v>
      </c>
      <c r="M76" s="37"/>
      <c r="N76" s="38"/>
      <c r="O76" s="38"/>
      <c r="P76" s="38"/>
      <c r="Q76" s="38"/>
      <c r="R76" s="38"/>
      <c r="S76" s="41">
        <v>0</v>
      </c>
      <c r="T76" s="22" t="s">
        <v>13</v>
      </c>
      <c r="U76" s="39">
        <v>0</v>
      </c>
      <c r="V76" s="37"/>
      <c r="W76" s="38"/>
      <c r="X76" s="38"/>
      <c r="Y76" s="38"/>
      <c r="Z76" s="38"/>
      <c r="AA76" s="38"/>
      <c r="AB76" s="41">
        <v>0</v>
      </c>
      <c r="AC76" s="23" t="s">
        <v>14</v>
      </c>
      <c r="AD76" s="39">
        <v>0</v>
      </c>
      <c r="AE76" s="37"/>
      <c r="AF76" s="38"/>
      <c r="AG76" s="38"/>
      <c r="AH76" s="38"/>
      <c r="AI76" s="38"/>
      <c r="AJ76" s="38"/>
      <c r="AK76" s="41">
        <v>0</v>
      </c>
      <c r="AL76" s="24" t="s">
        <v>15</v>
      </c>
      <c r="AM76" s="21">
        <v>0.47299999999999998</v>
      </c>
      <c r="AN76" s="17" t="s">
        <v>19</v>
      </c>
      <c r="AO76" s="18">
        <v>2</v>
      </c>
      <c r="AP76" s="18">
        <v>4</v>
      </c>
      <c r="AQ76" s="18">
        <v>1</v>
      </c>
      <c r="AR76" s="18">
        <v>1</v>
      </c>
      <c r="AS76" s="18">
        <v>2</v>
      </c>
      <c r="AT76" s="28">
        <v>1.07</v>
      </c>
      <c r="AU76" s="25" t="s">
        <v>16</v>
      </c>
      <c r="AV76" s="36">
        <v>1</v>
      </c>
      <c r="AW76" s="37"/>
      <c r="AX76" s="38"/>
      <c r="AY76" s="38"/>
      <c r="AZ76" s="38"/>
      <c r="BA76" s="38"/>
      <c r="BB76" s="38"/>
      <c r="BC76" s="28">
        <v>0.04</v>
      </c>
      <c r="BD76" s="26" t="s">
        <v>17</v>
      </c>
      <c r="BE76" s="39">
        <v>0</v>
      </c>
      <c r="BF76" s="37"/>
      <c r="BG76" s="38"/>
      <c r="BH76" s="38"/>
      <c r="BI76" s="38"/>
      <c r="BJ76" s="38"/>
      <c r="BK76" s="38"/>
      <c r="BL76" s="41">
        <v>0</v>
      </c>
      <c r="BM76" s="27" t="s">
        <v>18</v>
      </c>
      <c r="BN76" s="39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AO4:AO73">
    <cfRule type="dataBar" priority="1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{E14E1D58-43B1-463B-9E0E-B81F6332F3B9}</x14:id>
        </ext>
      </extLst>
    </cfRule>
  </conditionalFormatting>
  <conditionalFormatting sqref="AO4:AS73">
    <cfRule type="dataBar" priority="1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{9BF86D39-C695-4514-A6F9-95432A231739}</x14:id>
        </ext>
      </extLst>
    </cfRule>
  </conditionalFormatting>
  <conditionalFormatting sqref="BP4:BP71">
    <cfRule type="dataBar" priority="1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{479EC906-EB3E-4311-AF4D-BD67A1FA5D32}</x14:id>
        </ext>
      </extLst>
    </cfRule>
  </conditionalFormatting>
  <conditionalFormatting sqref="BP4:BT71">
    <cfRule type="dataBar" priority="1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{2A538E0F-81C5-4A1A-BD74-A4923A6296D9}</x14:id>
        </ext>
      </extLst>
    </cfRule>
  </conditionalFormatting>
  <conditionalFormatting sqref="BQ4:BT7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{3555BC43-1D82-46FF-A37C-68E585101DE3}</x14:id>
        </ext>
      </extLst>
    </cfRule>
  </conditionalFormatting>
  <conditionalFormatting sqref="E4:E71">
    <cfRule type="dataBar" priority="16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{8F706FA7-653C-469A-9B4D-5D483DF8E568}</x14:id>
        </ext>
      </extLst>
    </cfRule>
  </conditionalFormatting>
  <conditionalFormatting sqref="E4:I71">
    <cfRule type="dataBar" priority="16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{268357FE-1F52-44D3-B5E7-3A3E24F00B1E}</x14:id>
        </ext>
      </extLst>
    </cfRule>
  </conditionalFormatting>
  <conditionalFormatting sqref="F4:I71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{7F5B7C23-93DB-41F0-88A9-113091110126}</x14:id>
        </ext>
      </extLst>
    </cfRule>
  </conditionalFormatting>
  <conditionalFormatting sqref="J4:J7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{6CB1CF5B-3B1F-4FF3-B908-AEEDA0DAA162}</x14:id>
        </ext>
      </extLst>
    </cfRule>
  </conditionalFormatting>
  <conditionalFormatting sqref="AX4:AX71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{D95B2A31-C292-4AA4-8C54-D2CFA543EED8}</x14:id>
        </ext>
      </extLst>
    </cfRule>
  </conditionalFormatting>
  <conditionalFormatting sqref="AX4:BB71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{3F5C1B73-62EB-4240-8746-989271543ECD}</x14:id>
        </ext>
      </extLst>
    </cfRule>
  </conditionalFormatting>
  <conditionalFormatting sqref="AY4:BB71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{2B49F5C7-45E9-4E54-9BA4-1B37F238771C}</x14:id>
        </ext>
      </extLst>
    </cfRule>
  </conditionalFormatting>
  <conditionalFormatting sqref="BG4:BG71">
    <cfRule type="dataBar" priority="1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{561A8BCC-9790-4886-93A3-DDB78519F16A}</x14:id>
        </ext>
      </extLst>
    </cfRule>
  </conditionalFormatting>
  <conditionalFormatting sqref="BG4:BK71">
    <cfRule type="dataBar" priority="1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{5820A08A-54FC-4E55-A070-0275FDCFFD23}</x14:id>
        </ext>
      </extLst>
    </cfRule>
  </conditionalFormatting>
  <conditionalFormatting sqref="BH4:BK71">
    <cfRule type="dataBar" priority="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{D7DA7058-EA07-4007-AEAA-BC272B791417}</x14:id>
        </ext>
      </extLst>
    </cfRule>
  </conditionalFormatting>
  <conditionalFormatting sqref="AF4:AF71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{931E77DB-E5C0-410F-BF9B-1C9406C29092}</x14:id>
        </ext>
      </extLst>
    </cfRule>
  </conditionalFormatting>
  <conditionalFormatting sqref="AF4:AJ71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{E6034476-D380-4FB0-B280-9D570E16C762}</x14:id>
        </ext>
      </extLst>
    </cfRule>
  </conditionalFormatting>
  <conditionalFormatting sqref="AG4:AJ71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{658CC3C3-36F1-4C90-B48C-86D8E0C728C0}</x14:id>
        </ext>
      </extLst>
    </cfRule>
  </conditionalFormatting>
  <conditionalFormatting sqref="W4:W71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{1A41514C-0F27-45D2-AEE7-9BCAF613E1FC}</x14:id>
        </ext>
      </extLst>
    </cfRule>
  </conditionalFormatting>
  <conditionalFormatting sqref="W4:AA71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{8D0ED3D3-CD06-40ED-B798-9571A7D64787}</x14:id>
        </ext>
      </extLst>
    </cfRule>
  </conditionalFormatting>
  <conditionalFormatting sqref="X4:AA71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{EECB73AE-88E1-4738-82BB-BFF13C0EBA37}</x14:id>
        </ext>
      </extLst>
    </cfRule>
  </conditionalFormatting>
  <conditionalFormatting sqref="N4:N71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{1C931D1F-60C9-45F2-9978-AB3C4C0FF1B6}</x14:id>
        </ext>
      </extLst>
    </cfRule>
  </conditionalFormatting>
  <conditionalFormatting sqref="N4:R71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{6D0F03F8-B9B3-4A8A-9D46-432C81D11B7B}</x14:id>
        </ext>
      </extLst>
    </cfRule>
  </conditionalFormatting>
  <conditionalFormatting sqref="O4:R7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{037611A4-EB5F-4DE9-8D63-4709365F8356}</x14:id>
        </ext>
      </extLst>
    </cfRule>
  </conditionalFormatting>
  <conditionalFormatting sqref="S4:S7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{B33F27AC-85D3-44CA-A3B0-2AB750BDD9BF}</x14:id>
        </ext>
      </extLst>
    </cfRule>
  </conditionalFormatting>
  <conditionalFormatting sqref="AB4:AB7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{CA87AD7C-68E5-4394-883D-518F2B9DB53A}</x14:id>
        </ext>
      </extLst>
    </cfRule>
  </conditionalFormatting>
  <conditionalFormatting sqref="AK4:AK7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{F7AA1BD3-66E6-4F36-A509-D11E822C101F}</x14:id>
        </ext>
      </extLst>
    </cfRule>
  </conditionalFormatting>
  <conditionalFormatting sqref="BL4:BL7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{937B61CA-7BA2-4D75-9F42-4DFA96E14D37}</x14:id>
        </ext>
      </extLst>
    </cfRule>
  </conditionalFormatting>
  <conditionalFormatting sqref="BU4:BU7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{6EBED4B3-8396-48BE-996C-94450AE959CB}</x14:id>
        </ext>
      </extLst>
    </cfRule>
  </conditionalFormatting>
  <conditionalFormatting sqref="BC4:BC7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{FBD1929E-AF5F-4540-B4CF-4C0533BF7370}</x14:id>
        </ext>
      </extLst>
    </cfRule>
  </conditionalFormatting>
  <conditionalFormatting sqref="BP72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{4D69AEF5-F302-4D35-B4F5-279A44444A9C}</x14:id>
        </ext>
      </extLst>
    </cfRule>
  </conditionalFormatting>
  <conditionalFormatting sqref="BP72:BT72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{490725E3-2AC1-4F2F-8478-15FE858958FF}</x14:id>
        </ext>
      </extLst>
    </cfRule>
  </conditionalFormatting>
  <conditionalFormatting sqref="BQ72:BT72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{D67067B0-DC0F-4107-9D47-17DBD2205153}</x14:id>
        </ext>
      </extLst>
    </cfRule>
  </conditionalFormatting>
  <conditionalFormatting sqref="E72">
    <cfRule type="dataBar" priority="9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{37CDAFD0-90B2-48DA-BF1B-139CFBE1A1AD}</x14:id>
        </ext>
      </extLst>
    </cfRule>
  </conditionalFormatting>
  <conditionalFormatting sqref="E72:I72">
    <cfRule type="dataBar" priority="9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{23800871-AD4F-42A8-A36B-6612A2B0DBC4}</x14:id>
        </ext>
      </extLst>
    </cfRule>
  </conditionalFormatting>
  <conditionalFormatting sqref="F72:I72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{F46CB78A-F27C-4905-9AD3-A43C0ACD707C}</x14:id>
        </ext>
      </extLst>
    </cfRule>
  </conditionalFormatting>
  <conditionalFormatting sqref="J72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{10D8E440-CF2C-4B23-B83D-1D4ADC858CE6}</x14:id>
        </ext>
      </extLst>
    </cfRule>
  </conditionalFormatting>
  <conditionalFormatting sqref="AX72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{99B97848-EFD8-4C32-86CD-E406CDE2E2A4}</x14:id>
        </ext>
      </extLst>
    </cfRule>
  </conditionalFormatting>
  <conditionalFormatting sqref="AX72:BB72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{DCDE371A-ECE3-4170-86E2-2039E7945063}</x14:id>
        </ext>
      </extLst>
    </cfRule>
  </conditionalFormatting>
  <conditionalFormatting sqref="AY72:BB72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{D4EA5DC4-B60A-43DC-BAE4-334FE7DBB8D8}</x14:id>
        </ext>
      </extLst>
    </cfRule>
  </conditionalFormatting>
  <conditionalFormatting sqref="BG72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{97B58C40-F9B3-4FDC-B08E-8C0343A9E581}</x14:id>
        </ext>
      </extLst>
    </cfRule>
  </conditionalFormatting>
  <conditionalFormatting sqref="BG72:BK72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{06B5C179-AF8D-49B0-BA8C-207944CB9D77}</x14:id>
        </ext>
      </extLst>
    </cfRule>
  </conditionalFormatting>
  <conditionalFormatting sqref="BH72:BK72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{F46B7481-8A35-4AD6-BE41-A39BC2D28370}</x14:id>
        </ext>
      </extLst>
    </cfRule>
  </conditionalFormatting>
  <conditionalFormatting sqref="AF72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{F664C6AB-29DB-4F01-AE50-FE251F2A2852}</x14:id>
        </ext>
      </extLst>
    </cfRule>
  </conditionalFormatting>
  <conditionalFormatting sqref="AF72:AJ72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{AF26AC0A-5592-4044-AA2F-467FD8F79AFC}</x14:id>
        </ext>
      </extLst>
    </cfRule>
  </conditionalFormatting>
  <conditionalFormatting sqref="AG72:AJ72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{25E3B100-9087-4E30-801C-6A65794F8AC4}</x14:id>
        </ext>
      </extLst>
    </cfRule>
  </conditionalFormatting>
  <conditionalFormatting sqref="W72">
    <cfRule type="dataBar" priority="7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{13394C6B-88F0-4B7C-AD95-CE1394302EE0}</x14:id>
        </ext>
      </extLst>
    </cfRule>
  </conditionalFormatting>
  <conditionalFormatting sqref="W72:AA72">
    <cfRule type="dataBar" priority="7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{9071C04A-157D-4771-8701-DDC43D8E9DA2}</x14:id>
        </ext>
      </extLst>
    </cfRule>
  </conditionalFormatting>
  <conditionalFormatting sqref="X72:AA72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{D37A09AF-BE11-42BF-ADCD-BD812DE32577}</x14:id>
        </ext>
      </extLst>
    </cfRule>
  </conditionalFormatting>
  <conditionalFormatting sqref="N72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{17D69950-F816-4B8E-9675-2206CF4F41E8}</x14:id>
        </ext>
      </extLst>
    </cfRule>
  </conditionalFormatting>
  <conditionalFormatting sqref="N72:R72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{5FA06872-D566-4032-BEE8-BB0D94FF2272}</x14:id>
        </ext>
      </extLst>
    </cfRule>
  </conditionalFormatting>
  <conditionalFormatting sqref="O72:R72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{DBB23893-1BB3-49D9-9928-07769CE00FF3}</x14:id>
        </ext>
      </extLst>
    </cfRule>
  </conditionalFormatting>
  <conditionalFormatting sqref="S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{CFB5F62D-724B-47CC-9349-8B80E19B9225}</x14:id>
        </ext>
      </extLst>
    </cfRule>
  </conditionalFormatting>
  <conditionalFormatting sqref="AB72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{AD10D869-5522-4275-9236-11FE934DCF23}</x14:id>
        </ext>
      </extLst>
    </cfRule>
  </conditionalFormatting>
  <conditionalFormatting sqref="AK72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{502FF213-30FE-4355-BD53-641668EAEA36}</x14:id>
        </ext>
      </extLst>
    </cfRule>
  </conditionalFormatting>
  <conditionalFormatting sqref="BL72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{83475AE8-E1AA-4014-AA00-521A3BC279CB}</x14:id>
        </ext>
      </extLst>
    </cfRule>
  </conditionalFormatting>
  <conditionalFormatting sqref="BU72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{4BA9A590-36F8-4A3C-A608-6BE6A8A24266}</x14:id>
        </ext>
      </extLst>
    </cfRule>
  </conditionalFormatting>
  <conditionalFormatting sqref="BC72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{92DB7676-2D04-4961-BE59-6B584E938C5F}</x14:id>
        </ext>
      </extLst>
    </cfRule>
  </conditionalFormatting>
  <conditionalFormatting sqref="BP73">
    <cfRule type="dataBar" priority="4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{35977674-019A-4C3C-BE5E-A9FD71084CD5}</x14:id>
        </ext>
      </extLst>
    </cfRule>
  </conditionalFormatting>
  <conditionalFormatting sqref="BP73:BT73">
    <cfRule type="dataBar" priority="4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{EEEC8855-905F-4718-9CF4-8FC8CEF5584F}</x14:id>
        </ext>
      </extLst>
    </cfRule>
  </conditionalFormatting>
  <conditionalFormatting sqref="BQ73:BT73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{6AFD12DE-A79E-441A-A50F-9CEE4D3AC6BC}</x14:id>
        </ext>
      </extLst>
    </cfRule>
  </conditionalFormatting>
  <conditionalFormatting sqref="E73">
    <cfRule type="dataBar" priority="5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{5C345F0A-C023-4A60-A90C-1B93A15B6B87}</x14:id>
        </ext>
      </extLst>
    </cfRule>
  </conditionalFormatting>
  <conditionalFormatting sqref="E73:I73">
    <cfRule type="dataBar" priority="5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{892CEE82-579B-4F94-809E-E49ACA406E05}</x14:id>
        </ext>
      </extLst>
    </cfRule>
  </conditionalFormatting>
  <conditionalFormatting sqref="F73:I73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{09EBB576-0FBD-4842-9D40-E56E6676E830}</x14:id>
        </ext>
      </extLst>
    </cfRule>
  </conditionalFormatting>
  <conditionalFormatting sqref="J73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{6F87CB6B-8AB6-44AF-B0E6-C6FE1F32C4FE}</x14:id>
        </ext>
      </extLst>
    </cfRule>
  </conditionalFormatting>
  <conditionalFormatting sqref="AX73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{4ECB7692-AE49-4240-9516-190878556EB2}</x14:id>
        </ext>
      </extLst>
    </cfRule>
  </conditionalFormatting>
  <conditionalFormatting sqref="AX73:BB73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{29CA7F76-CCA6-404C-8B8B-4A3A96182CB2}</x14:id>
        </ext>
      </extLst>
    </cfRule>
  </conditionalFormatting>
  <conditionalFormatting sqref="AY73:BB73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{1AD4BFBC-4B98-426C-BF5C-833DFA2C498F}</x14:id>
        </ext>
      </extLst>
    </cfRule>
  </conditionalFormatting>
  <conditionalFormatting sqref="BG73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{FEEBE920-0BBB-4D62-973A-8B3EB08BB0E5}</x14:id>
        </ext>
      </extLst>
    </cfRule>
  </conditionalFormatting>
  <conditionalFormatting sqref="BG73:BK73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{4E225AD1-1081-484B-94B6-EE6F2C143605}</x14:id>
        </ext>
      </extLst>
    </cfRule>
  </conditionalFormatting>
  <conditionalFormatting sqref="BH73:BK73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{B7E1287A-CB96-4835-BE1A-10D863FD271F}</x14:id>
        </ext>
      </extLst>
    </cfRule>
  </conditionalFormatting>
  <conditionalFormatting sqref="AF73">
    <cfRule type="dataBar" priority="4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{D7092016-5F00-426D-A5CE-427195BC8516}</x14:id>
        </ext>
      </extLst>
    </cfRule>
  </conditionalFormatting>
  <conditionalFormatting sqref="AF73:AJ73">
    <cfRule type="dataBar" priority="4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{4766E968-A044-4164-BA55-7084A190E484}</x14:id>
        </ext>
      </extLst>
    </cfRule>
  </conditionalFormatting>
  <conditionalFormatting sqref="AG73:AJ73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{AAC17408-78DB-4E4D-8EC2-0F1CA7B1115C}</x14:id>
        </ext>
      </extLst>
    </cfRule>
  </conditionalFormatting>
  <conditionalFormatting sqref="W73">
    <cfRule type="dataBar" priority="4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{8956285B-DFD7-471B-9D3B-3EC6125003CF}</x14:id>
        </ext>
      </extLst>
    </cfRule>
  </conditionalFormatting>
  <conditionalFormatting sqref="W73:AA73">
    <cfRule type="dataBar" priority="4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{323A83FC-D026-4E03-8308-2C4E868E4044}</x14:id>
        </ext>
      </extLst>
    </cfRule>
  </conditionalFormatting>
  <conditionalFormatting sqref="X73:AA73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{C4C0C463-EBAD-4496-83F1-D1C7801D3D9A}</x14:id>
        </ext>
      </extLst>
    </cfRule>
  </conditionalFormatting>
  <conditionalFormatting sqref="N73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{9FD35B4D-465E-4DD6-A416-D48142194E1D}</x14:id>
        </ext>
      </extLst>
    </cfRule>
  </conditionalFormatting>
  <conditionalFormatting sqref="N73:R73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{1B93958A-6F93-4170-9A49-6B36C256DDCB}</x14:id>
        </ext>
      </extLst>
    </cfRule>
  </conditionalFormatting>
  <conditionalFormatting sqref="O73:R7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{15817C52-FDC3-419E-81C2-674F81D70817}</x14:id>
        </ext>
      </extLst>
    </cfRule>
  </conditionalFormatting>
  <conditionalFormatting sqref="S73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{2FC1C9B1-2467-4A6A-8BD9-D72288DF2F16}</x14:id>
        </ext>
      </extLst>
    </cfRule>
  </conditionalFormatting>
  <conditionalFormatting sqref="AB73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{EE95EE77-53D8-41A3-8E22-B0524E436FCB}</x14:id>
        </ext>
      </extLst>
    </cfRule>
  </conditionalFormatting>
  <conditionalFormatting sqref="AK73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{CFF518FB-52FF-4BC4-89C7-4FA98ABEE981}</x14:id>
        </ext>
      </extLst>
    </cfRule>
  </conditionalFormatting>
  <conditionalFormatting sqref="BL73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{815F615A-8CB9-4B80-A4EF-A297C3F19C1F}</x14:id>
        </ext>
      </extLst>
    </cfRule>
  </conditionalFormatting>
  <conditionalFormatting sqref="BU73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{F5BF357D-AB7D-450E-8C5D-AF4E6F775E8B}</x14:id>
        </ext>
      </extLst>
    </cfRule>
  </conditionalFormatting>
  <conditionalFormatting sqref="BC73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{3112D28A-1959-4D89-A5A9-12FFD5BF7219}</x14:id>
        </ext>
      </extLst>
    </cfRule>
  </conditionalFormatting>
  <conditionalFormatting sqref="AT4:AT73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{A50E3F97-BF47-4ADD-A389-F5DE22AEC06A}</x14:id>
        </ext>
      </extLst>
    </cfRule>
  </conditionalFormatting>
  <conditionalFormatting sqref="AP4:AS73">
    <cfRule type="dataBar" priority="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{78391128-A91E-447B-8EAD-7035987F5F88}</x14:id>
        </ext>
      </extLst>
    </cfRule>
  </conditionalFormatting>
  <conditionalFormatting sqref="AO74:AO76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{606919B6-0DCF-4974-B9B9-80400DED91BD}</x14:id>
        </ext>
      </extLst>
    </cfRule>
  </conditionalFormatting>
  <conditionalFormatting sqref="AO74:AS76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{2C6C227B-E18B-482C-8361-86C3B9BF81F8}</x14:id>
        </ext>
      </extLst>
    </cfRule>
  </conditionalFormatting>
  <conditionalFormatting sqref="BP74:BP76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{C7046BB7-E0D5-42A8-B0D2-F1AE1BECCD11}</x14:id>
        </ext>
      </extLst>
    </cfRule>
  </conditionalFormatting>
  <conditionalFormatting sqref="BP74:BT76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{37CB80F5-9532-46F7-BD5F-37E7578EDCBE}</x14:id>
        </ext>
      </extLst>
    </cfRule>
  </conditionalFormatting>
  <conditionalFormatting sqref="BQ74:BT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{D4DA3E20-5879-4565-BC25-39C65B2AACAF}</x14:id>
        </ext>
      </extLst>
    </cfRule>
  </conditionalFormatting>
  <conditionalFormatting sqref="E74:E76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{DB503412-9DEA-48FD-B4F2-119EF297E3EB}</x14:id>
        </ext>
      </extLst>
    </cfRule>
  </conditionalFormatting>
  <conditionalFormatting sqref="E74:I76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{8B7D7473-75D5-4AB3-9E73-6FE028C81D57}</x14:id>
        </ext>
      </extLst>
    </cfRule>
  </conditionalFormatting>
  <conditionalFormatting sqref="F74:I76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{57C2932B-773E-4CCA-A092-52352D8AC8F3}</x14:id>
        </ext>
      </extLst>
    </cfRule>
  </conditionalFormatting>
  <conditionalFormatting sqref="J74:J7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{DC44F904-7C08-4D83-8C31-0120238C576F}</x14:id>
        </ext>
      </extLst>
    </cfRule>
  </conditionalFormatting>
  <conditionalFormatting sqref="AX74:AX76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{1D3FB6D3-6967-4AC5-AEBB-E51034F468A0}</x14:id>
        </ext>
      </extLst>
    </cfRule>
  </conditionalFormatting>
  <conditionalFormatting sqref="AX74:BB76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{A1602AED-BD26-46FC-945F-4CA829DE7684}</x14:id>
        </ext>
      </extLst>
    </cfRule>
  </conditionalFormatting>
  <conditionalFormatting sqref="AY74:BB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{0E1D58A3-841D-4302-BCF7-5F4C7678CBF6}</x14:id>
        </ext>
      </extLst>
    </cfRule>
  </conditionalFormatting>
  <conditionalFormatting sqref="BG74:BG76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{3B73D07D-9DC7-4082-8689-E21414C0F69F}</x14:id>
        </ext>
      </extLst>
    </cfRule>
  </conditionalFormatting>
  <conditionalFormatting sqref="BG74:BK76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{62DBEC7B-0802-4F9A-A72B-3022F3A559A8}</x14:id>
        </ext>
      </extLst>
    </cfRule>
  </conditionalFormatting>
  <conditionalFormatting sqref="BH74:BK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{971CFEFB-EBC8-47B0-BDD7-C5A962018DB5}</x14:id>
        </ext>
      </extLst>
    </cfRule>
  </conditionalFormatting>
  <conditionalFormatting sqref="AF74:AF76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{801CCCF8-CE78-4A6F-B7D4-411FC1BEEC16}</x14:id>
        </ext>
      </extLst>
    </cfRule>
  </conditionalFormatting>
  <conditionalFormatting sqref="AF74:AJ76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{6FC911F9-1FC1-401B-9D75-0B6C123D4F26}</x14:id>
        </ext>
      </extLst>
    </cfRule>
  </conditionalFormatting>
  <conditionalFormatting sqref="AG74:AJ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{17DEBC94-2348-4F8D-AD07-D73CEC8381C8}</x14:id>
        </ext>
      </extLst>
    </cfRule>
  </conditionalFormatting>
  <conditionalFormatting sqref="W74:W76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{62E335D6-B445-4FA6-94C8-AE685B7DA517}</x14:id>
        </ext>
      </extLst>
    </cfRule>
  </conditionalFormatting>
  <conditionalFormatting sqref="W74:AA76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{B19D9437-AEB7-408F-B2E4-DD8B49A8E7E6}</x14:id>
        </ext>
      </extLst>
    </cfRule>
  </conditionalFormatting>
  <conditionalFormatting sqref="X74:AA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{1EC2AA15-DF6F-43CE-94B0-0B5294304E33}</x14:id>
        </ext>
      </extLst>
    </cfRule>
  </conditionalFormatting>
  <conditionalFormatting sqref="N74:N76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{80126C4A-B6F8-4D38-876F-CC022C1537D0}</x14:id>
        </ext>
      </extLst>
    </cfRule>
  </conditionalFormatting>
  <conditionalFormatting sqref="N74:R76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{D779ABB9-8932-42DA-9CB7-83D8995148FB}</x14:id>
        </ext>
      </extLst>
    </cfRule>
  </conditionalFormatting>
  <conditionalFormatting sqref="O74:R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{725D6DC0-223A-4A04-946C-F1DC81BD35AF}</x14:id>
        </ext>
      </extLst>
    </cfRule>
  </conditionalFormatting>
  <conditionalFormatting sqref="S74:S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{AD1E90E4-44CD-4C46-AF2E-8127A8D846F2}</x14:id>
        </ext>
      </extLst>
    </cfRule>
  </conditionalFormatting>
  <conditionalFormatting sqref="AB74:AB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{08285E82-84D0-4101-A0FD-78DBC5F9F588}</x14:id>
        </ext>
      </extLst>
    </cfRule>
  </conditionalFormatting>
  <conditionalFormatting sqref="AK74:AK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{A4A182E9-773A-443A-A3AC-75941832EFA0}</x14:id>
        </ext>
      </extLst>
    </cfRule>
  </conditionalFormatting>
  <conditionalFormatting sqref="BL74:BL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{0AF20777-CC69-48B1-8DB5-8C1DFA0BEC7E}</x14:id>
        </ext>
      </extLst>
    </cfRule>
  </conditionalFormatting>
  <conditionalFormatting sqref="BU74:BU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{6175AEA3-1254-4290-9099-6F1B250C1D10}</x14:id>
        </ext>
      </extLst>
    </cfRule>
  </conditionalFormatting>
  <conditionalFormatting sqref="BC74:BC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{F9814B8A-D3F1-42AB-A086-DA28575A608E}</x14:id>
        </ext>
      </extLst>
    </cfRule>
  </conditionalFormatting>
  <conditionalFormatting sqref="AT74:AT76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{7F2748AA-C736-4B1B-82A6-974C4BC20628}</x14:id>
        </ext>
      </extLst>
    </cfRule>
  </conditionalFormatting>
  <conditionalFormatting sqref="AP74:AS76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{53FB2742-7C2E-4B0A-A9EF-393AA3F45AE7}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4E1D58-43B1-463B-9E0E-B81F6332F3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9BF86D39-C695-4514-A6F9-95432A2317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479EC906-EB3E-4311-AF4D-BD67A1FA5D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BP4:BP71</xm:sqref>
        </x14:conditionalFormatting>
        <x14:conditionalFormatting xmlns:xm="http://schemas.microsoft.com/office/excel/2006/main">
          <x14:cfRule type="dataBar" id="{2A538E0F-81C5-4A1A-BD74-A4923A6296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BP4:BT71</xm:sqref>
        </x14:conditionalFormatting>
        <x14:conditionalFormatting xmlns:xm="http://schemas.microsoft.com/office/excel/2006/main">
          <x14:cfRule type="dataBar" id="{3555BC43-1D82-46FF-A37C-68E585101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BQ4:BT71</xm:sqref>
        </x14:conditionalFormatting>
        <x14:conditionalFormatting xmlns:xm="http://schemas.microsoft.com/office/excel/2006/main">
          <x14:cfRule type="dataBar" id="{8F706FA7-653C-469A-9B4D-5D483DF8E5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E4:E71</xm:sqref>
        </x14:conditionalFormatting>
        <x14:conditionalFormatting xmlns:xm="http://schemas.microsoft.com/office/excel/2006/main">
          <x14:cfRule type="dataBar" id="{268357FE-1F52-44D3-B5E7-3A3E24F00B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E4:I71</xm:sqref>
        </x14:conditionalFormatting>
        <x14:conditionalFormatting xmlns:xm="http://schemas.microsoft.com/office/excel/2006/main">
          <x14:cfRule type="dataBar" id="{7F5B7C23-93DB-41F0-88A9-1130911101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F4:I71</xm:sqref>
        </x14:conditionalFormatting>
        <x14:conditionalFormatting xmlns:xm="http://schemas.microsoft.com/office/excel/2006/main">
          <x14:cfRule type="dataBar" id="{6CB1CF5B-3B1F-4FF3-B908-AEEDA0DAA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J4:J71</xm:sqref>
        </x14:conditionalFormatting>
        <x14:conditionalFormatting xmlns:xm="http://schemas.microsoft.com/office/excel/2006/main">
          <x14:cfRule type="dataBar" id="{D95B2A31-C292-4AA4-8C54-D2CFA543EE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AX4:AX71</xm:sqref>
        </x14:conditionalFormatting>
        <x14:conditionalFormatting xmlns:xm="http://schemas.microsoft.com/office/excel/2006/main">
          <x14:cfRule type="dataBar" id="{3F5C1B73-62EB-4240-8746-989271543E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AX4:BB71</xm:sqref>
        </x14:conditionalFormatting>
        <x14:conditionalFormatting xmlns:xm="http://schemas.microsoft.com/office/excel/2006/main">
          <x14:cfRule type="dataBar" id="{2B49F5C7-45E9-4E54-9BA4-1B37F2387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AY4:BB71</xm:sqref>
        </x14:conditionalFormatting>
        <x14:conditionalFormatting xmlns:xm="http://schemas.microsoft.com/office/excel/2006/main">
          <x14:cfRule type="dataBar" id="{561A8BCC-9790-4886-93A3-DDB78519F1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BG4:BG71</xm:sqref>
        </x14:conditionalFormatting>
        <x14:conditionalFormatting xmlns:xm="http://schemas.microsoft.com/office/excel/2006/main">
          <x14:cfRule type="dataBar" id="{5820A08A-54FC-4E55-A070-0275FDCFFD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BG4:BK71</xm:sqref>
        </x14:conditionalFormatting>
        <x14:conditionalFormatting xmlns:xm="http://schemas.microsoft.com/office/excel/2006/main">
          <x14:cfRule type="dataBar" id="{D7DA7058-EA07-4007-AEAA-BC272B791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BH4:BK71</xm:sqref>
        </x14:conditionalFormatting>
        <x14:conditionalFormatting xmlns:xm="http://schemas.microsoft.com/office/excel/2006/main">
          <x14:cfRule type="dataBar" id="{931E77DB-E5C0-410F-BF9B-1C9406C290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AF4:AF71</xm:sqref>
        </x14:conditionalFormatting>
        <x14:conditionalFormatting xmlns:xm="http://schemas.microsoft.com/office/excel/2006/main">
          <x14:cfRule type="dataBar" id="{E6034476-D380-4FB0-B280-9D570E16C7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AF4:AJ71</xm:sqref>
        </x14:conditionalFormatting>
        <x14:conditionalFormatting xmlns:xm="http://schemas.microsoft.com/office/excel/2006/main">
          <x14:cfRule type="dataBar" id="{658CC3C3-36F1-4C90-B48C-86D8E0C72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AG4:AJ71</xm:sqref>
        </x14:conditionalFormatting>
        <x14:conditionalFormatting xmlns:xm="http://schemas.microsoft.com/office/excel/2006/main">
          <x14:cfRule type="dataBar" id="{1A41514C-0F27-45D2-AEE7-9BCAF613E1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W4:W71</xm:sqref>
        </x14:conditionalFormatting>
        <x14:conditionalFormatting xmlns:xm="http://schemas.microsoft.com/office/excel/2006/main">
          <x14:cfRule type="dataBar" id="{8D0ED3D3-CD06-40ED-B798-9571A7D64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W4:AA71</xm:sqref>
        </x14:conditionalFormatting>
        <x14:conditionalFormatting xmlns:xm="http://schemas.microsoft.com/office/excel/2006/main">
          <x14:cfRule type="dataBar" id="{EECB73AE-88E1-4738-82BB-BFF13C0EB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X4:AA71</xm:sqref>
        </x14:conditionalFormatting>
        <x14:conditionalFormatting xmlns:xm="http://schemas.microsoft.com/office/excel/2006/main">
          <x14:cfRule type="dataBar" id="{1C931D1F-60C9-45F2-9978-AB3C4C0FF1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N4:N71</xm:sqref>
        </x14:conditionalFormatting>
        <x14:conditionalFormatting xmlns:xm="http://schemas.microsoft.com/office/excel/2006/main">
          <x14:cfRule type="dataBar" id="{6D0F03F8-B9B3-4A8A-9D46-432C81D11B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N4:R71</xm:sqref>
        </x14:conditionalFormatting>
        <x14:conditionalFormatting xmlns:xm="http://schemas.microsoft.com/office/excel/2006/main">
          <x14:cfRule type="dataBar" id="{037611A4-EB5F-4DE9-8D63-4709365F83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O4:R71</xm:sqref>
        </x14:conditionalFormatting>
        <x14:conditionalFormatting xmlns:xm="http://schemas.microsoft.com/office/excel/2006/main">
          <x14:cfRule type="dataBar" id="{B33F27AC-85D3-44CA-A3B0-2AB750BDD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S4:S71</xm:sqref>
        </x14:conditionalFormatting>
        <x14:conditionalFormatting xmlns:xm="http://schemas.microsoft.com/office/excel/2006/main">
          <x14:cfRule type="dataBar" id="{CA87AD7C-68E5-4394-883D-518F2B9DB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AB4:AB71</xm:sqref>
        </x14:conditionalFormatting>
        <x14:conditionalFormatting xmlns:xm="http://schemas.microsoft.com/office/excel/2006/main">
          <x14:cfRule type="dataBar" id="{F7AA1BD3-66E6-4F36-A509-D11E822C1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AK4:AK71</xm:sqref>
        </x14:conditionalFormatting>
        <x14:conditionalFormatting xmlns:xm="http://schemas.microsoft.com/office/excel/2006/main">
          <x14:cfRule type="dataBar" id="{937B61CA-7BA2-4D75-9F42-4DFA96E14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BL4:BL71</xm:sqref>
        </x14:conditionalFormatting>
        <x14:conditionalFormatting xmlns:xm="http://schemas.microsoft.com/office/excel/2006/main">
          <x14:cfRule type="dataBar" id="{6EBED4B3-8396-48BE-996C-94450AE95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BU4:BU71</xm:sqref>
        </x14:conditionalFormatting>
        <x14:conditionalFormatting xmlns:xm="http://schemas.microsoft.com/office/excel/2006/main">
          <x14:cfRule type="dataBar" id="{FBD1929E-AF5F-4540-B4CF-4C0533BF7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BC4:BC71</xm:sqref>
        </x14:conditionalFormatting>
        <x14:conditionalFormatting xmlns:xm="http://schemas.microsoft.com/office/excel/2006/main">
          <x14:cfRule type="dataBar" id="{4D69AEF5-F302-4D35-B4F5-279A44444A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90725E3-2AC1-4F2F-8478-15FE858958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67067B0-DC0F-4107-9D47-17DBD2205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37CDAFD0-90B2-48DA-BF1B-139CFBE1A1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23800871-AD4F-42A8-A36B-6612A2B0DB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46CB78A-F27C-4905-9AD3-A43C0ACD7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10D8E440-CF2C-4B23-B83D-1D4ADC858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99B97848-EFD8-4C32-86CD-E406CDE2E2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CDE371A-ECE3-4170-86E2-2039E79450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D4EA5DC4-B60A-43DC-BAE4-334FE7DBB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7B58C40-F9B3-4FDC-B08E-8C0343A9E5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6B5C179-AF8D-49B0-BA8C-207944CB9D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46B7481-8A35-4AD6-BE41-A39BC2D283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664C6AB-29DB-4F01-AE50-FE251F2A28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F26AC0A-5592-4044-AA2F-467FD8F79A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5E3B100-9087-4E30-801C-6A65794F8A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3394C6B-88F0-4B7C-AD95-CE1394302E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071C04A-157D-4771-8701-DDC43D8E9D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37A09AF-BE11-42BF-ADCD-BD812DE32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7D69950-F816-4B8E-9675-2206CF4F41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5FA06872-D566-4032-BEE8-BB0D94FF22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BB23893-1BB3-49D9-9928-07769CE00F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FB5F62D-724B-47CC-9349-8B80E19B9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D10D869-5522-4275-9236-11FE934DC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02FF213-30FE-4355-BD53-641668EAE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3475AE8-E1AA-4014-AA00-521A3BC27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BA9A590-36F8-4A3C-A608-6BE6A8A24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92DB7676-2D04-4961-BE59-6B584E938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5977674-019A-4C3C-BE5E-A9FD71084C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</xm:sqref>
        </x14:conditionalFormatting>
        <x14:conditionalFormatting xmlns:xm="http://schemas.microsoft.com/office/excel/2006/main">
          <x14:cfRule type="dataBar" id="{EEEC8855-905F-4718-9CF4-8FC8CEF558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BP73:BT73</xm:sqref>
        </x14:conditionalFormatting>
        <x14:conditionalFormatting xmlns:xm="http://schemas.microsoft.com/office/excel/2006/main">
          <x14:cfRule type="dataBar" id="{6AFD12DE-A79E-441A-A50F-9CEE4D3AC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BQ73:BT73</xm:sqref>
        </x14:conditionalFormatting>
        <x14:conditionalFormatting xmlns:xm="http://schemas.microsoft.com/office/excel/2006/main">
          <x14:cfRule type="dataBar" id="{5C345F0A-C023-4A60-A90C-1B93A15B6B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892CEE82-579B-4F94-809E-E49ACA406E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</xm:sqref>
        </x14:conditionalFormatting>
        <x14:conditionalFormatting xmlns:xm="http://schemas.microsoft.com/office/excel/2006/main">
          <x14:cfRule type="dataBar" id="{09EBB576-0FBD-4842-9D40-E56E6676E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</xm:sqref>
        </x14:conditionalFormatting>
        <x14:conditionalFormatting xmlns:xm="http://schemas.microsoft.com/office/excel/2006/main">
          <x14:cfRule type="dataBar" id="{6F87CB6B-8AB6-44AF-B0E6-C6FE1F32C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J73</xm:sqref>
        </x14:conditionalFormatting>
        <x14:conditionalFormatting xmlns:xm="http://schemas.microsoft.com/office/excel/2006/main">
          <x14:cfRule type="dataBar" id="{4ECB7692-AE49-4240-9516-190878556E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</xm:sqref>
        </x14:conditionalFormatting>
        <x14:conditionalFormatting xmlns:xm="http://schemas.microsoft.com/office/excel/2006/main">
          <x14:cfRule type="dataBar" id="{29CA7F76-CCA6-404C-8B8B-4A3A96182C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AX73:BB73</xm:sqref>
        </x14:conditionalFormatting>
        <x14:conditionalFormatting xmlns:xm="http://schemas.microsoft.com/office/excel/2006/main">
          <x14:cfRule type="dataBar" id="{1AD4BFBC-4B98-426C-BF5C-833DFA2C49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AY73:BB73</xm:sqref>
        </x14:conditionalFormatting>
        <x14:conditionalFormatting xmlns:xm="http://schemas.microsoft.com/office/excel/2006/main">
          <x14:cfRule type="dataBar" id="{FEEBE920-0BBB-4D62-973A-8B3EB08BB0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BG73</xm:sqref>
        </x14:conditionalFormatting>
        <x14:conditionalFormatting xmlns:xm="http://schemas.microsoft.com/office/excel/2006/main">
          <x14:cfRule type="dataBar" id="{4E225AD1-1081-484B-94B6-EE6F2C1436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BG73:BK73</xm:sqref>
        </x14:conditionalFormatting>
        <x14:conditionalFormatting xmlns:xm="http://schemas.microsoft.com/office/excel/2006/main">
          <x14:cfRule type="dataBar" id="{B7E1287A-CB96-4835-BE1A-10D863FD27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BH73:BK73</xm:sqref>
        </x14:conditionalFormatting>
        <x14:conditionalFormatting xmlns:xm="http://schemas.microsoft.com/office/excel/2006/main">
          <x14:cfRule type="dataBar" id="{D7092016-5F00-426D-A5CE-427195BC85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</xm:sqref>
        </x14:conditionalFormatting>
        <x14:conditionalFormatting xmlns:xm="http://schemas.microsoft.com/office/excel/2006/main">
          <x14:cfRule type="dataBar" id="{4766E968-A044-4164-BA55-7084A190E4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AF73:AJ73</xm:sqref>
        </x14:conditionalFormatting>
        <x14:conditionalFormatting xmlns:xm="http://schemas.microsoft.com/office/excel/2006/main">
          <x14:cfRule type="dataBar" id="{AAC17408-78DB-4E4D-8EC2-0F1CA7B11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AG73:AJ73</xm:sqref>
        </x14:conditionalFormatting>
        <x14:conditionalFormatting xmlns:xm="http://schemas.microsoft.com/office/excel/2006/main">
          <x14:cfRule type="dataBar" id="{8956285B-DFD7-471B-9D3B-3EC6125003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W73</xm:sqref>
        </x14:conditionalFormatting>
        <x14:conditionalFormatting xmlns:xm="http://schemas.microsoft.com/office/excel/2006/main">
          <x14:cfRule type="dataBar" id="{323A83FC-D026-4E03-8308-2C4E868E40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W73:AA73</xm:sqref>
        </x14:conditionalFormatting>
        <x14:conditionalFormatting xmlns:xm="http://schemas.microsoft.com/office/excel/2006/main">
          <x14:cfRule type="dataBar" id="{C4C0C463-EBAD-4496-83F1-D1C7801D3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X73:AA73</xm:sqref>
        </x14:conditionalFormatting>
        <x14:conditionalFormatting xmlns:xm="http://schemas.microsoft.com/office/excel/2006/main">
          <x14:cfRule type="dataBar" id="{9FD35B4D-465E-4DD6-A416-D48142194E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N73</xm:sqref>
        </x14:conditionalFormatting>
        <x14:conditionalFormatting xmlns:xm="http://schemas.microsoft.com/office/excel/2006/main">
          <x14:cfRule type="dataBar" id="{1B93958A-6F93-4170-9A49-6B36C256DD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N73:R73</xm:sqref>
        </x14:conditionalFormatting>
        <x14:conditionalFormatting xmlns:xm="http://schemas.microsoft.com/office/excel/2006/main">
          <x14:cfRule type="dataBar" id="{15817C52-FDC3-419E-81C2-674F81D708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O73:R73</xm:sqref>
        </x14:conditionalFormatting>
        <x14:conditionalFormatting xmlns:xm="http://schemas.microsoft.com/office/excel/2006/main">
          <x14:cfRule type="dataBar" id="{2FC1C9B1-2467-4A6A-8BD9-D72288DF2F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S73</xm:sqref>
        </x14:conditionalFormatting>
        <x14:conditionalFormatting xmlns:xm="http://schemas.microsoft.com/office/excel/2006/main">
          <x14:cfRule type="dataBar" id="{EE95EE77-53D8-41A3-8E22-B0524E436F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AB73</xm:sqref>
        </x14:conditionalFormatting>
        <x14:conditionalFormatting xmlns:xm="http://schemas.microsoft.com/office/excel/2006/main">
          <x14:cfRule type="dataBar" id="{CFF518FB-52FF-4BC4-89C7-4FA98ABEE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AK73</xm:sqref>
        </x14:conditionalFormatting>
        <x14:conditionalFormatting xmlns:xm="http://schemas.microsoft.com/office/excel/2006/main">
          <x14:cfRule type="dataBar" id="{815F615A-8CB9-4B80-A4EF-A297C3F19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BL73</xm:sqref>
        </x14:conditionalFormatting>
        <x14:conditionalFormatting xmlns:xm="http://schemas.microsoft.com/office/excel/2006/main">
          <x14:cfRule type="dataBar" id="{F5BF357D-AB7D-450E-8C5D-AF4E6F775E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BU73</xm:sqref>
        </x14:conditionalFormatting>
        <x14:conditionalFormatting xmlns:xm="http://schemas.microsoft.com/office/excel/2006/main">
          <x14:cfRule type="dataBar" id="{3112D28A-1959-4D89-A5A9-12FFD5BF7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BC73</xm:sqref>
        </x14:conditionalFormatting>
        <x14:conditionalFormatting xmlns:xm="http://schemas.microsoft.com/office/excel/2006/main">
          <x14:cfRule type="dataBar" id="{A50E3F97-BF47-4ADD-A389-F5DE22AEC0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78391128-A91E-447B-8EAD-7035987F5F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606919B6-0DCF-4974-B9B9-80400DED91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C6C227B-E18B-482C-8361-86C3B9BF81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7046BB7-E0D5-42A8-B0D2-F1AE1BECCD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7CB80F5-9532-46F7-BD5F-37E7578EDC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4DA3E20-5879-4565-BC25-39C65B2AAC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B503412-9DEA-48FD-B4F2-119EF297E3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8B7D7473-75D5-4AB3-9E73-6FE028C81D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7C2932B-773E-4CCA-A092-52352D8AC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DC44F904-7C08-4D83-8C31-0120238C5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D3FB6D3-6967-4AC5-AEBB-E51034F468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1602AED-BD26-46FC-945F-4CA829DE7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E1D58A3-841D-4302-BCF7-5F4C7678C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B73D07D-9DC7-4082-8689-E21414C0F6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2DBEC7B-0802-4F9A-A72B-3022F3A559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71CFEFB-EBC8-47B0-BDD7-C5A962018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01CCCF8-CE78-4A6F-B7D4-411FC1BEEC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FC911F9-1FC1-401B-9D75-0B6C123D4F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7DEBC94-2348-4F8D-AD07-D73CEC8381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2E335D6-B445-4FA6-94C8-AE685B7DA5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19D9437-AEB7-408F-B2E4-DD8B49A8E7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1EC2AA15-DF6F-43CE-94B0-0B5294304E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0126C4A-B6F8-4D38-876F-CC022C1537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779ABB9-8932-42DA-9CB7-83D8995148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25D6DC0-223A-4A04-946C-F1DC81BD3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D1E90E4-44CD-4C46-AF2E-8127A8D84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8285E82-84D0-4101-A0FD-78DBC5F9F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4A182E9-773A-443A-A3AC-75941832EF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AF20777-CC69-48B1-8DB5-8C1DFA0BE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6175AEA3-1254-4290-9099-6F1B250C1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9814B8A-D3F1-42AB-A086-DA28575A6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7F2748AA-C736-4B1B-82A6-974C4BC20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53FB2742-7C2E-4B0A-A9EF-393AA3F45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F76"/>
  <sheetViews>
    <sheetView zoomScale="115" zoomScaleNormal="115" workbookViewId="0">
      <pane xSplit="1" ySplit="3" topLeftCell="B66" activePane="bottomRight" state="frozen"/>
      <selection activeCell="C1" sqref="C1:I1048576"/>
      <selection pane="topRight" activeCell="C1" sqref="C1:I1048576"/>
      <selection pane="bottomLeft" activeCell="C1" sqref="C1:I1048576"/>
      <selection pane="bottomRight" activeCell="C81" sqref="C81"/>
    </sheetView>
  </sheetViews>
  <sheetFormatPr defaultColWidth="0" defaultRowHeight="13.5" customHeight="1"/>
  <cols>
    <col min="1" max="1" width="11.140625" style="29" bestFit="1" customWidth="1"/>
    <col min="2" max="2" width="7.5703125" style="30" bestFit="1" customWidth="1"/>
    <col min="3" max="3" width="11.85546875" style="34" customWidth="1"/>
    <col min="4" max="4" width="5.140625" style="31" customWidth="1"/>
    <col min="5" max="9" width="5.42578125" style="32" customWidth="1"/>
    <col min="10" max="10" width="7.5703125" style="33" customWidth="1"/>
    <col min="11" max="11" width="7.5703125" style="30" bestFit="1" customWidth="1"/>
    <col min="12" max="12" width="11.85546875" style="34" customWidth="1"/>
    <col min="13" max="13" width="5.140625" style="31" customWidth="1"/>
    <col min="14" max="18" width="5.42578125" style="32" customWidth="1"/>
    <col min="19" max="19" width="7.5703125" style="33" customWidth="1"/>
    <col min="20" max="20" width="7.5703125" style="30" bestFit="1" customWidth="1"/>
    <col min="21" max="21" width="11.85546875" style="34" customWidth="1"/>
    <col min="22" max="22" width="5.140625" style="31" customWidth="1"/>
    <col min="23" max="27" width="5.42578125" style="32" customWidth="1"/>
    <col min="28" max="28" width="7.5703125" style="33" customWidth="1"/>
    <col min="29" max="29" width="7.5703125" style="30" bestFit="1" customWidth="1"/>
    <col min="30" max="30" width="11.85546875" style="34" customWidth="1"/>
    <col min="31" max="31" width="5.140625" style="31" customWidth="1"/>
    <col min="32" max="36" width="5.42578125" style="32" customWidth="1"/>
    <col min="37" max="37" width="7.5703125" style="33" customWidth="1"/>
    <col min="38" max="38" width="7.5703125" style="30" bestFit="1" customWidth="1"/>
    <col min="39" max="39" width="11.85546875" style="34" customWidth="1"/>
    <col min="40" max="40" width="5.140625" style="31" customWidth="1"/>
    <col min="41" max="45" width="5.42578125" style="32" customWidth="1"/>
    <col min="46" max="46" width="7.5703125" style="33" customWidth="1"/>
    <col min="47" max="47" width="7.5703125" style="30" bestFit="1" customWidth="1"/>
    <col min="48" max="48" width="11.85546875" style="34" customWidth="1"/>
    <col min="49" max="49" width="5.140625" style="31" customWidth="1"/>
    <col min="50" max="54" width="5.42578125" style="32" customWidth="1"/>
    <col min="55" max="55" width="7.5703125" style="33" customWidth="1"/>
    <col min="56" max="56" width="7.5703125" style="30" bestFit="1" customWidth="1"/>
    <col min="57" max="57" width="11.85546875" style="34" customWidth="1"/>
    <col min="58" max="58" width="5.140625" style="31" customWidth="1"/>
    <col min="59" max="63" width="5.42578125" style="32" customWidth="1"/>
    <col min="64" max="64" width="7.5703125" style="33" customWidth="1"/>
    <col min="65" max="65" width="7.5703125" style="30" bestFit="1" customWidth="1"/>
    <col min="66" max="66" width="11.85546875" style="34" customWidth="1"/>
    <col min="67" max="67" width="5.140625" style="31" customWidth="1"/>
    <col min="68" max="72" width="5.42578125" style="32" customWidth="1"/>
    <col min="73" max="73" width="7.5703125" style="33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26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/>
      <c r="D4" s="17"/>
      <c r="E4" s="18"/>
      <c r="F4" s="18"/>
      <c r="G4" s="18"/>
      <c r="H4" s="18"/>
      <c r="I4" s="18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39">
        <v>0</v>
      </c>
      <c r="M4" s="37"/>
      <c r="N4" s="38"/>
      <c r="O4" s="38"/>
      <c r="P4" s="38"/>
      <c r="Q4" s="38"/>
      <c r="R4" s="38"/>
      <c r="S4" s="40">
        <v>0</v>
      </c>
      <c r="T4" s="22" t="s">
        <v>13</v>
      </c>
      <c r="U4" s="39">
        <v>0</v>
      </c>
      <c r="V4" s="37"/>
      <c r="W4" s="38"/>
      <c r="X4" s="38"/>
      <c r="Y4" s="38"/>
      <c r="Z4" s="38"/>
      <c r="AA4" s="38"/>
      <c r="AB4" s="40">
        <v>0</v>
      </c>
      <c r="AC4" s="23" t="s">
        <v>14</v>
      </c>
      <c r="AD4" s="39">
        <v>0</v>
      </c>
      <c r="AE4" s="37"/>
      <c r="AF4" s="38"/>
      <c r="AG4" s="38"/>
      <c r="AH4" s="38"/>
      <c r="AI4" s="38"/>
      <c r="AJ4" s="38"/>
      <c r="AK4" s="40">
        <v>0</v>
      </c>
      <c r="AL4" s="24" t="s">
        <v>15</v>
      </c>
      <c r="AM4" s="39">
        <v>0</v>
      </c>
      <c r="AN4" s="37"/>
      <c r="AO4" s="38"/>
      <c r="AP4" s="38"/>
      <c r="AQ4" s="38"/>
      <c r="AR4" s="38"/>
      <c r="AS4" s="38"/>
      <c r="AT4" s="40">
        <v>0</v>
      </c>
      <c r="AU4" s="25" t="s">
        <v>16</v>
      </c>
      <c r="AV4" s="39">
        <v>0</v>
      </c>
      <c r="AW4" s="37"/>
      <c r="AX4" s="38"/>
      <c r="AY4" s="38"/>
      <c r="AZ4" s="38"/>
      <c r="BA4" s="38"/>
      <c r="BB4" s="38"/>
      <c r="BC4" s="40">
        <v>0</v>
      </c>
      <c r="BD4" s="26" t="s">
        <v>17</v>
      </c>
      <c r="BE4" s="21">
        <v>0.12839999999999999</v>
      </c>
      <c r="BF4" s="17" t="s">
        <v>19</v>
      </c>
      <c r="BG4" s="18">
        <v>2</v>
      </c>
      <c r="BH4" s="18">
        <v>4</v>
      </c>
      <c r="BI4" s="18">
        <v>1</v>
      </c>
      <c r="BJ4" s="18">
        <v>1</v>
      </c>
      <c r="BK4" s="18">
        <v>2</v>
      </c>
      <c r="BL4" s="19">
        <f t="shared" ref="BL4:BL67" si="1">SQRT((1.5*EXP(1.105*BK4))^2+(1.5*EXP(1.105*(BG4-1)))^2+(1.5*EXP(1.105*(BH4-1)))^2+(1.5*EXP(1.105*(BI4-1)))^2+(1.5*EXP(1.105*(BJ4-1)))^2)/100*2.45</f>
        <v>1.0725046436742278</v>
      </c>
      <c r="BM4" s="27" t="s">
        <v>18</v>
      </c>
      <c r="BN4" s="39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14">
        <v>1951</v>
      </c>
      <c r="B5" s="15" t="s">
        <v>11</v>
      </c>
      <c r="C5" s="16"/>
      <c r="D5" s="17"/>
      <c r="E5" s="18"/>
      <c r="F5" s="18"/>
      <c r="G5" s="18"/>
      <c r="H5" s="18"/>
      <c r="I5" s="18"/>
      <c r="J5" s="28">
        <f t="shared" si="0"/>
        <v>4.4081660908397297E-2</v>
      </c>
      <c r="K5" s="20" t="s">
        <v>12</v>
      </c>
      <c r="L5" s="39">
        <v>0</v>
      </c>
      <c r="M5" s="37"/>
      <c r="N5" s="38"/>
      <c r="O5" s="38"/>
      <c r="P5" s="38"/>
      <c r="Q5" s="38"/>
      <c r="R5" s="38"/>
      <c r="S5" s="41">
        <v>0</v>
      </c>
      <c r="T5" s="22" t="s">
        <v>13</v>
      </c>
      <c r="U5" s="39">
        <v>0</v>
      </c>
      <c r="V5" s="37"/>
      <c r="W5" s="38"/>
      <c r="X5" s="38"/>
      <c r="Y5" s="38"/>
      <c r="Z5" s="38"/>
      <c r="AA5" s="38"/>
      <c r="AB5" s="41">
        <v>0</v>
      </c>
      <c r="AC5" s="23" t="s">
        <v>14</v>
      </c>
      <c r="AD5" s="39">
        <v>0</v>
      </c>
      <c r="AE5" s="37"/>
      <c r="AF5" s="38"/>
      <c r="AG5" s="38"/>
      <c r="AH5" s="38"/>
      <c r="AI5" s="38"/>
      <c r="AJ5" s="38"/>
      <c r="AK5" s="41">
        <v>0</v>
      </c>
      <c r="AL5" s="24" t="s">
        <v>15</v>
      </c>
      <c r="AM5" s="39">
        <v>0</v>
      </c>
      <c r="AN5" s="37"/>
      <c r="AO5" s="38"/>
      <c r="AP5" s="38"/>
      <c r="AQ5" s="38"/>
      <c r="AR5" s="38"/>
      <c r="AS5" s="38"/>
      <c r="AT5" s="41">
        <v>0</v>
      </c>
      <c r="AU5" s="25" t="s">
        <v>16</v>
      </c>
      <c r="AV5" s="39">
        <v>0</v>
      </c>
      <c r="AW5" s="37"/>
      <c r="AX5" s="38"/>
      <c r="AY5" s="38"/>
      <c r="AZ5" s="38"/>
      <c r="BA5" s="38"/>
      <c r="BB5" s="38"/>
      <c r="BC5" s="41">
        <v>0</v>
      </c>
      <c r="BD5" s="26" t="s">
        <v>17</v>
      </c>
      <c r="BE5" s="21">
        <v>0.12839999999999999</v>
      </c>
      <c r="BF5" s="17" t="s">
        <v>19</v>
      </c>
      <c r="BG5" s="18">
        <v>2</v>
      </c>
      <c r="BH5" s="18">
        <v>4</v>
      </c>
      <c r="BI5" s="18">
        <v>1</v>
      </c>
      <c r="BJ5" s="18">
        <v>1</v>
      </c>
      <c r="BK5" s="18">
        <v>2</v>
      </c>
      <c r="BL5" s="28">
        <f t="shared" si="1"/>
        <v>1.0725046436742278</v>
      </c>
      <c r="BM5" s="27" t="s">
        <v>18</v>
      </c>
      <c r="BN5" s="39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14">
        <v>1952</v>
      </c>
      <c r="B6" s="15" t="s">
        <v>11</v>
      </c>
      <c r="C6" s="16"/>
      <c r="D6" s="17"/>
      <c r="E6" s="18"/>
      <c r="F6" s="18"/>
      <c r="G6" s="18"/>
      <c r="H6" s="18"/>
      <c r="I6" s="18"/>
      <c r="J6" s="28">
        <f t="shared" si="0"/>
        <v>4.4081660908397297E-2</v>
      </c>
      <c r="K6" s="20" t="s">
        <v>12</v>
      </c>
      <c r="L6" s="39">
        <v>0</v>
      </c>
      <c r="M6" s="37"/>
      <c r="N6" s="38"/>
      <c r="O6" s="38"/>
      <c r="P6" s="38"/>
      <c r="Q6" s="38"/>
      <c r="R6" s="38"/>
      <c r="S6" s="41">
        <v>0</v>
      </c>
      <c r="T6" s="22" t="s">
        <v>13</v>
      </c>
      <c r="U6" s="39">
        <v>0</v>
      </c>
      <c r="V6" s="37"/>
      <c r="W6" s="38"/>
      <c r="X6" s="38"/>
      <c r="Y6" s="38"/>
      <c r="Z6" s="38"/>
      <c r="AA6" s="38"/>
      <c r="AB6" s="41">
        <v>0</v>
      </c>
      <c r="AC6" s="23" t="s">
        <v>14</v>
      </c>
      <c r="AD6" s="39">
        <v>0</v>
      </c>
      <c r="AE6" s="37"/>
      <c r="AF6" s="38"/>
      <c r="AG6" s="38"/>
      <c r="AH6" s="38"/>
      <c r="AI6" s="38"/>
      <c r="AJ6" s="38"/>
      <c r="AK6" s="41">
        <v>0</v>
      </c>
      <c r="AL6" s="24" t="s">
        <v>15</v>
      </c>
      <c r="AM6" s="39">
        <v>0</v>
      </c>
      <c r="AN6" s="37"/>
      <c r="AO6" s="38"/>
      <c r="AP6" s="38"/>
      <c r="AQ6" s="38"/>
      <c r="AR6" s="38"/>
      <c r="AS6" s="38"/>
      <c r="AT6" s="41">
        <v>0</v>
      </c>
      <c r="AU6" s="25" t="s">
        <v>16</v>
      </c>
      <c r="AV6" s="39">
        <v>0</v>
      </c>
      <c r="AW6" s="37"/>
      <c r="AX6" s="38"/>
      <c r="AY6" s="38"/>
      <c r="AZ6" s="38"/>
      <c r="BA6" s="38"/>
      <c r="BB6" s="38"/>
      <c r="BC6" s="41">
        <v>0</v>
      </c>
      <c r="BD6" s="26" t="s">
        <v>17</v>
      </c>
      <c r="BE6" s="21">
        <v>0.12839999999999999</v>
      </c>
      <c r="BF6" s="17" t="s">
        <v>19</v>
      </c>
      <c r="BG6" s="18">
        <v>2</v>
      </c>
      <c r="BH6" s="18">
        <v>4</v>
      </c>
      <c r="BI6" s="18">
        <v>1</v>
      </c>
      <c r="BJ6" s="18">
        <v>1</v>
      </c>
      <c r="BK6" s="18">
        <v>2</v>
      </c>
      <c r="BL6" s="28">
        <f t="shared" si="1"/>
        <v>1.0725046436742278</v>
      </c>
      <c r="BM6" s="27" t="s">
        <v>18</v>
      </c>
      <c r="BN6" s="39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14">
        <v>1953</v>
      </c>
      <c r="B7" s="15" t="s">
        <v>11</v>
      </c>
      <c r="C7" s="16"/>
      <c r="D7" s="17"/>
      <c r="E7" s="18"/>
      <c r="F7" s="18"/>
      <c r="G7" s="18"/>
      <c r="H7" s="18"/>
      <c r="I7" s="18"/>
      <c r="J7" s="28">
        <f t="shared" si="0"/>
        <v>4.4081660908397297E-2</v>
      </c>
      <c r="K7" s="20" t="s">
        <v>12</v>
      </c>
      <c r="L7" s="39">
        <v>0</v>
      </c>
      <c r="M7" s="37"/>
      <c r="N7" s="38"/>
      <c r="O7" s="38"/>
      <c r="P7" s="38"/>
      <c r="Q7" s="38"/>
      <c r="R7" s="38"/>
      <c r="S7" s="41">
        <v>0</v>
      </c>
      <c r="T7" s="22" t="s">
        <v>13</v>
      </c>
      <c r="U7" s="39">
        <v>0</v>
      </c>
      <c r="V7" s="37"/>
      <c r="W7" s="38"/>
      <c r="X7" s="38"/>
      <c r="Y7" s="38"/>
      <c r="Z7" s="38"/>
      <c r="AA7" s="38"/>
      <c r="AB7" s="41">
        <v>0</v>
      </c>
      <c r="AC7" s="23" t="s">
        <v>14</v>
      </c>
      <c r="AD7" s="39">
        <v>0</v>
      </c>
      <c r="AE7" s="37"/>
      <c r="AF7" s="38"/>
      <c r="AG7" s="38"/>
      <c r="AH7" s="38"/>
      <c r="AI7" s="38"/>
      <c r="AJ7" s="38"/>
      <c r="AK7" s="41">
        <v>0</v>
      </c>
      <c r="AL7" s="24" t="s">
        <v>15</v>
      </c>
      <c r="AM7" s="39">
        <v>0</v>
      </c>
      <c r="AN7" s="37"/>
      <c r="AO7" s="38"/>
      <c r="AP7" s="38"/>
      <c r="AQ7" s="38"/>
      <c r="AR7" s="38"/>
      <c r="AS7" s="38"/>
      <c r="AT7" s="41">
        <v>0</v>
      </c>
      <c r="AU7" s="25" t="s">
        <v>16</v>
      </c>
      <c r="AV7" s="39">
        <v>0</v>
      </c>
      <c r="AW7" s="37"/>
      <c r="AX7" s="38"/>
      <c r="AY7" s="38"/>
      <c r="AZ7" s="38"/>
      <c r="BA7" s="38"/>
      <c r="BB7" s="38"/>
      <c r="BC7" s="41">
        <v>0</v>
      </c>
      <c r="BD7" s="26" t="s">
        <v>17</v>
      </c>
      <c r="BE7" s="21">
        <v>0.12839999999999999</v>
      </c>
      <c r="BF7" s="17" t="s">
        <v>19</v>
      </c>
      <c r="BG7" s="18">
        <v>2</v>
      </c>
      <c r="BH7" s="18">
        <v>4</v>
      </c>
      <c r="BI7" s="18">
        <v>1</v>
      </c>
      <c r="BJ7" s="18">
        <v>1</v>
      </c>
      <c r="BK7" s="18">
        <v>2</v>
      </c>
      <c r="BL7" s="28">
        <f t="shared" si="1"/>
        <v>1.0725046436742278</v>
      </c>
      <c r="BM7" s="27" t="s">
        <v>18</v>
      </c>
      <c r="BN7" s="39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14">
        <v>1954</v>
      </c>
      <c r="B8" s="15" t="s">
        <v>11</v>
      </c>
      <c r="C8" s="16"/>
      <c r="D8" s="17"/>
      <c r="E8" s="18"/>
      <c r="F8" s="18"/>
      <c r="G8" s="18"/>
      <c r="H8" s="18"/>
      <c r="I8" s="18"/>
      <c r="J8" s="28">
        <f t="shared" si="0"/>
        <v>4.4081660908397297E-2</v>
      </c>
      <c r="K8" s="20" t="s">
        <v>12</v>
      </c>
      <c r="L8" s="39">
        <v>0</v>
      </c>
      <c r="M8" s="37"/>
      <c r="N8" s="38"/>
      <c r="O8" s="38"/>
      <c r="P8" s="38"/>
      <c r="Q8" s="38"/>
      <c r="R8" s="38"/>
      <c r="S8" s="41">
        <v>0</v>
      </c>
      <c r="T8" s="22" t="s">
        <v>13</v>
      </c>
      <c r="U8" s="39">
        <v>0</v>
      </c>
      <c r="V8" s="37"/>
      <c r="W8" s="38"/>
      <c r="X8" s="38"/>
      <c r="Y8" s="38"/>
      <c r="Z8" s="38"/>
      <c r="AA8" s="38"/>
      <c r="AB8" s="41">
        <v>0</v>
      </c>
      <c r="AC8" s="23" t="s">
        <v>14</v>
      </c>
      <c r="AD8" s="39">
        <v>0</v>
      </c>
      <c r="AE8" s="37"/>
      <c r="AF8" s="38"/>
      <c r="AG8" s="38"/>
      <c r="AH8" s="38"/>
      <c r="AI8" s="38"/>
      <c r="AJ8" s="38"/>
      <c r="AK8" s="41">
        <v>0</v>
      </c>
      <c r="AL8" s="24" t="s">
        <v>15</v>
      </c>
      <c r="AM8" s="39">
        <v>0</v>
      </c>
      <c r="AN8" s="37"/>
      <c r="AO8" s="38"/>
      <c r="AP8" s="38"/>
      <c r="AQ8" s="38"/>
      <c r="AR8" s="38"/>
      <c r="AS8" s="38"/>
      <c r="AT8" s="41">
        <v>0</v>
      </c>
      <c r="AU8" s="25" t="s">
        <v>16</v>
      </c>
      <c r="AV8" s="39">
        <v>0</v>
      </c>
      <c r="AW8" s="37"/>
      <c r="AX8" s="38"/>
      <c r="AY8" s="38"/>
      <c r="AZ8" s="38"/>
      <c r="BA8" s="38"/>
      <c r="BB8" s="38"/>
      <c r="BC8" s="41">
        <v>0</v>
      </c>
      <c r="BD8" s="26" t="s">
        <v>17</v>
      </c>
      <c r="BE8" s="21">
        <v>0.12839999999999999</v>
      </c>
      <c r="BF8" s="17" t="s">
        <v>19</v>
      </c>
      <c r="BG8" s="18">
        <v>2</v>
      </c>
      <c r="BH8" s="18">
        <v>4</v>
      </c>
      <c r="BI8" s="18">
        <v>1</v>
      </c>
      <c r="BJ8" s="18">
        <v>1</v>
      </c>
      <c r="BK8" s="18">
        <v>2</v>
      </c>
      <c r="BL8" s="28">
        <f t="shared" si="1"/>
        <v>1.0725046436742278</v>
      </c>
      <c r="BM8" s="27" t="s">
        <v>18</v>
      </c>
      <c r="BN8" s="39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14">
        <v>1955</v>
      </c>
      <c r="B9" s="15" t="s">
        <v>11</v>
      </c>
      <c r="C9" s="16"/>
      <c r="D9" s="17"/>
      <c r="E9" s="18"/>
      <c r="F9" s="18"/>
      <c r="G9" s="18"/>
      <c r="H9" s="18"/>
      <c r="I9" s="18"/>
      <c r="J9" s="28">
        <f t="shared" si="0"/>
        <v>4.4081660908397297E-2</v>
      </c>
      <c r="K9" s="20" t="s">
        <v>12</v>
      </c>
      <c r="L9" s="39">
        <v>0</v>
      </c>
      <c r="M9" s="37"/>
      <c r="N9" s="38"/>
      <c r="O9" s="38"/>
      <c r="P9" s="38"/>
      <c r="Q9" s="38"/>
      <c r="R9" s="38"/>
      <c r="S9" s="41">
        <v>0</v>
      </c>
      <c r="T9" s="22" t="s">
        <v>13</v>
      </c>
      <c r="U9" s="39">
        <v>0</v>
      </c>
      <c r="V9" s="37"/>
      <c r="W9" s="38"/>
      <c r="X9" s="38"/>
      <c r="Y9" s="38"/>
      <c r="Z9" s="38"/>
      <c r="AA9" s="38"/>
      <c r="AB9" s="41">
        <v>0</v>
      </c>
      <c r="AC9" s="23" t="s">
        <v>14</v>
      </c>
      <c r="AD9" s="39">
        <v>0</v>
      </c>
      <c r="AE9" s="37"/>
      <c r="AF9" s="38"/>
      <c r="AG9" s="38"/>
      <c r="AH9" s="38"/>
      <c r="AI9" s="38"/>
      <c r="AJ9" s="38"/>
      <c r="AK9" s="41">
        <v>0</v>
      </c>
      <c r="AL9" s="24" t="s">
        <v>15</v>
      </c>
      <c r="AM9" s="39">
        <v>0</v>
      </c>
      <c r="AN9" s="37"/>
      <c r="AO9" s="38"/>
      <c r="AP9" s="38"/>
      <c r="AQ9" s="38"/>
      <c r="AR9" s="38"/>
      <c r="AS9" s="38"/>
      <c r="AT9" s="41">
        <v>0</v>
      </c>
      <c r="AU9" s="25" t="s">
        <v>16</v>
      </c>
      <c r="AV9" s="39">
        <v>0</v>
      </c>
      <c r="AW9" s="37"/>
      <c r="AX9" s="38"/>
      <c r="AY9" s="38"/>
      <c r="AZ9" s="38"/>
      <c r="BA9" s="38"/>
      <c r="BB9" s="38"/>
      <c r="BC9" s="41">
        <v>0</v>
      </c>
      <c r="BD9" s="26" t="s">
        <v>17</v>
      </c>
      <c r="BE9" s="21">
        <v>0.12839999999999999</v>
      </c>
      <c r="BF9" s="17" t="s">
        <v>19</v>
      </c>
      <c r="BG9" s="18">
        <v>2</v>
      </c>
      <c r="BH9" s="18">
        <v>4</v>
      </c>
      <c r="BI9" s="18">
        <v>1</v>
      </c>
      <c r="BJ9" s="18">
        <v>1</v>
      </c>
      <c r="BK9" s="18">
        <v>2</v>
      </c>
      <c r="BL9" s="28">
        <f t="shared" si="1"/>
        <v>1.0725046436742278</v>
      </c>
      <c r="BM9" s="27" t="s">
        <v>18</v>
      </c>
      <c r="BN9" s="39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14">
        <v>1956</v>
      </c>
      <c r="B10" s="15" t="s">
        <v>11</v>
      </c>
      <c r="C10" s="16"/>
      <c r="D10" s="17"/>
      <c r="E10" s="18"/>
      <c r="F10" s="18"/>
      <c r="G10" s="18"/>
      <c r="H10" s="18"/>
      <c r="I10" s="18"/>
      <c r="J10" s="28">
        <f t="shared" si="0"/>
        <v>4.4081660908397297E-2</v>
      </c>
      <c r="K10" s="20" t="s">
        <v>12</v>
      </c>
      <c r="L10" s="39">
        <v>0</v>
      </c>
      <c r="M10" s="37"/>
      <c r="N10" s="38"/>
      <c r="O10" s="38"/>
      <c r="P10" s="38"/>
      <c r="Q10" s="38"/>
      <c r="R10" s="38"/>
      <c r="S10" s="41">
        <v>0</v>
      </c>
      <c r="T10" s="22" t="s">
        <v>13</v>
      </c>
      <c r="U10" s="39">
        <v>0</v>
      </c>
      <c r="V10" s="37"/>
      <c r="W10" s="38"/>
      <c r="X10" s="38"/>
      <c r="Y10" s="38"/>
      <c r="Z10" s="38"/>
      <c r="AA10" s="38"/>
      <c r="AB10" s="41">
        <v>0</v>
      </c>
      <c r="AC10" s="23" t="s">
        <v>14</v>
      </c>
      <c r="AD10" s="39">
        <v>0</v>
      </c>
      <c r="AE10" s="37"/>
      <c r="AF10" s="38"/>
      <c r="AG10" s="38"/>
      <c r="AH10" s="38"/>
      <c r="AI10" s="38"/>
      <c r="AJ10" s="38"/>
      <c r="AK10" s="41">
        <v>0</v>
      </c>
      <c r="AL10" s="24" t="s">
        <v>15</v>
      </c>
      <c r="AM10" s="39">
        <v>0</v>
      </c>
      <c r="AN10" s="37"/>
      <c r="AO10" s="38"/>
      <c r="AP10" s="38"/>
      <c r="AQ10" s="38"/>
      <c r="AR10" s="38"/>
      <c r="AS10" s="38"/>
      <c r="AT10" s="41">
        <v>0</v>
      </c>
      <c r="AU10" s="25" t="s">
        <v>16</v>
      </c>
      <c r="AV10" s="39">
        <v>0</v>
      </c>
      <c r="AW10" s="37"/>
      <c r="AX10" s="38"/>
      <c r="AY10" s="38"/>
      <c r="AZ10" s="38"/>
      <c r="BA10" s="38"/>
      <c r="BB10" s="38"/>
      <c r="BC10" s="41">
        <v>0</v>
      </c>
      <c r="BD10" s="26" t="s">
        <v>17</v>
      </c>
      <c r="BE10" s="21">
        <v>0.12839999999999999</v>
      </c>
      <c r="BF10" s="17" t="s">
        <v>19</v>
      </c>
      <c r="BG10" s="18">
        <v>2</v>
      </c>
      <c r="BH10" s="18">
        <v>4</v>
      </c>
      <c r="BI10" s="18">
        <v>1</v>
      </c>
      <c r="BJ10" s="18">
        <v>1</v>
      </c>
      <c r="BK10" s="18">
        <v>2</v>
      </c>
      <c r="BL10" s="28">
        <f t="shared" si="1"/>
        <v>1.0725046436742278</v>
      </c>
      <c r="BM10" s="27" t="s">
        <v>18</v>
      </c>
      <c r="BN10" s="39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14">
        <v>1957</v>
      </c>
      <c r="B11" s="15" t="s">
        <v>11</v>
      </c>
      <c r="C11" s="16"/>
      <c r="D11" s="17"/>
      <c r="E11" s="18"/>
      <c r="F11" s="18"/>
      <c r="G11" s="18"/>
      <c r="H11" s="18"/>
      <c r="I11" s="18"/>
      <c r="J11" s="28">
        <f t="shared" si="0"/>
        <v>4.4081660908397297E-2</v>
      </c>
      <c r="K11" s="20" t="s">
        <v>12</v>
      </c>
      <c r="L11" s="39">
        <v>0</v>
      </c>
      <c r="M11" s="37"/>
      <c r="N11" s="38"/>
      <c r="O11" s="38"/>
      <c r="P11" s="38"/>
      <c r="Q11" s="38"/>
      <c r="R11" s="38"/>
      <c r="S11" s="41">
        <v>0</v>
      </c>
      <c r="T11" s="22" t="s">
        <v>13</v>
      </c>
      <c r="U11" s="39">
        <v>0</v>
      </c>
      <c r="V11" s="37"/>
      <c r="W11" s="38"/>
      <c r="X11" s="38"/>
      <c r="Y11" s="38"/>
      <c r="Z11" s="38"/>
      <c r="AA11" s="38"/>
      <c r="AB11" s="41">
        <v>0</v>
      </c>
      <c r="AC11" s="23" t="s">
        <v>14</v>
      </c>
      <c r="AD11" s="39">
        <v>0</v>
      </c>
      <c r="AE11" s="37"/>
      <c r="AF11" s="38"/>
      <c r="AG11" s="38"/>
      <c r="AH11" s="38"/>
      <c r="AI11" s="38"/>
      <c r="AJ11" s="38"/>
      <c r="AK11" s="41">
        <v>0</v>
      </c>
      <c r="AL11" s="24" t="s">
        <v>15</v>
      </c>
      <c r="AM11" s="39">
        <v>0</v>
      </c>
      <c r="AN11" s="37"/>
      <c r="AO11" s="38"/>
      <c r="AP11" s="38"/>
      <c r="AQ11" s="38"/>
      <c r="AR11" s="38"/>
      <c r="AS11" s="38"/>
      <c r="AT11" s="41">
        <v>0</v>
      </c>
      <c r="AU11" s="25" t="s">
        <v>16</v>
      </c>
      <c r="AV11" s="39">
        <v>0</v>
      </c>
      <c r="AW11" s="37"/>
      <c r="AX11" s="38"/>
      <c r="AY11" s="38"/>
      <c r="AZ11" s="38"/>
      <c r="BA11" s="38"/>
      <c r="BB11" s="38"/>
      <c r="BC11" s="41">
        <v>0</v>
      </c>
      <c r="BD11" s="26" t="s">
        <v>17</v>
      </c>
      <c r="BE11" s="21">
        <v>0.12839999999999999</v>
      </c>
      <c r="BF11" s="17" t="s">
        <v>19</v>
      </c>
      <c r="BG11" s="18">
        <v>2</v>
      </c>
      <c r="BH11" s="18">
        <v>4</v>
      </c>
      <c r="BI11" s="18">
        <v>1</v>
      </c>
      <c r="BJ11" s="18">
        <v>1</v>
      </c>
      <c r="BK11" s="18">
        <v>2</v>
      </c>
      <c r="BL11" s="28">
        <f t="shared" si="1"/>
        <v>1.0725046436742278</v>
      </c>
      <c r="BM11" s="27" t="s">
        <v>18</v>
      </c>
      <c r="BN11" s="39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14">
        <v>1958</v>
      </c>
      <c r="B12" s="15" t="s">
        <v>11</v>
      </c>
      <c r="C12" s="16"/>
      <c r="D12" s="17"/>
      <c r="E12" s="18"/>
      <c r="F12" s="18"/>
      <c r="G12" s="18"/>
      <c r="H12" s="18"/>
      <c r="I12" s="18"/>
      <c r="J12" s="28">
        <f t="shared" si="0"/>
        <v>4.4081660908397297E-2</v>
      </c>
      <c r="K12" s="20" t="s">
        <v>12</v>
      </c>
      <c r="L12" s="39">
        <v>0</v>
      </c>
      <c r="M12" s="37"/>
      <c r="N12" s="38"/>
      <c r="O12" s="38"/>
      <c r="P12" s="38"/>
      <c r="Q12" s="38"/>
      <c r="R12" s="38"/>
      <c r="S12" s="41">
        <v>0</v>
      </c>
      <c r="T12" s="22" t="s">
        <v>13</v>
      </c>
      <c r="U12" s="39">
        <v>0</v>
      </c>
      <c r="V12" s="37"/>
      <c r="W12" s="38"/>
      <c r="X12" s="38"/>
      <c r="Y12" s="38"/>
      <c r="Z12" s="38"/>
      <c r="AA12" s="38"/>
      <c r="AB12" s="41">
        <v>0</v>
      </c>
      <c r="AC12" s="23" t="s">
        <v>14</v>
      </c>
      <c r="AD12" s="39">
        <v>0</v>
      </c>
      <c r="AE12" s="37"/>
      <c r="AF12" s="38"/>
      <c r="AG12" s="38"/>
      <c r="AH12" s="38"/>
      <c r="AI12" s="38"/>
      <c r="AJ12" s="38"/>
      <c r="AK12" s="41">
        <v>0</v>
      </c>
      <c r="AL12" s="24" t="s">
        <v>15</v>
      </c>
      <c r="AM12" s="39">
        <v>0</v>
      </c>
      <c r="AN12" s="37"/>
      <c r="AO12" s="38"/>
      <c r="AP12" s="38"/>
      <c r="AQ12" s="38"/>
      <c r="AR12" s="38"/>
      <c r="AS12" s="38"/>
      <c r="AT12" s="41">
        <v>0</v>
      </c>
      <c r="AU12" s="25" t="s">
        <v>16</v>
      </c>
      <c r="AV12" s="39">
        <v>0</v>
      </c>
      <c r="AW12" s="37"/>
      <c r="AX12" s="38"/>
      <c r="AY12" s="38"/>
      <c r="AZ12" s="38"/>
      <c r="BA12" s="38"/>
      <c r="BB12" s="38"/>
      <c r="BC12" s="41">
        <v>0</v>
      </c>
      <c r="BD12" s="26" t="s">
        <v>17</v>
      </c>
      <c r="BE12" s="21">
        <v>0.12839999999999999</v>
      </c>
      <c r="BF12" s="17" t="s">
        <v>19</v>
      </c>
      <c r="BG12" s="18">
        <v>2</v>
      </c>
      <c r="BH12" s="18">
        <v>4</v>
      </c>
      <c r="BI12" s="18">
        <v>1</v>
      </c>
      <c r="BJ12" s="18">
        <v>1</v>
      </c>
      <c r="BK12" s="18">
        <v>2</v>
      </c>
      <c r="BL12" s="28">
        <f t="shared" si="1"/>
        <v>1.0725046436742278</v>
      </c>
      <c r="BM12" s="27" t="s">
        <v>18</v>
      </c>
      <c r="BN12" s="39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14">
        <v>1959</v>
      </c>
      <c r="B13" s="15" t="s">
        <v>11</v>
      </c>
      <c r="C13" s="16"/>
      <c r="D13" s="17"/>
      <c r="E13" s="18"/>
      <c r="F13" s="18"/>
      <c r="G13" s="18"/>
      <c r="H13" s="18"/>
      <c r="I13" s="18"/>
      <c r="J13" s="28">
        <f t="shared" si="0"/>
        <v>4.4081660908397297E-2</v>
      </c>
      <c r="K13" s="20" t="s">
        <v>12</v>
      </c>
      <c r="L13" s="39">
        <v>0</v>
      </c>
      <c r="M13" s="37"/>
      <c r="N13" s="38"/>
      <c r="O13" s="38"/>
      <c r="P13" s="38"/>
      <c r="Q13" s="38"/>
      <c r="R13" s="38"/>
      <c r="S13" s="41">
        <v>0</v>
      </c>
      <c r="T13" s="22" t="s">
        <v>13</v>
      </c>
      <c r="U13" s="39">
        <v>0</v>
      </c>
      <c r="V13" s="37"/>
      <c r="W13" s="38"/>
      <c r="X13" s="38"/>
      <c r="Y13" s="38"/>
      <c r="Z13" s="38"/>
      <c r="AA13" s="38"/>
      <c r="AB13" s="41">
        <v>0</v>
      </c>
      <c r="AC13" s="23" t="s">
        <v>14</v>
      </c>
      <c r="AD13" s="39">
        <v>0</v>
      </c>
      <c r="AE13" s="37"/>
      <c r="AF13" s="38"/>
      <c r="AG13" s="38"/>
      <c r="AH13" s="38"/>
      <c r="AI13" s="38"/>
      <c r="AJ13" s="38"/>
      <c r="AK13" s="41">
        <v>0</v>
      </c>
      <c r="AL13" s="24" t="s">
        <v>15</v>
      </c>
      <c r="AM13" s="39">
        <v>0</v>
      </c>
      <c r="AN13" s="37"/>
      <c r="AO13" s="38"/>
      <c r="AP13" s="38"/>
      <c r="AQ13" s="38"/>
      <c r="AR13" s="38"/>
      <c r="AS13" s="38"/>
      <c r="AT13" s="41">
        <v>0</v>
      </c>
      <c r="AU13" s="25" t="s">
        <v>16</v>
      </c>
      <c r="AV13" s="39">
        <v>0</v>
      </c>
      <c r="AW13" s="37"/>
      <c r="AX13" s="38"/>
      <c r="AY13" s="38"/>
      <c r="AZ13" s="38"/>
      <c r="BA13" s="38"/>
      <c r="BB13" s="38"/>
      <c r="BC13" s="41">
        <v>0</v>
      </c>
      <c r="BD13" s="26" t="s">
        <v>17</v>
      </c>
      <c r="BE13" s="21">
        <v>0.12839999999999999</v>
      </c>
      <c r="BF13" s="17" t="s">
        <v>19</v>
      </c>
      <c r="BG13" s="18">
        <v>2</v>
      </c>
      <c r="BH13" s="18">
        <v>4</v>
      </c>
      <c r="BI13" s="18">
        <v>1</v>
      </c>
      <c r="BJ13" s="18">
        <v>1</v>
      </c>
      <c r="BK13" s="18">
        <v>2</v>
      </c>
      <c r="BL13" s="28">
        <f t="shared" si="1"/>
        <v>1.0725046436742278</v>
      </c>
      <c r="BM13" s="27" t="s">
        <v>18</v>
      </c>
      <c r="BN13" s="39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14">
        <v>1960</v>
      </c>
      <c r="B14" s="15" t="s">
        <v>11</v>
      </c>
      <c r="C14" s="16"/>
      <c r="D14" s="17"/>
      <c r="E14" s="18"/>
      <c r="F14" s="18"/>
      <c r="G14" s="18"/>
      <c r="H14" s="18"/>
      <c r="I14" s="18"/>
      <c r="J14" s="28">
        <f t="shared" si="0"/>
        <v>4.4081660908397297E-2</v>
      </c>
      <c r="K14" s="20" t="s">
        <v>12</v>
      </c>
      <c r="L14" s="39">
        <v>0</v>
      </c>
      <c r="M14" s="37"/>
      <c r="N14" s="38"/>
      <c r="O14" s="38"/>
      <c r="P14" s="38"/>
      <c r="Q14" s="38"/>
      <c r="R14" s="38"/>
      <c r="S14" s="41">
        <v>0</v>
      </c>
      <c r="T14" s="22" t="s">
        <v>13</v>
      </c>
      <c r="U14" s="39">
        <v>0</v>
      </c>
      <c r="V14" s="37"/>
      <c r="W14" s="38"/>
      <c r="X14" s="38"/>
      <c r="Y14" s="38"/>
      <c r="Z14" s="38"/>
      <c r="AA14" s="38"/>
      <c r="AB14" s="41">
        <v>0</v>
      </c>
      <c r="AC14" s="23" t="s">
        <v>14</v>
      </c>
      <c r="AD14" s="39">
        <v>0</v>
      </c>
      <c r="AE14" s="37"/>
      <c r="AF14" s="38"/>
      <c r="AG14" s="38"/>
      <c r="AH14" s="38"/>
      <c r="AI14" s="38"/>
      <c r="AJ14" s="38"/>
      <c r="AK14" s="41">
        <v>0</v>
      </c>
      <c r="AL14" s="24" t="s">
        <v>15</v>
      </c>
      <c r="AM14" s="39">
        <v>0</v>
      </c>
      <c r="AN14" s="37"/>
      <c r="AO14" s="38"/>
      <c r="AP14" s="38"/>
      <c r="AQ14" s="38"/>
      <c r="AR14" s="38"/>
      <c r="AS14" s="38"/>
      <c r="AT14" s="41">
        <v>0</v>
      </c>
      <c r="AU14" s="25" t="s">
        <v>16</v>
      </c>
      <c r="AV14" s="39">
        <v>0</v>
      </c>
      <c r="AW14" s="37"/>
      <c r="AX14" s="38"/>
      <c r="AY14" s="38"/>
      <c r="AZ14" s="38"/>
      <c r="BA14" s="38"/>
      <c r="BB14" s="38"/>
      <c r="BC14" s="41">
        <v>0</v>
      </c>
      <c r="BD14" s="26" t="s">
        <v>17</v>
      </c>
      <c r="BE14" s="21">
        <v>0.12839999999999999</v>
      </c>
      <c r="BF14" s="17" t="s">
        <v>19</v>
      </c>
      <c r="BG14" s="18">
        <v>2</v>
      </c>
      <c r="BH14" s="18">
        <v>4</v>
      </c>
      <c r="BI14" s="18">
        <v>1</v>
      </c>
      <c r="BJ14" s="18">
        <v>1</v>
      </c>
      <c r="BK14" s="18">
        <v>2</v>
      </c>
      <c r="BL14" s="28">
        <f t="shared" si="1"/>
        <v>1.0725046436742278</v>
      </c>
      <c r="BM14" s="27" t="s">
        <v>18</v>
      </c>
      <c r="BN14" s="39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14">
        <v>1961</v>
      </c>
      <c r="B15" s="15" t="s">
        <v>11</v>
      </c>
      <c r="C15" s="16"/>
      <c r="D15" s="17"/>
      <c r="E15" s="18"/>
      <c r="F15" s="18"/>
      <c r="G15" s="18"/>
      <c r="H15" s="18"/>
      <c r="I15" s="18"/>
      <c r="J15" s="28">
        <f t="shared" si="0"/>
        <v>4.4081660908397297E-2</v>
      </c>
      <c r="K15" s="20" t="s">
        <v>12</v>
      </c>
      <c r="L15" s="39">
        <v>0</v>
      </c>
      <c r="M15" s="37"/>
      <c r="N15" s="38"/>
      <c r="O15" s="38"/>
      <c r="P15" s="38"/>
      <c r="Q15" s="38"/>
      <c r="R15" s="38"/>
      <c r="S15" s="41">
        <v>0</v>
      </c>
      <c r="T15" s="22" t="s">
        <v>13</v>
      </c>
      <c r="U15" s="39">
        <v>0</v>
      </c>
      <c r="V15" s="37"/>
      <c r="W15" s="38"/>
      <c r="X15" s="38"/>
      <c r="Y15" s="38"/>
      <c r="Z15" s="38"/>
      <c r="AA15" s="38"/>
      <c r="AB15" s="41">
        <v>0</v>
      </c>
      <c r="AC15" s="23" t="s">
        <v>14</v>
      </c>
      <c r="AD15" s="39">
        <v>0</v>
      </c>
      <c r="AE15" s="37"/>
      <c r="AF15" s="38"/>
      <c r="AG15" s="38"/>
      <c r="AH15" s="38"/>
      <c r="AI15" s="38"/>
      <c r="AJ15" s="38"/>
      <c r="AK15" s="41">
        <v>0</v>
      </c>
      <c r="AL15" s="24" t="s">
        <v>15</v>
      </c>
      <c r="AM15" s="39">
        <v>0</v>
      </c>
      <c r="AN15" s="37"/>
      <c r="AO15" s="38"/>
      <c r="AP15" s="38"/>
      <c r="AQ15" s="38"/>
      <c r="AR15" s="38"/>
      <c r="AS15" s="38"/>
      <c r="AT15" s="41">
        <v>0</v>
      </c>
      <c r="AU15" s="25" t="s">
        <v>16</v>
      </c>
      <c r="AV15" s="39">
        <v>0</v>
      </c>
      <c r="AW15" s="37"/>
      <c r="AX15" s="38"/>
      <c r="AY15" s="38"/>
      <c r="AZ15" s="38"/>
      <c r="BA15" s="38"/>
      <c r="BB15" s="38"/>
      <c r="BC15" s="41">
        <v>0</v>
      </c>
      <c r="BD15" s="26" t="s">
        <v>17</v>
      </c>
      <c r="BE15" s="21">
        <v>0.12839999999999999</v>
      </c>
      <c r="BF15" s="17" t="s">
        <v>19</v>
      </c>
      <c r="BG15" s="18">
        <v>2</v>
      </c>
      <c r="BH15" s="18">
        <v>4</v>
      </c>
      <c r="BI15" s="18">
        <v>1</v>
      </c>
      <c r="BJ15" s="18">
        <v>1</v>
      </c>
      <c r="BK15" s="18">
        <v>2</v>
      </c>
      <c r="BL15" s="28">
        <f t="shared" si="1"/>
        <v>1.0725046436742278</v>
      </c>
      <c r="BM15" s="27" t="s">
        <v>18</v>
      </c>
      <c r="BN15" s="39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14">
        <v>1962</v>
      </c>
      <c r="B16" s="15" t="s">
        <v>11</v>
      </c>
      <c r="C16" s="16"/>
      <c r="D16" s="17"/>
      <c r="E16" s="18"/>
      <c r="F16" s="18"/>
      <c r="G16" s="18"/>
      <c r="H16" s="18"/>
      <c r="I16" s="18"/>
      <c r="J16" s="28">
        <f t="shared" si="0"/>
        <v>4.4081660908397297E-2</v>
      </c>
      <c r="K16" s="20" t="s">
        <v>12</v>
      </c>
      <c r="L16" s="39">
        <v>0</v>
      </c>
      <c r="M16" s="37"/>
      <c r="N16" s="38"/>
      <c r="O16" s="38"/>
      <c r="P16" s="38"/>
      <c r="Q16" s="38"/>
      <c r="R16" s="38"/>
      <c r="S16" s="41">
        <v>0</v>
      </c>
      <c r="T16" s="22" t="s">
        <v>13</v>
      </c>
      <c r="U16" s="39">
        <v>0</v>
      </c>
      <c r="V16" s="37"/>
      <c r="W16" s="38"/>
      <c r="X16" s="38"/>
      <c r="Y16" s="38"/>
      <c r="Z16" s="38"/>
      <c r="AA16" s="38"/>
      <c r="AB16" s="41">
        <v>0</v>
      </c>
      <c r="AC16" s="23" t="s">
        <v>14</v>
      </c>
      <c r="AD16" s="39">
        <v>0</v>
      </c>
      <c r="AE16" s="37"/>
      <c r="AF16" s="38"/>
      <c r="AG16" s="38"/>
      <c r="AH16" s="38"/>
      <c r="AI16" s="38"/>
      <c r="AJ16" s="38"/>
      <c r="AK16" s="41">
        <v>0</v>
      </c>
      <c r="AL16" s="24" t="s">
        <v>15</v>
      </c>
      <c r="AM16" s="39">
        <v>0</v>
      </c>
      <c r="AN16" s="37"/>
      <c r="AO16" s="38"/>
      <c r="AP16" s="38"/>
      <c r="AQ16" s="38"/>
      <c r="AR16" s="38"/>
      <c r="AS16" s="38"/>
      <c r="AT16" s="41">
        <v>0</v>
      </c>
      <c r="AU16" s="25" t="s">
        <v>16</v>
      </c>
      <c r="AV16" s="39">
        <v>0</v>
      </c>
      <c r="AW16" s="37"/>
      <c r="AX16" s="38"/>
      <c r="AY16" s="38"/>
      <c r="AZ16" s="38"/>
      <c r="BA16" s="38"/>
      <c r="BB16" s="38"/>
      <c r="BC16" s="41">
        <v>0</v>
      </c>
      <c r="BD16" s="26" t="s">
        <v>17</v>
      </c>
      <c r="BE16" s="21">
        <v>0.12839999999999999</v>
      </c>
      <c r="BF16" s="17" t="s">
        <v>19</v>
      </c>
      <c r="BG16" s="18">
        <v>2</v>
      </c>
      <c r="BH16" s="18">
        <v>4</v>
      </c>
      <c r="BI16" s="18">
        <v>1</v>
      </c>
      <c r="BJ16" s="18">
        <v>1</v>
      </c>
      <c r="BK16" s="18">
        <v>2</v>
      </c>
      <c r="BL16" s="28">
        <f t="shared" si="1"/>
        <v>1.0725046436742278</v>
      </c>
      <c r="BM16" s="27" t="s">
        <v>18</v>
      </c>
      <c r="BN16" s="39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14">
        <v>1963</v>
      </c>
      <c r="B17" s="15" t="s">
        <v>11</v>
      </c>
      <c r="C17" s="16"/>
      <c r="D17" s="17"/>
      <c r="E17" s="18"/>
      <c r="F17" s="18"/>
      <c r="G17" s="18"/>
      <c r="H17" s="18"/>
      <c r="I17" s="18"/>
      <c r="J17" s="28">
        <f t="shared" si="0"/>
        <v>4.4081660908397297E-2</v>
      </c>
      <c r="K17" s="20" t="s">
        <v>12</v>
      </c>
      <c r="L17" s="39">
        <v>0</v>
      </c>
      <c r="M17" s="37"/>
      <c r="N17" s="38"/>
      <c r="O17" s="38"/>
      <c r="P17" s="38"/>
      <c r="Q17" s="38"/>
      <c r="R17" s="38"/>
      <c r="S17" s="41">
        <v>0</v>
      </c>
      <c r="T17" s="22" t="s">
        <v>13</v>
      </c>
      <c r="U17" s="39">
        <v>0</v>
      </c>
      <c r="V17" s="37"/>
      <c r="W17" s="38"/>
      <c r="X17" s="38"/>
      <c r="Y17" s="38"/>
      <c r="Z17" s="38"/>
      <c r="AA17" s="38"/>
      <c r="AB17" s="41">
        <v>0</v>
      </c>
      <c r="AC17" s="23" t="s">
        <v>14</v>
      </c>
      <c r="AD17" s="39">
        <v>0</v>
      </c>
      <c r="AE17" s="37"/>
      <c r="AF17" s="38"/>
      <c r="AG17" s="38"/>
      <c r="AH17" s="38"/>
      <c r="AI17" s="38"/>
      <c r="AJ17" s="38"/>
      <c r="AK17" s="41">
        <v>0</v>
      </c>
      <c r="AL17" s="24" t="s">
        <v>15</v>
      </c>
      <c r="AM17" s="39">
        <v>0</v>
      </c>
      <c r="AN17" s="37"/>
      <c r="AO17" s="38"/>
      <c r="AP17" s="38"/>
      <c r="AQ17" s="38"/>
      <c r="AR17" s="38"/>
      <c r="AS17" s="38"/>
      <c r="AT17" s="41">
        <v>0</v>
      </c>
      <c r="AU17" s="25" t="s">
        <v>16</v>
      </c>
      <c r="AV17" s="39">
        <v>0</v>
      </c>
      <c r="AW17" s="37"/>
      <c r="AX17" s="38"/>
      <c r="AY17" s="38"/>
      <c r="AZ17" s="38"/>
      <c r="BA17" s="38"/>
      <c r="BB17" s="38"/>
      <c r="BC17" s="41">
        <v>0</v>
      </c>
      <c r="BD17" s="26" t="s">
        <v>17</v>
      </c>
      <c r="BE17" s="21">
        <v>0.12839999999999999</v>
      </c>
      <c r="BF17" s="17" t="s">
        <v>19</v>
      </c>
      <c r="BG17" s="18">
        <v>2</v>
      </c>
      <c r="BH17" s="18">
        <v>4</v>
      </c>
      <c r="BI17" s="18">
        <v>1</v>
      </c>
      <c r="BJ17" s="18">
        <v>1</v>
      </c>
      <c r="BK17" s="18">
        <v>2</v>
      </c>
      <c r="BL17" s="28">
        <f t="shared" si="1"/>
        <v>1.0725046436742278</v>
      </c>
      <c r="BM17" s="27" t="s">
        <v>18</v>
      </c>
      <c r="BN17" s="39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14">
        <v>1964</v>
      </c>
      <c r="B18" s="15" t="s">
        <v>11</v>
      </c>
      <c r="C18" s="16"/>
      <c r="D18" s="17"/>
      <c r="E18" s="18"/>
      <c r="F18" s="18"/>
      <c r="G18" s="18"/>
      <c r="H18" s="18"/>
      <c r="I18" s="18"/>
      <c r="J18" s="28">
        <f t="shared" si="0"/>
        <v>4.4081660908397297E-2</v>
      </c>
      <c r="K18" s="20" t="s">
        <v>12</v>
      </c>
      <c r="L18" s="39">
        <v>0</v>
      </c>
      <c r="M18" s="37"/>
      <c r="N18" s="38"/>
      <c r="O18" s="38"/>
      <c r="P18" s="38"/>
      <c r="Q18" s="38"/>
      <c r="R18" s="38"/>
      <c r="S18" s="41">
        <v>0</v>
      </c>
      <c r="T18" s="22" t="s">
        <v>13</v>
      </c>
      <c r="U18" s="39">
        <v>0</v>
      </c>
      <c r="V18" s="37"/>
      <c r="W18" s="38"/>
      <c r="X18" s="38"/>
      <c r="Y18" s="38"/>
      <c r="Z18" s="38"/>
      <c r="AA18" s="38"/>
      <c r="AB18" s="41">
        <v>0</v>
      </c>
      <c r="AC18" s="23" t="s">
        <v>14</v>
      </c>
      <c r="AD18" s="39">
        <v>0</v>
      </c>
      <c r="AE18" s="37"/>
      <c r="AF18" s="38"/>
      <c r="AG18" s="38"/>
      <c r="AH18" s="38"/>
      <c r="AI18" s="38"/>
      <c r="AJ18" s="38"/>
      <c r="AK18" s="41">
        <v>0</v>
      </c>
      <c r="AL18" s="24" t="s">
        <v>15</v>
      </c>
      <c r="AM18" s="39">
        <v>0</v>
      </c>
      <c r="AN18" s="37"/>
      <c r="AO18" s="38"/>
      <c r="AP18" s="38"/>
      <c r="AQ18" s="38"/>
      <c r="AR18" s="38"/>
      <c r="AS18" s="38"/>
      <c r="AT18" s="41">
        <v>0</v>
      </c>
      <c r="AU18" s="25" t="s">
        <v>16</v>
      </c>
      <c r="AV18" s="39">
        <v>0</v>
      </c>
      <c r="AW18" s="37"/>
      <c r="AX18" s="38"/>
      <c r="AY18" s="38"/>
      <c r="AZ18" s="38"/>
      <c r="BA18" s="38"/>
      <c r="BB18" s="38"/>
      <c r="BC18" s="41">
        <v>0</v>
      </c>
      <c r="BD18" s="26" t="s">
        <v>17</v>
      </c>
      <c r="BE18" s="21">
        <v>0.12839999999999999</v>
      </c>
      <c r="BF18" s="17" t="s">
        <v>19</v>
      </c>
      <c r="BG18" s="18">
        <v>2</v>
      </c>
      <c r="BH18" s="18">
        <v>4</v>
      </c>
      <c r="BI18" s="18">
        <v>1</v>
      </c>
      <c r="BJ18" s="18">
        <v>1</v>
      </c>
      <c r="BK18" s="18">
        <v>2</v>
      </c>
      <c r="BL18" s="28">
        <f t="shared" si="1"/>
        <v>1.0725046436742278</v>
      </c>
      <c r="BM18" s="27" t="s">
        <v>18</v>
      </c>
      <c r="BN18" s="39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14">
        <v>1965</v>
      </c>
      <c r="B19" s="15" t="s">
        <v>11</v>
      </c>
      <c r="C19" s="16"/>
      <c r="D19" s="17"/>
      <c r="E19" s="18"/>
      <c r="F19" s="18"/>
      <c r="G19" s="18"/>
      <c r="H19" s="18"/>
      <c r="I19" s="18"/>
      <c r="J19" s="28">
        <f t="shared" si="0"/>
        <v>4.4081660908397297E-2</v>
      </c>
      <c r="K19" s="20" t="s">
        <v>12</v>
      </c>
      <c r="L19" s="39">
        <v>0</v>
      </c>
      <c r="M19" s="37"/>
      <c r="N19" s="38"/>
      <c r="O19" s="38"/>
      <c r="P19" s="38"/>
      <c r="Q19" s="38"/>
      <c r="R19" s="38"/>
      <c r="S19" s="41">
        <v>0</v>
      </c>
      <c r="T19" s="22" t="s">
        <v>13</v>
      </c>
      <c r="U19" s="39">
        <v>0</v>
      </c>
      <c r="V19" s="37"/>
      <c r="W19" s="38"/>
      <c r="X19" s="38"/>
      <c r="Y19" s="38"/>
      <c r="Z19" s="38"/>
      <c r="AA19" s="38"/>
      <c r="AB19" s="41">
        <v>0</v>
      </c>
      <c r="AC19" s="23" t="s">
        <v>14</v>
      </c>
      <c r="AD19" s="39">
        <v>0</v>
      </c>
      <c r="AE19" s="37"/>
      <c r="AF19" s="38"/>
      <c r="AG19" s="38"/>
      <c r="AH19" s="38"/>
      <c r="AI19" s="38"/>
      <c r="AJ19" s="38"/>
      <c r="AK19" s="41">
        <v>0</v>
      </c>
      <c r="AL19" s="24" t="s">
        <v>15</v>
      </c>
      <c r="AM19" s="39">
        <v>0</v>
      </c>
      <c r="AN19" s="37"/>
      <c r="AO19" s="38"/>
      <c r="AP19" s="38"/>
      <c r="AQ19" s="38"/>
      <c r="AR19" s="38"/>
      <c r="AS19" s="38"/>
      <c r="AT19" s="41">
        <v>0</v>
      </c>
      <c r="AU19" s="25" t="s">
        <v>16</v>
      </c>
      <c r="AV19" s="39">
        <v>0</v>
      </c>
      <c r="AW19" s="37"/>
      <c r="AX19" s="38"/>
      <c r="AY19" s="38"/>
      <c r="AZ19" s="38"/>
      <c r="BA19" s="38"/>
      <c r="BB19" s="38"/>
      <c r="BC19" s="41">
        <v>0</v>
      </c>
      <c r="BD19" s="26" t="s">
        <v>17</v>
      </c>
      <c r="BE19" s="21">
        <v>0.12839999999999999</v>
      </c>
      <c r="BF19" s="17" t="s">
        <v>19</v>
      </c>
      <c r="BG19" s="18">
        <v>2</v>
      </c>
      <c r="BH19" s="18">
        <v>4</v>
      </c>
      <c r="BI19" s="18">
        <v>1</v>
      </c>
      <c r="BJ19" s="18">
        <v>1</v>
      </c>
      <c r="BK19" s="18">
        <v>2</v>
      </c>
      <c r="BL19" s="28">
        <f t="shared" si="1"/>
        <v>1.0725046436742278</v>
      </c>
      <c r="BM19" s="27" t="s">
        <v>18</v>
      </c>
      <c r="BN19" s="39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14">
        <v>1966</v>
      </c>
      <c r="B20" s="15" t="s">
        <v>11</v>
      </c>
      <c r="C20" s="16"/>
      <c r="D20" s="17"/>
      <c r="E20" s="18"/>
      <c r="F20" s="18"/>
      <c r="G20" s="18"/>
      <c r="H20" s="18"/>
      <c r="I20" s="18"/>
      <c r="J20" s="28">
        <f t="shared" si="0"/>
        <v>4.4081660908397297E-2</v>
      </c>
      <c r="K20" s="20" t="s">
        <v>12</v>
      </c>
      <c r="L20" s="39">
        <v>0</v>
      </c>
      <c r="M20" s="37"/>
      <c r="N20" s="38"/>
      <c r="O20" s="38"/>
      <c r="P20" s="38"/>
      <c r="Q20" s="38"/>
      <c r="R20" s="38"/>
      <c r="S20" s="41">
        <v>0</v>
      </c>
      <c r="T20" s="22" t="s">
        <v>13</v>
      </c>
      <c r="U20" s="39">
        <v>0</v>
      </c>
      <c r="V20" s="37"/>
      <c r="W20" s="38"/>
      <c r="X20" s="38"/>
      <c r="Y20" s="38"/>
      <c r="Z20" s="38"/>
      <c r="AA20" s="38"/>
      <c r="AB20" s="41">
        <v>0</v>
      </c>
      <c r="AC20" s="23" t="s">
        <v>14</v>
      </c>
      <c r="AD20" s="39">
        <v>0</v>
      </c>
      <c r="AE20" s="37"/>
      <c r="AF20" s="38"/>
      <c r="AG20" s="38"/>
      <c r="AH20" s="38"/>
      <c r="AI20" s="38"/>
      <c r="AJ20" s="38"/>
      <c r="AK20" s="41">
        <v>0</v>
      </c>
      <c r="AL20" s="24" t="s">
        <v>15</v>
      </c>
      <c r="AM20" s="39">
        <v>0</v>
      </c>
      <c r="AN20" s="37"/>
      <c r="AO20" s="38"/>
      <c r="AP20" s="38"/>
      <c r="AQ20" s="38"/>
      <c r="AR20" s="38"/>
      <c r="AS20" s="38"/>
      <c r="AT20" s="41">
        <v>0</v>
      </c>
      <c r="AU20" s="25" t="s">
        <v>16</v>
      </c>
      <c r="AV20" s="39">
        <v>0</v>
      </c>
      <c r="AW20" s="37"/>
      <c r="AX20" s="38"/>
      <c r="AY20" s="38"/>
      <c r="AZ20" s="38"/>
      <c r="BA20" s="38"/>
      <c r="BB20" s="38"/>
      <c r="BC20" s="41">
        <v>0</v>
      </c>
      <c r="BD20" s="26" t="s">
        <v>17</v>
      </c>
      <c r="BE20" s="21">
        <v>0.12839999999999999</v>
      </c>
      <c r="BF20" s="17" t="s">
        <v>19</v>
      </c>
      <c r="BG20" s="18">
        <v>2</v>
      </c>
      <c r="BH20" s="18">
        <v>4</v>
      </c>
      <c r="BI20" s="18">
        <v>1</v>
      </c>
      <c r="BJ20" s="18">
        <v>1</v>
      </c>
      <c r="BK20" s="18">
        <v>2</v>
      </c>
      <c r="BL20" s="28">
        <f t="shared" si="1"/>
        <v>1.0725046436742278</v>
      </c>
      <c r="BM20" s="27" t="s">
        <v>18</v>
      </c>
      <c r="BN20" s="39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14">
        <v>1967</v>
      </c>
      <c r="B21" s="15" t="s">
        <v>11</v>
      </c>
      <c r="C21" s="16"/>
      <c r="D21" s="17"/>
      <c r="E21" s="18"/>
      <c r="F21" s="18"/>
      <c r="G21" s="18"/>
      <c r="H21" s="18"/>
      <c r="I21" s="18"/>
      <c r="J21" s="28">
        <f t="shared" si="0"/>
        <v>4.4081660908397297E-2</v>
      </c>
      <c r="K21" s="20" t="s">
        <v>12</v>
      </c>
      <c r="L21" s="39">
        <v>0</v>
      </c>
      <c r="M21" s="37"/>
      <c r="N21" s="38"/>
      <c r="O21" s="38"/>
      <c r="P21" s="38"/>
      <c r="Q21" s="38"/>
      <c r="R21" s="38"/>
      <c r="S21" s="41">
        <v>0</v>
      </c>
      <c r="T21" s="22" t="s">
        <v>13</v>
      </c>
      <c r="U21" s="39">
        <v>0</v>
      </c>
      <c r="V21" s="37"/>
      <c r="W21" s="38"/>
      <c r="X21" s="38"/>
      <c r="Y21" s="38"/>
      <c r="Z21" s="38"/>
      <c r="AA21" s="38"/>
      <c r="AB21" s="41">
        <v>0</v>
      </c>
      <c r="AC21" s="23" t="s">
        <v>14</v>
      </c>
      <c r="AD21" s="39">
        <v>0</v>
      </c>
      <c r="AE21" s="37"/>
      <c r="AF21" s="38"/>
      <c r="AG21" s="38"/>
      <c r="AH21" s="38"/>
      <c r="AI21" s="38"/>
      <c r="AJ21" s="38"/>
      <c r="AK21" s="41">
        <v>0</v>
      </c>
      <c r="AL21" s="24" t="s">
        <v>15</v>
      </c>
      <c r="AM21" s="39">
        <v>0</v>
      </c>
      <c r="AN21" s="37"/>
      <c r="AO21" s="38"/>
      <c r="AP21" s="38"/>
      <c r="AQ21" s="38"/>
      <c r="AR21" s="38"/>
      <c r="AS21" s="38"/>
      <c r="AT21" s="41">
        <v>0</v>
      </c>
      <c r="AU21" s="25" t="s">
        <v>16</v>
      </c>
      <c r="AV21" s="39">
        <v>0</v>
      </c>
      <c r="AW21" s="37"/>
      <c r="AX21" s="38"/>
      <c r="AY21" s="38"/>
      <c r="AZ21" s="38"/>
      <c r="BA21" s="38"/>
      <c r="BB21" s="38"/>
      <c r="BC21" s="41">
        <v>0</v>
      </c>
      <c r="BD21" s="26" t="s">
        <v>17</v>
      </c>
      <c r="BE21" s="21">
        <v>0.12839999999999999</v>
      </c>
      <c r="BF21" s="17" t="s">
        <v>19</v>
      </c>
      <c r="BG21" s="18">
        <v>2</v>
      </c>
      <c r="BH21" s="18">
        <v>4</v>
      </c>
      <c r="BI21" s="18">
        <v>1</v>
      </c>
      <c r="BJ21" s="18">
        <v>1</v>
      </c>
      <c r="BK21" s="18">
        <v>2</v>
      </c>
      <c r="BL21" s="28">
        <f t="shared" si="1"/>
        <v>1.0725046436742278</v>
      </c>
      <c r="BM21" s="27" t="s">
        <v>18</v>
      </c>
      <c r="BN21" s="39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14">
        <v>1968</v>
      </c>
      <c r="B22" s="15" t="s">
        <v>11</v>
      </c>
      <c r="C22" s="16"/>
      <c r="D22" s="17"/>
      <c r="E22" s="18"/>
      <c r="F22" s="18"/>
      <c r="G22" s="18"/>
      <c r="H22" s="18"/>
      <c r="I22" s="18"/>
      <c r="J22" s="28">
        <f t="shared" si="0"/>
        <v>4.4081660908397297E-2</v>
      </c>
      <c r="K22" s="20" t="s">
        <v>12</v>
      </c>
      <c r="L22" s="39">
        <v>0</v>
      </c>
      <c r="M22" s="37"/>
      <c r="N22" s="38"/>
      <c r="O22" s="38"/>
      <c r="P22" s="38"/>
      <c r="Q22" s="38"/>
      <c r="R22" s="38"/>
      <c r="S22" s="41">
        <v>0</v>
      </c>
      <c r="T22" s="22" t="s">
        <v>13</v>
      </c>
      <c r="U22" s="39">
        <v>0</v>
      </c>
      <c r="V22" s="37"/>
      <c r="W22" s="38"/>
      <c r="X22" s="38"/>
      <c r="Y22" s="38"/>
      <c r="Z22" s="38"/>
      <c r="AA22" s="38"/>
      <c r="AB22" s="41">
        <v>0</v>
      </c>
      <c r="AC22" s="23" t="s">
        <v>14</v>
      </c>
      <c r="AD22" s="39">
        <v>0</v>
      </c>
      <c r="AE22" s="37"/>
      <c r="AF22" s="38"/>
      <c r="AG22" s="38"/>
      <c r="AH22" s="38"/>
      <c r="AI22" s="38"/>
      <c r="AJ22" s="38"/>
      <c r="AK22" s="41">
        <v>0</v>
      </c>
      <c r="AL22" s="24" t="s">
        <v>15</v>
      </c>
      <c r="AM22" s="39">
        <v>0</v>
      </c>
      <c r="AN22" s="37"/>
      <c r="AO22" s="38"/>
      <c r="AP22" s="38"/>
      <c r="AQ22" s="38"/>
      <c r="AR22" s="38"/>
      <c r="AS22" s="38"/>
      <c r="AT22" s="41">
        <v>0</v>
      </c>
      <c r="AU22" s="25" t="s">
        <v>16</v>
      </c>
      <c r="AV22" s="39">
        <v>0</v>
      </c>
      <c r="AW22" s="37"/>
      <c r="AX22" s="38"/>
      <c r="AY22" s="38"/>
      <c r="AZ22" s="38"/>
      <c r="BA22" s="38"/>
      <c r="BB22" s="38"/>
      <c r="BC22" s="41">
        <v>0</v>
      </c>
      <c r="BD22" s="26" t="s">
        <v>17</v>
      </c>
      <c r="BE22" s="21">
        <v>0.12839999999999999</v>
      </c>
      <c r="BF22" s="17" t="s">
        <v>19</v>
      </c>
      <c r="BG22" s="18">
        <v>2</v>
      </c>
      <c r="BH22" s="18">
        <v>4</v>
      </c>
      <c r="BI22" s="18">
        <v>1</v>
      </c>
      <c r="BJ22" s="18">
        <v>1</v>
      </c>
      <c r="BK22" s="18">
        <v>2</v>
      </c>
      <c r="BL22" s="28">
        <f t="shared" si="1"/>
        <v>1.0725046436742278</v>
      </c>
      <c r="BM22" s="27" t="s">
        <v>18</v>
      </c>
      <c r="BN22" s="39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14">
        <v>1969</v>
      </c>
      <c r="B23" s="15" t="s">
        <v>11</v>
      </c>
      <c r="C23" s="16"/>
      <c r="D23" s="17"/>
      <c r="E23" s="18"/>
      <c r="F23" s="18"/>
      <c r="G23" s="18"/>
      <c r="H23" s="18"/>
      <c r="I23" s="18"/>
      <c r="J23" s="28">
        <f t="shared" si="0"/>
        <v>4.4081660908397297E-2</v>
      </c>
      <c r="K23" s="20" t="s">
        <v>12</v>
      </c>
      <c r="L23" s="39">
        <v>0</v>
      </c>
      <c r="M23" s="37"/>
      <c r="N23" s="38"/>
      <c r="O23" s="38"/>
      <c r="P23" s="38"/>
      <c r="Q23" s="38"/>
      <c r="R23" s="38"/>
      <c r="S23" s="41">
        <v>0</v>
      </c>
      <c r="T23" s="22" t="s">
        <v>13</v>
      </c>
      <c r="U23" s="39">
        <v>0</v>
      </c>
      <c r="V23" s="37"/>
      <c r="W23" s="38"/>
      <c r="X23" s="38"/>
      <c r="Y23" s="38"/>
      <c r="Z23" s="38"/>
      <c r="AA23" s="38"/>
      <c r="AB23" s="41">
        <v>0</v>
      </c>
      <c r="AC23" s="23" t="s">
        <v>14</v>
      </c>
      <c r="AD23" s="39">
        <v>0</v>
      </c>
      <c r="AE23" s="37"/>
      <c r="AF23" s="38"/>
      <c r="AG23" s="38"/>
      <c r="AH23" s="38"/>
      <c r="AI23" s="38"/>
      <c r="AJ23" s="38"/>
      <c r="AK23" s="41">
        <v>0</v>
      </c>
      <c r="AL23" s="24" t="s">
        <v>15</v>
      </c>
      <c r="AM23" s="39">
        <v>0</v>
      </c>
      <c r="AN23" s="37"/>
      <c r="AO23" s="38"/>
      <c r="AP23" s="38"/>
      <c r="AQ23" s="38"/>
      <c r="AR23" s="38"/>
      <c r="AS23" s="38"/>
      <c r="AT23" s="41">
        <v>0</v>
      </c>
      <c r="AU23" s="25" t="s">
        <v>16</v>
      </c>
      <c r="AV23" s="39">
        <v>0</v>
      </c>
      <c r="AW23" s="37"/>
      <c r="AX23" s="38"/>
      <c r="AY23" s="38"/>
      <c r="AZ23" s="38"/>
      <c r="BA23" s="38"/>
      <c r="BB23" s="38"/>
      <c r="BC23" s="41">
        <v>0</v>
      </c>
      <c r="BD23" s="26" t="s">
        <v>17</v>
      </c>
      <c r="BE23" s="21">
        <v>0.12839999999999999</v>
      </c>
      <c r="BF23" s="17" t="s">
        <v>19</v>
      </c>
      <c r="BG23" s="18">
        <v>2</v>
      </c>
      <c r="BH23" s="18">
        <v>4</v>
      </c>
      <c r="BI23" s="18">
        <v>1</v>
      </c>
      <c r="BJ23" s="18">
        <v>1</v>
      </c>
      <c r="BK23" s="18">
        <v>2</v>
      </c>
      <c r="BL23" s="28">
        <f t="shared" si="1"/>
        <v>1.0725046436742278</v>
      </c>
      <c r="BM23" s="27" t="s">
        <v>18</v>
      </c>
      <c r="BN23" s="39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14">
        <v>1970</v>
      </c>
      <c r="B24" s="15" t="s">
        <v>11</v>
      </c>
      <c r="C24" s="16"/>
      <c r="D24" s="17"/>
      <c r="E24" s="18"/>
      <c r="F24" s="18"/>
      <c r="G24" s="18"/>
      <c r="H24" s="18"/>
      <c r="I24" s="18"/>
      <c r="J24" s="28">
        <f t="shared" si="0"/>
        <v>4.4081660908397297E-2</v>
      </c>
      <c r="K24" s="20" t="s">
        <v>12</v>
      </c>
      <c r="L24" s="39">
        <v>0</v>
      </c>
      <c r="M24" s="37"/>
      <c r="N24" s="38"/>
      <c r="O24" s="38"/>
      <c r="P24" s="38"/>
      <c r="Q24" s="38"/>
      <c r="R24" s="38"/>
      <c r="S24" s="41">
        <v>0</v>
      </c>
      <c r="T24" s="22" t="s">
        <v>13</v>
      </c>
      <c r="U24" s="39">
        <v>0</v>
      </c>
      <c r="V24" s="37"/>
      <c r="W24" s="38"/>
      <c r="X24" s="38"/>
      <c r="Y24" s="38"/>
      <c r="Z24" s="38"/>
      <c r="AA24" s="38"/>
      <c r="AB24" s="41">
        <v>0</v>
      </c>
      <c r="AC24" s="23" t="s">
        <v>14</v>
      </c>
      <c r="AD24" s="39">
        <v>0</v>
      </c>
      <c r="AE24" s="37"/>
      <c r="AF24" s="38"/>
      <c r="AG24" s="38"/>
      <c r="AH24" s="38"/>
      <c r="AI24" s="38"/>
      <c r="AJ24" s="38"/>
      <c r="AK24" s="41">
        <v>0</v>
      </c>
      <c r="AL24" s="24" t="s">
        <v>15</v>
      </c>
      <c r="AM24" s="39">
        <v>0</v>
      </c>
      <c r="AN24" s="37"/>
      <c r="AO24" s="38"/>
      <c r="AP24" s="38"/>
      <c r="AQ24" s="38"/>
      <c r="AR24" s="38"/>
      <c r="AS24" s="38"/>
      <c r="AT24" s="41">
        <v>0</v>
      </c>
      <c r="AU24" s="25" t="s">
        <v>16</v>
      </c>
      <c r="AV24" s="39">
        <v>0</v>
      </c>
      <c r="AW24" s="37"/>
      <c r="AX24" s="38"/>
      <c r="AY24" s="38"/>
      <c r="AZ24" s="38"/>
      <c r="BA24" s="38"/>
      <c r="BB24" s="38"/>
      <c r="BC24" s="41">
        <v>0</v>
      </c>
      <c r="BD24" s="26" t="s">
        <v>17</v>
      </c>
      <c r="BE24" s="21">
        <v>0.12839999999999999</v>
      </c>
      <c r="BF24" s="17" t="s">
        <v>19</v>
      </c>
      <c r="BG24" s="18">
        <v>2</v>
      </c>
      <c r="BH24" s="18">
        <v>4</v>
      </c>
      <c r="BI24" s="18">
        <v>1</v>
      </c>
      <c r="BJ24" s="18">
        <v>1</v>
      </c>
      <c r="BK24" s="18">
        <v>2</v>
      </c>
      <c r="BL24" s="28">
        <f t="shared" si="1"/>
        <v>1.0725046436742278</v>
      </c>
      <c r="BM24" s="27" t="s">
        <v>18</v>
      </c>
      <c r="BN24" s="39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14">
        <v>1971</v>
      </c>
      <c r="B25" s="15" t="s">
        <v>11</v>
      </c>
      <c r="C25" s="16"/>
      <c r="D25" s="17"/>
      <c r="E25" s="18"/>
      <c r="F25" s="18"/>
      <c r="G25" s="18"/>
      <c r="H25" s="18"/>
      <c r="I25" s="18"/>
      <c r="J25" s="28">
        <f t="shared" si="0"/>
        <v>4.4081660908397297E-2</v>
      </c>
      <c r="K25" s="20" t="s">
        <v>12</v>
      </c>
      <c r="L25" s="39">
        <v>0</v>
      </c>
      <c r="M25" s="37"/>
      <c r="N25" s="38"/>
      <c r="O25" s="38"/>
      <c r="P25" s="38"/>
      <c r="Q25" s="38"/>
      <c r="R25" s="38"/>
      <c r="S25" s="41">
        <v>0</v>
      </c>
      <c r="T25" s="22" t="s">
        <v>13</v>
      </c>
      <c r="U25" s="39">
        <v>0</v>
      </c>
      <c r="V25" s="37"/>
      <c r="W25" s="38"/>
      <c r="X25" s="38"/>
      <c r="Y25" s="38"/>
      <c r="Z25" s="38"/>
      <c r="AA25" s="38"/>
      <c r="AB25" s="41">
        <v>0</v>
      </c>
      <c r="AC25" s="23" t="s">
        <v>14</v>
      </c>
      <c r="AD25" s="39">
        <v>0</v>
      </c>
      <c r="AE25" s="37"/>
      <c r="AF25" s="38"/>
      <c r="AG25" s="38"/>
      <c r="AH25" s="38"/>
      <c r="AI25" s="38"/>
      <c r="AJ25" s="38"/>
      <c r="AK25" s="41">
        <v>0</v>
      </c>
      <c r="AL25" s="24" t="s">
        <v>15</v>
      </c>
      <c r="AM25" s="39">
        <v>0</v>
      </c>
      <c r="AN25" s="37"/>
      <c r="AO25" s="38"/>
      <c r="AP25" s="38"/>
      <c r="AQ25" s="38"/>
      <c r="AR25" s="38"/>
      <c r="AS25" s="38"/>
      <c r="AT25" s="41">
        <v>0</v>
      </c>
      <c r="AU25" s="25" t="s">
        <v>16</v>
      </c>
      <c r="AV25" s="39">
        <v>0</v>
      </c>
      <c r="AW25" s="37"/>
      <c r="AX25" s="38"/>
      <c r="AY25" s="38"/>
      <c r="AZ25" s="38"/>
      <c r="BA25" s="38"/>
      <c r="BB25" s="38"/>
      <c r="BC25" s="41">
        <v>0</v>
      </c>
      <c r="BD25" s="26" t="s">
        <v>17</v>
      </c>
      <c r="BE25" s="21">
        <v>0.12839999999999999</v>
      </c>
      <c r="BF25" s="17" t="s">
        <v>19</v>
      </c>
      <c r="BG25" s="18">
        <v>2</v>
      </c>
      <c r="BH25" s="18">
        <v>4</v>
      </c>
      <c r="BI25" s="18">
        <v>1</v>
      </c>
      <c r="BJ25" s="18">
        <v>1</v>
      </c>
      <c r="BK25" s="18">
        <v>2</v>
      </c>
      <c r="BL25" s="28">
        <f t="shared" si="1"/>
        <v>1.0725046436742278</v>
      </c>
      <c r="BM25" s="27" t="s">
        <v>18</v>
      </c>
      <c r="BN25" s="39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14">
        <v>1972</v>
      </c>
      <c r="B26" s="15" t="s">
        <v>11</v>
      </c>
      <c r="C26" s="16"/>
      <c r="D26" s="17"/>
      <c r="E26" s="18"/>
      <c r="F26" s="18"/>
      <c r="G26" s="18"/>
      <c r="H26" s="18"/>
      <c r="I26" s="18"/>
      <c r="J26" s="28">
        <f t="shared" si="0"/>
        <v>4.4081660908397297E-2</v>
      </c>
      <c r="K26" s="20" t="s">
        <v>12</v>
      </c>
      <c r="L26" s="39">
        <v>0</v>
      </c>
      <c r="M26" s="37"/>
      <c r="N26" s="38"/>
      <c r="O26" s="38"/>
      <c r="P26" s="38"/>
      <c r="Q26" s="38"/>
      <c r="R26" s="38"/>
      <c r="S26" s="41">
        <v>0</v>
      </c>
      <c r="T26" s="22" t="s">
        <v>13</v>
      </c>
      <c r="U26" s="39">
        <v>0</v>
      </c>
      <c r="V26" s="37"/>
      <c r="W26" s="38"/>
      <c r="X26" s="38"/>
      <c r="Y26" s="38"/>
      <c r="Z26" s="38"/>
      <c r="AA26" s="38"/>
      <c r="AB26" s="41">
        <v>0</v>
      </c>
      <c r="AC26" s="23" t="s">
        <v>14</v>
      </c>
      <c r="AD26" s="39">
        <v>0</v>
      </c>
      <c r="AE26" s="37"/>
      <c r="AF26" s="38"/>
      <c r="AG26" s="38"/>
      <c r="AH26" s="38"/>
      <c r="AI26" s="38"/>
      <c r="AJ26" s="38"/>
      <c r="AK26" s="41">
        <v>0</v>
      </c>
      <c r="AL26" s="24" t="s">
        <v>15</v>
      </c>
      <c r="AM26" s="39">
        <v>0</v>
      </c>
      <c r="AN26" s="37"/>
      <c r="AO26" s="38"/>
      <c r="AP26" s="38"/>
      <c r="AQ26" s="38"/>
      <c r="AR26" s="38"/>
      <c r="AS26" s="38"/>
      <c r="AT26" s="41">
        <v>0</v>
      </c>
      <c r="AU26" s="25" t="s">
        <v>16</v>
      </c>
      <c r="AV26" s="39">
        <v>0</v>
      </c>
      <c r="AW26" s="37"/>
      <c r="AX26" s="38"/>
      <c r="AY26" s="38"/>
      <c r="AZ26" s="38"/>
      <c r="BA26" s="38"/>
      <c r="BB26" s="38"/>
      <c r="BC26" s="41">
        <v>0</v>
      </c>
      <c r="BD26" s="26" t="s">
        <v>17</v>
      </c>
      <c r="BE26" s="21">
        <v>0.12839999999999999</v>
      </c>
      <c r="BF26" s="17" t="s">
        <v>19</v>
      </c>
      <c r="BG26" s="18">
        <v>2</v>
      </c>
      <c r="BH26" s="18">
        <v>4</v>
      </c>
      <c r="BI26" s="18">
        <v>1</v>
      </c>
      <c r="BJ26" s="18">
        <v>1</v>
      </c>
      <c r="BK26" s="18">
        <v>2</v>
      </c>
      <c r="BL26" s="28">
        <f t="shared" si="1"/>
        <v>1.0725046436742278</v>
      </c>
      <c r="BM26" s="27" t="s">
        <v>18</v>
      </c>
      <c r="BN26" s="39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14">
        <v>1973</v>
      </c>
      <c r="B27" s="15" t="s">
        <v>11</v>
      </c>
      <c r="C27" s="16"/>
      <c r="D27" s="17"/>
      <c r="E27" s="18"/>
      <c r="F27" s="18"/>
      <c r="G27" s="18"/>
      <c r="H27" s="18"/>
      <c r="I27" s="18"/>
      <c r="J27" s="28">
        <f t="shared" si="0"/>
        <v>4.4081660908397297E-2</v>
      </c>
      <c r="K27" s="20" t="s">
        <v>12</v>
      </c>
      <c r="L27" s="39">
        <v>0</v>
      </c>
      <c r="M27" s="37"/>
      <c r="N27" s="38"/>
      <c r="O27" s="38"/>
      <c r="P27" s="38"/>
      <c r="Q27" s="38"/>
      <c r="R27" s="38"/>
      <c r="S27" s="41">
        <v>0</v>
      </c>
      <c r="T27" s="22" t="s">
        <v>13</v>
      </c>
      <c r="U27" s="39">
        <v>0</v>
      </c>
      <c r="V27" s="37"/>
      <c r="W27" s="38"/>
      <c r="X27" s="38"/>
      <c r="Y27" s="38"/>
      <c r="Z27" s="38"/>
      <c r="AA27" s="38"/>
      <c r="AB27" s="41">
        <v>0</v>
      </c>
      <c r="AC27" s="23" t="s">
        <v>14</v>
      </c>
      <c r="AD27" s="39">
        <v>0</v>
      </c>
      <c r="AE27" s="37"/>
      <c r="AF27" s="38"/>
      <c r="AG27" s="38"/>
      <c r="AH27" s="38"/>
      <c r="AI27" s="38"/>
      <c r="AJ27" s="38"/>
      <c r="AK27" s="41">
        <v>0</v>
      </c>
      <c r="AL27" s="24" t="s">
        <v>15</v>
      </c>
      <c r="AM27" s="39">
        <v>0</v>
      </c>
      <c r="AN27" s="37"/>
      <c r="AO27" s="38"/>
      <c r="AP27" s="38"/>
      <c r="AQ27" s="38"/>
      <c r="AR27" s="38"/>
      <c r="AS27" s="38"/>
      <c r="AT27" s="41">
        <v>0</v>
      </c>
      <c r="AU27" s="25" t="s">
        <v>16</v>
      </c>
      <c r="AV27" s="39">
        <v>0</v>
      </c>
      <c r="AW27" s="37"/>
      <c r="AX27" s="38"/>
      <c r="AY27" s="38"/>
      <c r="AZ27" s="38"/>
      <c r="BA27" s="38"/>
      <c r="BB27" s="38"/>
      <c r="BC27" s="41">
        <v>0</v>
      </c>
      <c r="BD27" s="26" t="s">
        <v>17</v>
      </c>
      <c r="BE27" s="21">
        <v>0.12839999999999999</v>
      </c>
      <c r="BF27" s="17" t="s">
        <v>19</v>
      </c>
      <c r="BG27" s="18">
        <v>2</v>
      </c>
      <c r="BH27" s="18">
        <v>4</v>
      </c>
      <c r="BI27" s="18">
        <v>1</v>
      </c>
      <c r="BJ27" s="18">
        <v>1</v>
      </c>
      <c r="BK27" s="18">
        <v>2</v>
      </c>
      <c r="BL27" s="28">
        <f t="shared" si="1"/>
        <v>1.0725046436742278</v>
      </c>
      <c r="BM27" s="27" t="s">
        <v>18</v>
      </c>
      <c r="BN27" s="39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14">
        <v>1974</v>
      </c>
      <c r="B28" s="15" t="s">
        <v>11</v>
      </c>
      <c r="C28" s="16"/>
      <c r="D28" s="17"/>
      <c r="E28" s="18"/>
      <c r="F28" s="18"/>
      <c r="G28" s="18"/>
      <c r="H28" s="18"/>
      <c r="I28" s="18"/>
      <c r="J28" s="28">
        <f t="shared" si="0"/>
        <v>4.4081660908397297E-2</v>
      </c>
      <c r="K28" s="20" t="s">
        <v>12</v>
      </c>
      <c r="L28" s="39">
        <v>0</v>
      </c>
      <c r="M28" s="37"/>
      <c r="N28" s="38"/>
      <c r="O28" s="38"/>
      <c r="P28" s="38"/>
      <c r="Q28" s="38"/>
      <c r="R28" s="38"/>
      <c r="S28" s="41">
        <v>0</v>
      </c>
      <c r="T28" s="22" t="s">
        <v>13</v>
      </c>
      <c r="U28" s="39">
        <v>0</v>
      </c>
      <c r="V28" s="37"/>
      <c r="W28" s="38"/>
      <c r="X28" s="38"/>
      <c r="Y28" s="38"/>
      <c r="Z28" s="38"/>
      <c r="AA28" s="38"/>
      <c r="AB28" s="41">
        <v>0</v>
      </c>
      <c r="AC28" s="23" t="s">
        <v>14</v>
      </c>
      <c r="AD28" s="39">
        <v>0</v>
      </c>
      <c r="AE28" s="37"/>
      <c r="AF28" s="38"/>
      <c r="AG28" s="38"/>
      <c r="AH28" s="38"/>
      <c r="AI28" s="38"/>
      <c r="AJ28" s="38"/>
      <c r="AK28" s="41">
        <v>0</v>
      </c>
      <c r="AL28" s="24" t="s">
        <v>15</v>
      </c>
      <c r="AM28" s="39">
        <v>0</v>
      </c>
      <c r="AN28" s="37"/>
      <c r="AO28" s="38"/>
      <c r="AP28" s="38"/>
      <c r="AQ28" s="38"/>
      <c r="AR28" s="38"/>
      <c r="AS28" s="38"/>
      <c r="AT28" s="41">
        <v>0</v>
      </c>
      <c r="AU28" s="25" t="s">
        <v>16</v>
      </c>
      <c r="AV28" s="39">
        <v>0</v>
      </c>
      <c r="AW28" s="37"/>
      <c r="AX28" s="38"/>
      <c r="AY28" s="38"/>
      <c r="AZ28" s="38"/>
      <c r="BA28" s="38"/>
      <c r="BB28" s="38"/>
      <c r="BC28" s="41">
        <v>0</v>
      </c>
      <c r="BD28" s="26" t="s">
        <v>17</v>
      </c>
      <c r="BE28" s="21">
        <v>0.12839999999999999</v>
      </c>
      <c r="BF28" s="17" t="s">
        <v>19</v>
      </c>
      <c r="BG28" s="18">
        <v>2</v>
      </c>
      <c r="BH28" s="18">
        <v>4</v>
      </c>
      <c r="BI28" s="18">
        <v>1</v>
      </c>
      <c r="BJ28" s="18">
        <v>1</v>
      </c>
      <c r="BK28" s="18">
        <v>2</v>
      </c>
      <c r="BL28" s="28">
        <f t="shared" si="1"/>
        <v>1.0725046436742278</v>
      </c>
      <c r="BM28" s="27" t="s">
        <v>18</v>
      </c>
      <c r="BN28" s="39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14">
        <v>1975</v>
      </c>
      <c r="B29" s="15" t="s">
        <v>11</v>
      </c>
      <c r="C29" s="16"/>
      <c r="D29" s="17"/>
      <c r="E29" s="18"/>
      <c r="F29" s="18"/>
      <c r="G29" s="18"/>
      <c r="H29" s="18"/>
      <c r="I29" s="18"/>
      <c r="J29" s="28">
        <f t="shared" si="0"/>
        <v>4.4081660908397297E-2</v>
      </c>
      <c r="K29" s="20" t="s">
        <v>12</v>
      </c>
      <c r="L29" s="39">
        <v>0</v>
      </c>
      <c r="M29" s="37"/>
      <c r="N29" s="38"/>
      <c r="O29" s="38"/>
      <c r="P29" s="38"/>
      <c r="Q29" s="38"/>
      <c r="R29" s="38"/>
      <c r="S29" s="41">
        <v>0</v>
      </c>
      <c r="T29" s="22" t="s">
        <v>13</v>
      </c>
      <c r="U29" s="39">
        <v>0</v>
      </c>
      <c r="V29" s="37"/>
      <c r="W29" s="38"/>
      <c r="X29" s="38"/>
      <c r="Y29" s="38"/>
      <c r="Z29" s="38"/>
      <c r="AA29" s="38"/>
      <c r="AB29" s="41">
        <v>0</v>
      </c>
      <c r="AC29" s="23" t="s">
        <v>14</v>
      </c>
      <c r="AD29" s="39">
        <v>0</v>
      </c>
      <c r="AE29" s="37"/>
      <c r="AF29" s="38"/>
      <c r="AG29" s="38"/>
      <c r="AH29" s="38"/>
      <c r="AI29" s="38"/>
      <c r="AJ29" s="38"/>
      <c r="AK29" s="41">
        <v>0</v>
      </c>
      <c r="AL29" s="24" t="s">
        <v>15</v>
      </c>
      <c r="AM29" s="39">
        <v>0</v>
      </c>
      <c r="AN29" s="37"/>
      <c r="AO29" s="38"/>
      <c r="AP29" s="38"/>
      <c r="AQ29" s="38"/>
      <c r="AR29" s="38"/>
      <c r="AS29" s="38"/>
      <c r="AT29" s="41">
        <v>0</v>
      </c>
      <c r="AU29" s="25" t="s">
        <v>16</v>
      </c>
      <c r="AV29" s="39">
        <v>0</v>
      </c>
      <c r="AW29" s="37"/>
      <c r="AX29" s="38"/>
      <c r="AY29" s="38"/>
      <c r="AZ29" s="38"/>
      <c r="BA29" s="38"/>
      <c r="BB29" s="38"/>
      <c r="BC29" s="41">
        <v>0</v>
      </c>
      <c r="BD29" s="26" t="s">
        <v>17</v>
      </c>
      <c r="BE29" s="21">
        <v>0.12839999999999999</v>
      </c>
      <c r="BF29" s="17" t="s">
        <v>19</v>
      </c>
      <c r="BG29" s="18">
        <v>2</v>
      </c>
      <c r="BH29" s="18">
        <v>4</v>
      </c>
      <c r="BI29" s="18">
        <v>1</v>
      </c>
      <c r="BJ29" s="18">
        <v>1</v>
      </c>
      <c r="BK29" s="18">
        <v>2</v>
      </c>
      <c r="BL29" s="28">
        <f t="shared" si="1"/>
        <v>1.0725046436742278</v>
      </c>
      <c r="BM29" s="27" t="s">
        <v>18</v>
      </c>
      <c r="BN29" s="39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14">
        <v>1976</v>
      </c>
      <c r="B30" s="15" t="s">
        <v>11</v>
      </c>
      <c r="C30" s="16"/>
      <c r="D30" s="17"/>
      <c r="E30" s="18"/>
      <c r="F30" s="18"/>
      <c r="G30" s="18"/>
      <c r="H30" s="18"/>
      <c r="I30" s="18"/>
      <c r="J30" s="28">
        <f t="shared" si="0"/>
        <v>4.4081660908397297E-2</v>
      </c>
      <c r="K30" s="20" t="s">
        <v>12</v>
      </c>
      <c r="L30" s="39">
        <v>0</v>
      </c>
      <c r="M30" s="37"/>
      <c r="N30" s="38"/>
      <c r="O30" s="38"/>
      <c r="P30" s="38"/>
      <c r="Q30" s="38"/>
      <c r="R30" s="38"/>
      <c r="S30" s="41">
        <v>0</v>
      </c>
      <c r="T30" s="22" t="s">
        <v>13</v>
      </c>
      <c r="U30" s="39">
        <v>0</v>
      </c>
      <c r="V30" s="37"/>
      <c r="W30" s="38"/>
      <c r="X30" s="38"/>
      <c r="Y30" s="38"/>
      <c r="Z30" s="38"/>
      <c r="AA30" s="38"/>
      <c r="AB30" s="41">
        <v>0</v>
      </c>
      <c r="AC30" s="23" t="s">
        <v>14</v>
      </c>
      <c r="AD30" s="39">
        <v>0</v>
      </c>
      <c r="AE30" s="37"/>
      <c r="AF30" s="38"/>
      <c r="AG30" s="38"/>
      <c r="AH30" s="38"/>
      <c r="AI30" s="38"/>
      <c r="AJ30" s="38"/>
      <c r="AK30" s="41">
        <v>0</v>
      </c>
      <c r="AL30" s="24" t="s">
        <v>15</v>
      </c>
      <c r="AM30" s="39">
        <v>0</v>
      </c>
      <c r="AN30" s="37"/>
      <c r="AO30" s="38"/>
      <c r="AP30" s="38"/>
      <c r="AQ30" s="38"/>
      <c r="AR30" s="38"/>
      <c r="AS30" s="38"/>
      <c r="AT30" s="41">
        <v>0</v>
      </c>
      <c r="AU30" s="25" t="s">
        <v>16</v>
      </c>
      <c r="AV30" s="39">
        <v>0</v>
      </c>
      <c r="AW30" s="37"/>
      <c r="AX30" s="38"/>
      <c r="AY30" s="38"/>
      <c r="AZ30" s="38"/>
      <c r="BA30" s="38"/>
      <c r="BB30" s="38"/>
      <c r="BC30" s="41">
        <v>0</v>
      </c>
      <c r="BD30" s="26" t="s">
        <v>17</v>
      </c>
      <c r="BE30" s="21">
        <v>0.12839999999999999</v>
      </c>
      <c r="BF30" s="17" t="s">
        <v>19</v>
      </c>
      <c r="BG30" s="18">
        <v>2</v>
      </c>
      <c r="BH30" s="18">
        <v>4</v>
      </c>
      <c r="BI30" s="18">
        <v>1</v>
      </c>
      <c r="BJ30" s="18">
        <v>1</v>
      </c>
      <c r="BK30" s="18">
        <v>2</v>
      </c>
      <c r="BL30" s="28">
        <f t="shared" si="1"/>
        <v>1.0725046436742278</v>
      </c>
      <c r="BM30" s="27" t="s">
        <v>18</v>
      </c>
      <c r="BN30" s="39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14">
        <v>1977</v>
      </c>
      <c r="B31" s="15" t="s">
        <v>11</v>
      </c>
      <c r="C31" s="16"/>
      <c r="D31" s="17"/>
      <c r="E31" s="18"/>
      <c r="F31" s="18"/>
      <c r="G31" s="18"/>
      <c r="H31" s="18"/>
      <c r="I31" s="18"/>
      <c r="J31" s="28">
        <f t="shared" si="0"/>
        <v>4.4081660908397297E-2</v>
      </c>
      <c r="K31" s="20" t="s">
        <v>12</v>
      </c>
      <c r="L31" s="39">
        <v>0</v>
      </c>
      <c r="M31" s="37"/>
      <c r="N31" s="38"/>
      <c r="O31" s="38"/>
      <c r="P31" s="38"/>
      <c r="Q31" s="38"/>
      <c r="R31" s="38"/>
      <c r="S31" s="41">
        <v>0</v>
      </c>
      <c r="T31" s="22" t="s">
        <v>13</v>
      </c>
      <c r="U31" s="39">
        <v>0</v>
      </c>
      <c r="V31" s="37"/>
      <c r="W31" s="38"/>
      <c r="X31" s="38"/>
      <c r="Y31" s="38"/>
      <c r="Z31" s="38"/>
      <c r="AA31" s="38"/>
      <c r="AB31" s="41">
        <v>0</v>
      </c>
      <c r="AC31" s="23" t="s">
        <v>14</v>
      </c>
      <c r="AD31" s="39">
        <v>0</v>
      </c>
      <c r="AE31" s="37"/>
      <c r="AF31" s="38"/>
      <c r="AG31" s="38"/>
      <c r="AH31" s="38"/>
      <c r="AI31" s="38"/>
      <c r="AJ31" s="38"/>
      <c r="AK31" s="41">
        <v>0</v>
      </c>
      <c r="AL31" s="24" t="s">
        <v>15</v>
      </c>
      <c r="AM31" s="39">
        <v>0</v>
      </c>
      <c r="AN31" s="37"/>
      <c r="AO31" s="38"/>
      <c r="AP31" s="38"/>
      <c r="AQ31" s="38"/>
      <c r="AR31" s="38"/>
      <c r="AS31" s="38"/>
      <c r="AT31" s="41">
        <v>0</v>
      </c>
      <c r="AU31" s="25" t="s">
        <v>16</v>
      </c>
      <c r="AV31" s="39">
        <v>0</v>
      </c>
      <c r="AW31" s="37"/>
      <c r="AX31" s="38"/>
      <c r="AY31" s="38"/>
      <c r="AZ31" s="38"/>
      <c r="BA31" s="38"/>
      <c r="BB31" s="38"/>
      <c r="BC31" s="41">
        <v>0</v>
      </c>
      <c r="BD31" s="26" t="s">
        <v>17</v>
      </c>
      <c r="BE31" s="21">
        <v>0.12839999999999999</v>
      </c>
      <c r="BF31" s="17" t="s">
        <v>19</v>
      </c>
      <c r="BG31" s="18">
        <v>2</v>
      </c>
      <c r="BH31" s="18">
        <v>4</v>
      </c>
      <c r="BI31" s="18">
        <v>1</v>
      </c>
      <c r="BJ31" s="18">
        <v>1</v>
      </c>
      <c r="BK31" s="18">
        <v>2</v>
      </c>
      <c r="BL31" s="28">
        <f t="shared" si="1"/>
        <v>1.0725046436742278</v>
      </c>
      <c r="BM31" s="27" t="s">
        <v>18</v>
      </c>
      <c r="BN31" s="39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14">
        <v>1978</v>
      </c>
      <c r="B32" s="15" t="s">
        <v>11</v>
      </c>
      <c r="C32" s="16"/>
      <c r="D32" s="17"/>
      <c r="E32" s="18"/>
      <c r="F32" s="18"/>
      <c r="G32" s="18"/>
      <c r="H32" s="18"/>
      <c r="I32" s="18"/>
      <c r="J32" s="28">
        <f t="shared" si="0"/>
        <v>4.4081660908397297E-2</v>
      </c>
      <c r="K32" s="20" t="s">
        <v>12</v>
      </c>
      <c r="L32" s="39">
        <v>0</v>
      </c>
      <c r="M32" s="37"/>
      <c r="N32" s="38"/>
      <c r="O32" s="38"/>
      <c r="P32" s="38"/>
      <c r="Q32" s="38"/>
      <c r="R32" s="38"/>
      <c r="S32" s="41">
        <v>0</v>
      </c>
      <c r="T32" s="22" t="s">
        <v>13</v>
      </c>
      <c r="U32" s="39">
        <v>0</v>
      </c>
      <c r="V32" s="37"/>
      <c r="W32" s="38"/>
      <c r="X32" s="38"/>
      <c r="Y32" s="38"/>
      <c r="Z32" s="38"/>
      <c r="AA32" s="38"/>
      <c r="AB32" s="41">
        <v>0</v>
      </c>
      <c r="AC32" s="23" t="s">
        <v>14</v>
      </c>
      <c r="AD32" s="39">
        <v>0</v>
      </c>
      <c r="AE32" s="37"/>
      <c r="AF32" s="38"/>
      <c r="AG32" s="38"/>
      <c r="AH32" s="38"/>
      <c r="AI32" s="38"/>
      <c r="AJ32" s="38"/>
      <c r="AK32" s="41">
        <v>0</v>
      </c>
      <c r="AL32" s="24" t="s">
        <v>15</v>
      </c>
      <c r="AM32" s="39">
        <v>0</v>
      </c>
      <c r="AN32" s="37"/>
      <c r="AO32" s="38"/>
      <c r="AP32" s="38"/>
      <c r="AQ32" s="38"/>
      <c r="AR32" s="38"/>
      <c r="AS32" s="38"/>
      <c r="AT32" s="41">
        <v>0</v>
      </c>
      <c r="AU32" s="25" t="s">
        <v>16</v>
      </c>
      <c r="AV32" s="39">
        <v>0</v>
      </c>
      <c r="AW32" s="37"/>
      <c r="AX32" s="38"/>
      <c r="AY32" s="38"/>
      <c r="AZ32" s="38"/>
      <c r="BA32" s="38"/>
      <c r="BB32" s="38"/>
      <c r="BC32" s="41">
        <v>0</v>
      </c>
      <c r="BD32" s="26" t="s">
        <v>17</v>
      </c>
      <c r="BE32" s="21">
        <v>0.12839999999999999</v>
      </c>
      <c r="BF32" s="17" t="s">
        <v>19</v>
      </c>
      <c r="BG32" s="18">
        <v>2</v>
      </c>
      <c r="BH32" s="18">
        <v>4</v>
      </c>
      <c r="BI32" s="18">
        <v>1</v>
      </c>
      <c r="BJ32" s="18">
        <v>1</v>
      </c>
      <c r="BK32" s="18">
        <v>2</v>
      </c>
      <c r="BL32" s="28">
        <f t="shared" si="1"/>
        <v>1.0725046436742278</v>
      </c>
      <c r="BM32" s="27" t="s">
        <v>18</v>
      </c>
      <c r="BN32" s="39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14">
        <v>1979</v>
      </c>
      <c r="B33" s="15" t="s">
        <v>11</v>
      </c>
      <c r="C33" s="16"/>
      <c r="D33" s="17"/>
      <c r="E33" s="18"/>
      <c r="F33" s="18"/>
      <c r="G33" s="18"/>
      <c r="H33" s="18"/>
      <c r="I33" s="18"/>
      <c r="J33" s="28">
        <f t="shared" si="0"/>
        <v>4.4081660908397297E-2</v>
      </c>
      <c r="K33" s="20" t="s">
        <v>12</v>
      </c>
      <c r="L33" s="39">
        <v>0</v>
      </c>
      <c r="M33" s="37"/>
      <c r="N33" s="38"/>
      <c r="O33" s="38"/>
      <c r="P33" s="38"/>
      <c r="Q33" s="38"/>
      <c r="R33" s="38"/>
      <c r="S33" s="41">
        <v>0</v>
      </c>
      <c r="T33" s="22" t="s">
        <v>13</v>
      </c>
      <c r="U33" s="39">
        <v>0</v>
      </c>
      <c r="V33" s="37"/>
      <c r="W33" s="38"/>
      <c r="X33" s="38"/>
      <c r="Y33" s="38"/>
      <c r="Z33" s="38"/>
      <c r="AA33" s="38"/>
      <c r="AB33" s="41">
        <v>0</v>
      </c>
      <c r="AC33" s="23" t="s">
        <v>14</v>
      </c>
      <c r="AD33" s="39">
        <v>0</v>
      </c>
      <c r="AE33" s="37"/>
      <c r="AF33" s="38"/>
      <c r="AG33" s="38"/>
      <c r="AH33" s="38"/>
      <c r="AI33" s="38"/>
      <c r="AJ33" s="38"/>
      <c r="AK33" s="41">
        <v>0</v>
      </c>
      <c r="AL33" s="24" t="s">
        <v>15</v>
      </c>
      <c r="AM33" s="39">
        <v>0</v>
      </c>
      <c r="AN33" s="37"/>
      <c r="AO33" s="38"/>
      <c r="AP33" s="38"/>
      <c r="AQ33" s="38"/>
      <c r="AR33" s="38"/>
      <c r="AS33" s="38"/>
      <c r="AT33" s="41">
        <v>0</v>
      </c>
      <c r="AU33" s="25" t="s">
        <v>16</v>
      </c>
      <c r="AV33" s="39">
        <v>0</v>
      </c>
      <c r="AW33" s="37"/>
      <c r="AX33" s="38"/>
      <c r="AY33" s="38"/>
      <c r="AZ33" s="38"/>
      <c r="BA33" s="38"/>
      <c r="BB33" s="38"/>
      <c r="BC33" s="41">
        <v>0</v>
      </c>
      <c r="BD33" s="26" t="s">
        <v>17</v>
      </c>
      <c r="BE33" s="21">
        <v>0.12839999999999999</v>
      </c>
      <c r="BF33" s="17" t="s">
        <v>19</v>
      </c>
      <c r="BG33" s="18">
        <v>2</v>
      </c>
      <c r="BH33" s="18">
        <v>4</v>
      </c>
      <c r="BI33" s="18">
        <v>1</v>
      </c>
      <c r="BJ33" s="18">
        <v>1</v>
      </c>
      <c r="BK33" s="18">
        <v>2</v>
      </c>
      <c r="BL33" s="28">
        <f t="shared" si="1"/>
        <v>1.0725046436742278</v>
      </c>
      <c r="BM33" s="27" t="s">
        <v>18</v>
      </c>
      <c r="BN33" s="39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14">
        <v>1980</v>
      </c>
      <c r="B34" s="15" t="s">
        <v>11</v>
      </c>
      <c r="C34" s="16"/>
      <c r="D34" s="17"/>
      <c r="E34" s="18"/>
      <c r="F34" s="18"/>
      <c r="G34" s="18"/>
      <c r="H34" s="18"/>
      <c r="I34" s="18"/>
      <c r="J34" s="28">
        <f t="shared" si="0"/>
        <v>4.4081660908397297E-2</v>
      </c>
      <c r="K34" s="20" t="s">
        <v>12</v>
      </c>
      <c r="L34" s="39">
        <v>0</v>
      </c>
      <c r="M34" s="37"/>
      <c r="N34" s="38"/>
      <c r="O34" s="38"/>
      <c r="P34" s="38"/>
      <c r="Q34" s="38"/>
      <c r="R34" s="38"/>
      <c r="S34" s="41">
        <v>0</v>
      </c>
      <c r="T34" s="22" t="s">
        <v>13</v>
      </c>
      <c r="U34" s="39">
        <v>0</v>
      </c>
      <c r="V34" s="37"/>
      <c r="W34" s="38"/>
      <c r="X34" s="38"/>
      <c r="Y34" s="38"/>
      <c r="Z34" s="38"/>
      <c r="AA34" s="38"/>
      <c r="AB34" s="41">
        <v>0</v>
      </c>
      <c r="AC34" s="23" t="s">
        <v>14</v>
      </c>
      <c r="AD34" s="39">
        <v>0</v>
      </c>
      <c r="AE34" s="37"/>
      <c r="AF34" s="38"/>
      <c r="AG34" s="38"/>
      <c r="AH34" s="38"/>
      <c r="AI34" s="38"/>
      <c r="AJ34" s="38"/>
      <c r="AK34" s="41">
        <v>0</v>
      </c>
      <c r="AL34" s="24" t="s">
        <v>15</v>
      </c>
      <c r="AM34" s="39">
        <v>0</v>
      </c>
      <c r="AN34" s="37"/>
      <c r="AO34" s="38"/>
      <c r="AP34" s="38"/>
      <c r="AQ34" s="38"/>
      <c r="AR34" s="38"/>
      <c r="AS34" s="38"/>
      <c r="AT34" s="41">
        <v>0</v>
      </c>
      <c r="AU34" s="25" t="s">
        <v>16</v>
      </c>
      <c r="AV34" s="39">
        <v>0</v>
      </c>
      <c r="AW34" s="37"/>
      <c r="AX34" s="38"/>
      <c r="AY34" s="38"/>
      <c r="AZ34" s="38"/>
      <c r="BA34" s="38"/>
      <c r="BB34" s="38"/>
      <c r="BC34" s="41">
        <v>0</v>
      </c>
      <c r="BD34" s="26" t="s">
        <v>17</v>
      </c>
      <c r="BE34" s="21">
        <v>0.12839999999999999</v>
      </c>
      <c r="BF34" s="17" t="s">
        <v>19</v>
      </c>
      <c r="BG34" s="18">
        <v>2</v>
      </c>
      <c r="BH34" s="18">
        <v>4</v>
      </c>
      <c r="BI34" s="18">
        <v>1</v>
      </c>
      <c r="BJ34" s="18">
        <v>1</v>
      </c>
      <c r="BK34" s="18">
        <v>2</v>
      </c>
      <c r="BL34" s="28">
        <f t="shared" si="1"/>
        <v>1.0725046436742278</v>
      </c>
      <c r="BM34" s="27" t="s">
        <v>18</v>
      </c>
      <c r="BN34" s="39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14">
        <v>1981</v>
      </c>
      <c r="B35" s="15" t="s">
        <v>11</v>
      </c>
      <c r="C35" s="16"/>
      <c r="D35" s="17"/>
      <c r="E35" s="18"/>
      <c r="F35" s="18"/>
      <c r="G35" s="18"/>
      <c r="H35" s="18"/>
      <c r="I35" s="18"/>
      <c r="J35" s="28">
        <f t="shared" si="0"/>
        <v>4.4081660908397297E-2</v>
      </c>
      <c r="K35" s="20" t="s">
        <v>12</v>
      </c>
      <c r="L35" s="39">
        <v>0</v>
      </c>
      <c r="M35" s="37"/>
      <c r="N35" s="38"/>
      <c r="O35" s="38"/>
      <c r="P35" s="38"/>
      <c r="Q35" s="38"/>
      <c r="R35" s="38"/>
      <c r="S35" s="41">
        <v>0</v>
      </c>
      <c r="T35" s="22" t="s">
        <v>13</v>
      </c>
      <c r="U35" s="39">
        <v>0</v>
      </c>
      <c r="V35" s="37"/>
      <c r="W35" s="38"/>
      <c r="X35" s="38"/>
      <c r="Y35" s="38"/>
      <c r="Z35" s="38"/>
      <c r="AA35" s="38"/>
      <c r="AB35" s="41">
        <v>0</v>
      </c>
      <c r="AC35" s="23" t="s">
        <v>14</v>
      </c>
      <c r="AD35" s="39">
        <v>0</v>
      </c>
      <c r="AE35" s="37"/>
      <c r="AF35" s="38"/>
      <c r="AG35" s="38"/>
      <c r="AH35" s="38"/>
      <c r="AI35" s="38"/>
      <c r="AJ35" s="38"/>
      <c r="AK35" s="41">
        <v>0</v>
      </c>
      <c r="AL35" s="24" t="s">
        <v>15</v>
      </c>
      <c r="AM35" s="39">
        <v>0</v>
      </c>
      <c r="AN35" s="37"/>
      <c r="AO35" s="38"/>
      <c r="AP35" s="38"/>
      <c r="AQ35" s="38"/>
      <c r="AR35" s="38"/>
      <c r="AS35" s="38"/>
      <c r="AT35" s="41">
        <v>0</v>
      </c>
      <c r="AU35" s="25" t="s">
        <v>16</v>
      </c>
      <c r="AV35" s="39">
        <v>0</v>
      </c>
      <c r="AW35" s="37"/>
      <c r="AX35" s="38"/>
      <c r="AY35" s="38"/>
      <c r="AZ35" s="38"/>
      <c r="BA35" s="38"/>
      <c r="BB35" s="38"/>
      <c r="BC35" s="41">
        <v>0</v>
      </c>
      <c r="BD35" s="26" t="s">
        <v>17</v>
      </c>
      <c r="BE35" s="21">
        <v>0.12839999999999999</v>
      </c>
      <c r="BF35" s="17" t="s">
        <v>19</v>
      </c>
      <c r="BG35" s="18">
        <v>2</v>
      </c>
      <c r="BH35" s="18">
        <v>4</v>
      </c>
      <c r="BI35" s="18">
        <v>1</v>
      </c>
      <c r="BJ35" s="18">
        <v>1</v>
      </c>
      <c r="BK35" s="18">
        <v>2</v>
      </c>
      <c r="BL35" s="28">
        <f t="shared" si="1"/>
        <v>1.0725046436742278</v>
      </c>
      <c r="BM35" s="27" t="s">
        <v>18</v>
      </c>
      <c r="BN35" s="39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14">
        <v>1982</v>
      </c>
      <c r="B36" s="15" t="s">
        <v>11</v>
      </c>
      <c r="C36" s="16"/>
      <c r="D36" s="17"/>
      <c r="E36" s="18"/>
      <c r="F36" s="18"/>
      <c r="G36" s="18"/>
      <c r="H36" s="18"/>
      <c r="I36" s="18"/>
      <c r="J36" s="28">
        <f t="shared" si="0"/>
        <v>4.4081660908397297E-2</v>
      </c>
      <c r="K36" s="20" t="s">
        <v>12</v>
      </c>
      <c r="L36" s="39">
        <v>0</v>
      </c>
      <c r="M36" s="37"/>
      <c r="N36" s="38"/>
      <c r="O36" s="38"/>
      <c r="P36" s="38"/>
      <c r="Q36" s="38"/>
      <c r="R36" s="38"/>
      <c r="S36" s="41">
        <v>0</v>
      </c>
      <c r="T36" s="22" t="s">
        <v>13</v>
      </c>
      <c r="U36" s="39">
        <v>0</v>
      </c>
      <c r="V36" s="37"/>
      <c r="W36" s="38"/>
      <c r="X36" s="38"/>
      <c r="Y36" s="38"/>
      <c r="Z36" s="38"/>
      <c r="AA36" s="38"/>
      <c r="AB36" s="41">
        <v>0</v>
      </c>
      <c r="AC36" s="23" t="s">
        <v>14</v>
      </c>
      <c r="AD36" s="39">
        <v>0</v>
      </c>
      <c r="AE36" s="37"/>
      <c r="AF36" s="38"/>
      <c r="AG36" s="38"/>
      <c r="AH36" s="38"/>
      <c r="AI36" s="38"/>
      <c r="AJ36" s="38"/>
      <c r="AK36" s="41">
        <v>0</v>
      </c>
      <c r="AL36" s="24" t="s">
        <v>15</v>
      </c>
      <c r="AM36" s="39">
        <v>0</v>
      </c>
      <c r="AN36" s="37"/>
      <c r="AO36" s="38"/>
      <c r="AP36" s="38"/>
      <c r="AQ36" s="38"/>
      <c r="AR36" s="38"/>
      <c r="AS36" s="38"/>
      <c r="AT36" s="41">
        <v>0</v>
      </c>
      <c r="AU36" s="25" t="s">
        <v>16</v>
      </c>
      <c r="AV36" s="39">
        <v>0</v>
      </c>
      <c r="AW36" s="37"/>
      <c r="AX36" s="38"/>
      <c r="AY36" s="38"/>
      <c r="AZ36" s="38"/>
      <c r="BA36" s="38"/>
      <c r="BB36" s="38"/>
      <c r="BC36" s="41">
        <v>0</v>
      </c>
      <c r="BD36" s="26" t="s">
        <v>17</v>
      </c>
      <c r="BE36" s="21">
        <v>0.12839999999999999</v>
      </c>
      <c r="BF36" s="17" t="s">
        <v>19</v>
      </c>
      <c r="BG36" s="18">
        <v>2</v>
      </c>
      <c r="BH36" s="18">
        <v>4</v>
      </c>
      <c r="BI36" s="18">
        <v>1</v>
      </c>
      <c r="BJ36" s="18">
        <v>1</v>
      </c>
      <c r="BK36" s="18">
        <v>2</v>
      </c>
      <c r="BL36" s="28">
        <f t="shared" si="1"/>
        <v>1.0725046436742278</v>
      </c>
      <c r="BM36" s="27" t="s">
        <v>18</v>
      </c>
      <c r="BN36" s="39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14">
        <v>1983</v>
      </c>
      <c r="B37" s="15" t="s">
        <v>11</v>
      </c>
      <c r="C37" s="16"/>
      <c r="D37" s="17"/>
      <c r="E37" s="18"/>
      <c r="F37" s="18"/>
      <c r="G37" s="18"/>
      <c r="H37" s="18"/>
      <c r="I37" s="18"/>
      <c r="J37" s="28">
        <f t="shared" si="0"/>
        <v>4.4081660908397297E-2</v>
      </c>
      <c r="K37" s="20" t="s">
        <v>12</v>
      </c>
      <c r="L37" s="39">
        <v>0</v>
      </c>
      <c r="M37" s="37"/>
      <c r="N37" s="38"/>
      <c r="O37" s="38"/>
      <c r="P37" s="38"/>
      <c r="Q37" s="38"/>
      <c r="R37" s="38"/>
      <c r="S37" s="41">
        <v>0</v>
      </c>
      <c r="T37" s="22" t="s">
        <v>13</v>
      </c>
      <c r="U37" s="39">
        <v>0</v>
      </c>
      <c r="V37" s="37"/>
      <c r="W37" s="38"/>
      <c r="X37" s="38"/>
      <c r="Y37" s="38"/>
      <c r="Z37" s="38"/>
      <c r="AA37" s="38"/>
      <c r="AB37" s="41">
        <v>0</v>
      </c>
      <c r="AC37" s="23" t="s">
        <v>14</v>
      </c>
      <c r="AD37" s="39">
        <v>0</v>
      </c>
      <c r="AE37" s="37"/>
      <c r="AF37" s="38"/>
      <c r="AG37" s="38"/>
      <c r="AH37" s="38"/>
      <c r="AI37" s="38"/>
      <c r="AJ37" s="38"/>
      <c r="AK37" s="41">
        <v>0</v>
      </c>
      <c r="AL37" s="24" t="s">
        <v>15</v>
      </c>
      <c r="AM37" s="39">
        <v>0</v>
      </c>
      <c r="AN37" s="37"/>
      <c r="AO37" s="38"/>
      <c r="AP37" s="38"/>
      <c r="AQ37" s="38"/>
      <c r="AR37" s="38"/>
      <c r="AS37" s="38"/>
      <c r="AT37" s="41">
        <v>0</v>
      </c>
      <c r="AU37" s="25" t="s">
        <v>16</v>
      </c>
      <c r="AV37" s="39">
        <v>0</v>
      </c>
      <c r="AW37" s="37"/>
      <c r="AX37" s="38"/>
      <c r="AY37" s="38"/>
      <c r="AZ37" s="38"/>
      <c r="BA37" s="38"/>
      <c r="BB37" s="38"/>
      <c r="BC37" s="41">
        <v>0</v>
      </c>
      <c r="BD37" s="26" t="s">
        <v>17</v>
      </c>
      <c r="BE37" s="21">
        <v>0.12839999999999999</v>
      </c>
      <c r="BF37" s="17" t="s">
        <v>19</v>
      </c>
      <c r="BG37" s="18">
        <v>2</v>
      </c>
      <c r="BH37" s="18">
        <v>4</v>
      </c>
      <c r="BI37" s="18">
        <v>1</v>
      </c>
      <c r="BJ37" s="18">
        <v>1</v>
      </c>
      <c r="BK37" s="18">
        <v>2</v>
      </c>
      <c r="BL37" s="28">
        <f t="shared" si="1"/>
        <v>1.0725046436742278</v>
      </c>
      <c r="BM37" s="27" t="s">
        <v>18</v>
      </c>
      <c r="BN37" s="39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14">
        <v>1984</v>
      </c>
      <c r="B38" s="15" t="s">
        <v>11</v>
      </c>
      <c r="C38" s="16"/>
      <c r="D38" s="17"/>
      <c r="E38" s="18"/>
      <c r="F38" s="18"/>
      <c r="G38" s="18"/>
      <c r="H38" s="18"/>
      <c r="I38" s="18"/>
      <c r="J38" s="28">
        <f t="shared" si="0"/>
        <v>4.4081660908397297E-2</v>
      </c>
      <c r="K38" s="20" t="s">
        <v>12</v>
      </c>
      <c r="L38" s="39">
        <v>0</v>
      </c>
      <c r="M38" s="37"/>
      <c r="N38" s="38"/>
      <c r="O38" s="38"/>
      <c r="P38" s="38"/>
      <c r="Q38" s="38"/>
      <c r="R38" s="38"/>
      <c r="S38" s="41">
        <v>0</v>
      </c>
      <c r="T38" s="22" t="s">
        <v>13</v>
      </c>
      <c r="U38" s="39">
        <v>0</v>
      </c>
      <c r="V38" s="37"/>
      <c r="W38" s="38"/>
      <c r="X38" s="38"/>
      <c r="Y38" s="38"/>
      <c r="Z38" s="38"/>
      <c r="AA38" s="38"/>
      <c r="AB38" s="41">
        <v>0</v>
      </c>
      <c r="AC38" s="23" t="s">
        <v>14</v>
      </c>
      <c r="AD38" s="39">
        <v>0</v>
      </c>
      <c r="AE38" s="37"/>
      <c r="AF38" s="38"/>
      <c r="AG38" s="38"/>
      <c r="AH38" s="38"/>
      <c r="AI38" s="38"/>
      <c r="AJ38" s="38"/>
      <c r="AK38" s="41">
        <v>0</v>
      </c>
      <c r="AL38" s="24" t="s">
        <v>15</v>
      </c>
      <c r="AM38" s="39">
        <v>0</v>
      </c>
      <c r="AN38" s="37"/>
      <c r="AO38" s="38"/>
      <c r="AP38" s="38"/>
      <c r="AQ38" s="38"/>
      <c r="AR38" s="38"/>
      <c r="AS38" s="38"/>
      <c r="AT38" s="41">
        <v>0</v>
      </c>
      <c r="AU38" s="25" t="s">
        <v>16</v>
      </c>
      <c r="AV38" s="39">
        <v>0</v>
      </c>
      <c r="AW38" s="37"/>
      <c r="AX38" s="38"/>
      <c r="AY38" s="38"/>
      <c r="AZ38" s="38"/>
      <c r="BA38" s="38"/>
      <c r="BB38" s="38"/>
      <c r="BC38" s="41">
        <v>0</v>
      </c>
      <c r="BD38" s="26" t="s">
        <v>17</v>
      </c>
      <c r="BE38" s="21">
        <v>0.12839999999999999</v>
      </c>
      <c r="BF38" s="17" t="s">
        <v>19</v>
      </c>
      <c r="BG38" s="18">
        <v>2</v>
      </c>
      <c r="BH38" s="18">
        <v>4</v>
      </c>
      <c r="BI38" s="18">
        <v>1</v>
      </c>
      <c r="BJ38" s="18">
        <v>1</v>
      </c>
      <c r="BK38" s="18">
        <v>2</v>
      </c>
      <c r="BL38" s="28">
        <f t="shared" si="1"/>
        <v>1.0725046436742278</v>
      </c>
      <c r="BM38" s="27" t="s">
        <v>18</v>
      </c>
      <c r="BN38" s="39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14">
        <v>1985</v>
      </c>
      <c r="B39" s="15" t="s">
        <v>11</v>
      </c>
      <c r="C39" s="16"/>
      <c r="D39" s="17"/>
      <c r="E39" s="18"/>
      <c r="F39" s="18"/>
      <c r="G39" s="18"/>
      <c r="H39" s="18"/>
      <c r="I39" s="18"/>
      <c r="J39" s="28">
        <f t="shared" si="0"/>
        <v>4.4081660908397297E-2</v>
      </c>
      <c r="K39" s="20" t="s">
        <v>12</v>
      </c>
      <c r="L39" s="39">
        <v>0</v>
      </c>
      <c r="M39" s="37"/>
      <c r="N39" s="38"/>
      <c r="O39" s="38"/>
      <c r="P39" s="38"/>
      <c r="Q39" s="38"/>
      <c r="R39" s="38"/>
      <c r="S39" s="41">
        <v>0</v>
      </c>
      <c r="T39" s="22" t="s">
        <v>13</v>
      </c>
      <c r="U39" s="39">
        <v>0</v>
      </c>
      <c r="V39" s="37"/>
      <c r="W39" s="38"/>
      <c r="X39" s="38"/>
      <c r="Y39" s="38"/>
      <c r="Z39" s="38"/>
      <c r="AA39" s="38"/>
      <c r="AB39" s="41">
        <v>0</v>
      </c>
      <c r="AC39" s="23" t="s">
        <v>14</v>
      </c>
      <c r="AD39" s="39">
        <v>0</v>
      </c>
      <c r="AE39" s="37"/>
      <c r="AF39" s="38"/>
      <c r="AG39" s="38"/>
      <c r="AH39" s="38"/>
      <c r="AI39" s="38"/>
      <c r="AJ39" s="38"/>
      <c r="AK39" s="41">
        <v>0</v>
      </c>
      <c r="AL39" s="24" t="s">
        <v>15</v>
      </c>
      <c r="AM39" s="39">
        <v>0</v>
      </c>
      <c r="AN39" s="37"/>
      <c r="AO39" s="38"/>
      <c r="AP39" s="38"/>
      <c r="AQ39" s="38"/>
      <c r="AR39" s="38"/>
      <c r="AS39" s="38"/>
      <c r="AT39" s="41">
        <v>0</v>
      </c>
      <c r="AU39" s="25" t="s">
        <v>16</v>
      </c>
      <c r="AV39" s="39">
        <v>0</v>
      </c>
      <c r="AW39" s="37"/>
      <c r="AX39" s="38"/>
      <c r="AY39" s="38"/>
      <c r="AZ39" s="38"/>
      <c r="BA39" s="38"/>
      <c r="BB39" s="38"/>
      <c r="BC39" s="41">
        <v>0</v>
      </c>
      <c r="BD39" s="26" t="s">
        <v>17</v>
      </c>
      <c r="BE39" s="21">
        <v>0.12839999999999999</v>
      </c>
      <c r="BF39" s="17" t="s">
        <v>19</v>
      </c>
      <c r="BG39" s="18">
        <v>2</v>
      </c>
      <c r="BH39" s="18">
        <v>3</v>
      </c>
      <c r="BI39" s="18">
        <v>1</v>
      </c>
      <c r="BJ39" s="18">
        <v>1</v>
      </c>
      <c r="BK39" s="18">
        <v>2</v>
      </c>
      <c r="BL39" s="28">
        <f t="shared" si="1"/>
        <v>0.48935255543384243</v>
      </c>
      <c r="BM39" s="27" t="s">
        <v>18</v>
      </c>
      <c r="BN39" s="39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14">
        <v>1986</v>
      </c>
      <c r="B40" s="15" t="s">
        <v>11</v>
      </c>
      <c r="C40" s="16"/>
      <c r="D40" s="17"/>
      <c r="E40" s="18"/>
      <c r="F40" s="18"/>
      <c r="G40" s="18"/>
      <c r="H40" s="18"/>
      <c r="I40" s="18"/>
      <c r="J40" s="28">
        <f t="shared" si="0"/>
        <v>4.4081660908397297E-2</v>
      </c>
      <c r="K40" s="20" t="s">
        <v>12</v>
      </c>
      <c r="L40" s="39">
        <v>0</v>
      </c>
      <c r="M40" s="37"/>
      <c r="N40" s="38"/>
      <c r="O40" s="38"/>
      <c r="P40" s="38"/>
      <c r="Q40" s="38"/>
      <c r="R40" s="38"/>
      <c r="S40" s="41">
        <v>0</v>
      </c>
      <c r="T40" s="22" t="s">
        <v>13</v>
      </c>
      <c r="U40" s="39">
        <v>0</v>
      </c>
      <c r="V40" s="37"/>
      <c r="W40" s="38"/>
      <c r="X40" s="38"/>
      <c r="Y40" s="38"/>
      <c r="Z40" s="38"/>
      <c r="AA40" s="38"/>
      <c r="AB40" s="41">
        <v>0</v>
      </c>
      <c r="AC40" s="23" t="s">
        <v>14</v>
      </c>
      <c r="AD40" s="39">
        <v>0</v>
      </c>
      <c r="AE40" s="37"/>
      <c r="AF40" s="38"/>
      <c r="AG40" s="38"/>
      <c r="AH40" s="38"/>
      <c r="AI40" s="38"/>
      <c r="AJ40" s="38"/>
      <c r="AK40" s="41">
        <v>0</v>
      </c>
      <c r="AL40" s="24" t="s">
        <v>15</v>
      </c>
      <c r="AM40" s="39">
        <v>0</v>
      </c>
      <c r="AN40" s="37"/>
      <c r="AO40" s="38"/>
      <c r="AP40" s="38"/>
      <c r="AQ40" s="38"/>
      <c r="AR40" s="38"/>
      <c r="AS40" s="38"/>
      <c r="AT40" s="41">
        <v>0</v>
      </c>
      <c r="AU40" s="25" t="s">
        <v>16</v>
      </c>
      <c r="AV40" s="39">
        <v>0</v>
      </c>
      <c r="AW40" s="37"/>
      <c r="AX40" s="38"/>
      <c r="AY40" s="38"/>
      <c r="AZ40" s="38"/>
      <c r="BA40" s="38"/>
      <c r="BB40" s="38"/>
      <c r="BC40" s="41">
        <v>0</v>
      </c>
      <c r="BD40" s="26" t="s">
        <v>17</v>
      </c>
      <c r="BE40" s="21">
        <v>0.12839999999999999</v>
      </c>
      <c r="BF40" s="17" t="s">
        <v>19</v>
      </c>
      <c r="BG40" s="18">
        <v>2</v>
      </c>
      <c r="BH40" s="18">
        <v>3</v>
      </c>
      <c r="BI40" s="18">
        <v>1</v>
      </c>
      <c r="BJ40" s="18">
        <v>1</v>
      </c>
      <c r="BK40" s="18">
        <v>2</v>
      </c>
      <c r="BL40" s="28">
        <f t="shared" si="1"/>
        <v>0.48935255543384243</v>
      </c>
      <c r="BM40" s="27" t="s">
        <v>18</v>
      </c>
      <c r="BN40" s="39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14">
        <v>1987</v>
      </c>
      <c r="B41" s="15" t="s">
        <v>11</v>
      </c>
      <c r="C41" s="16"/>
      <c r="D41" s="17"/>
      <c r="E41" s="18"/>
      <c r="F41" s="18"/>
      <c r="G41" s="18"/>
      <c r="H41" s="18"/>
      <c r="I41" s="18"/>
      <c r="J41" s="28">
        <f t="shared" si="0"/>
        <v>4.4081660908397297E-2</v>
      </c>
      <c r="K41" s="20" t="s">
        <v>12</v>
      </c>
      <c r="L41" s="39">
        <v>0</v>
      </c>
      <c r="M41" s="37"/>
      <c r="N41" s="38"/>
      <c r="O41" s="38"/>
      <c r="P41" s="38"/>
      <c r="Q41" s="38"/>
      <c r="R41" s="38"/>
      <c r="S41" s="41">
        <v>0</v>
      </c>
      <c r="T41" s="22" t="s">
        <v>13</v>
      </c>
      <c r="U41" s="39">
        <v>0</v>
      </c>
      <c r="V41" s="37"/>
      <c r="W41" s="38"/>
      <c r="X41" s="38"/>
      <c r="Y41" s="38"/>
      <c r="Z41" s="38"/>
      <c r="AA41" s="38"/>
      <c r="AB41" s="41">
        <v>0</v>
      </c>
      <c r="AC41" s="23" t="s">
        <v>14</v>
      </c>
      <c r="AD41" s="39">
        <v>0</v>
      </c>
      <c r="AE41" s="37"/>
      <c r="AF41" s="38"/>
      <c r="AG41" s="38"/>
      <c r="AH41" s="38"/>
      <c r="AI41" s="38"/>
      <c r="AJ41" s="38"/>
      <c r="AK41" s="41">
        <v>0</v>
      </c>
      <c r="AL41" s="24" t="s">
        <v>15</v>
      </c>
      <c r="AM41" s="39">
        <v>0</v>
      </c>
      <c r="AN41" s="37"/>
      <c r="AO41" s="38"/>
      <c r="AP41" s="38"/>
      <c r="AQ41" s="38"/>
      <c r="AR41" s="38"/>
      <c r="AS41" s="38"/>
      <c r="AT41" s="41">
        <v>0</v>
      </c>
      <c r="AU41" s="25" t="s">
        <v>16</v>
      </c>
      <c r="AV41" s="39">
        <v>0</v>
      </c>
      <c r="AW41" s="37"/>
      <c r="AX41" s="38"/>
      <c r="AY41" s="38"/>
      <c r="AZ41" s="38"/>
      <c r="BA41" s="38"/>
      <c r="BB41" s="38"/>
      <c r="BC41" s="41">
        <v>0</v>
      </c>
      <c r="BD41" s="26" t="s">
        <v>17</v>
      </c>
      <c r="BE41" s="21">
        <v>0.12839999999999999</v>
      </c>
      <c r="BF41" s="17" t="s">
        <v>19</v>
      </c>
      <c r="BG41" s="18">
        <v>2</v>
      </c>
      <c r="BH41" s="18">
        <v>3</v>
      </c>
      <c r="BI41" s="18">
        <v>1</v>
      </c>
      <c r="BJ41" s="18">
        <v>1</v>
      </c>
      <c r="BK41" s="18">
        <v>2</v>
      </c>
      <c r="BL41" s="28">
        <f t="shared" si="1"/>
        <v>0.48935255543384243</v>
      </c>
      <c r="BM41" s="27" t="s">
        <v>18</v>
      </c>
      <c r="BN41" s="39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14">
        <v>1988</v>
      </c>
      <c r="B42" s="15" t="s">
        <v>11</v>
      </c>
      <c r="C42" s="16"/>
      <c r="D42" s="17"/>
      <c r="E42" s="18"/>
      <c r="F42" s="18"/>
      <c r="G42" s="18"/>
      <c r="H42" s="18"/>
      <c r="I42" s="18"/>
      <c r="J42" s="28">
        <f t="shared" si="0"/>
        <v>4.4081660908397297E-2</v>
      </c>
      <c r="K42" s="20" t="s">
        <v>12</v>
      </c>
      <c r="L42" s="39">
        <v>0</v>
      </c>
      <c r="M42" s="37"/>
      <c r="N42" s="38"/>
      <c r="O42" s="38"/>
      <c r="P42" s="38"/>
      <c r="Q42" s="38"/>
      <c r="R42" s="38"/>
      <c r="S42" s="41">
        <v>0</v>
      </c>
      <c r="T42" s="22" t="s">
        <v>13</v>
      </c>
      <c r="U42" s="39">
        <v>0</v>
      </c>
      <c r="V42" s="37"/>
      <c r="W42" s="38"/>
      <c r="X42" s="38"/>
      <c r="Y42" s="38"/>
      <c r="Z42" s="38"/>
      <c r="AA42" s="38"/>
      <c r="AB42" s="41">
        <v>0</v>
      </c>
      <c r="AC42" s="23" t="s">
        <v>14</v>
      </c>
      <c r="AD42" s="39">
        <v>0</v>
      </c>
      <c r="AE42" s="37"/>
      <c r="AF42" s="38"/>
      <c r="AG42" s="38"/>
      <c r="AH42" s="38"/>
      <c r="AI42" s="38"/>
      <c r="AJ42" s="38"/>
      <c r="AK42" s="41">
        <v>0</v>
      </c>
      <c r="AL42" s="24" t="s">
        <v>15</v>
      </c>
      <c r="AM42" s="39">
        <v>0</v>
      </c>
      <c r="AN42" s="37"/>
      <c r="AO42" s="38"/>
      <c r="AP42" s="38"/>
      <c r="AQ42" s="38"/>
      <c r="AR42" s="38"/>
      <c r="AS42" s="38"/>
      <c r="AT42" s="41">
        <v>0</v>
      </c>
      <c r="AU42" s="25" t="s">
        <v>16</v>
      </c>
      <c r="AV42" s="39">
        <v>0</v>
      </c>
      <c r="AW42" s="37"/>
      <c r="AX42" s="38"/>
      <c r="AY42" s="38"/>
      <c r="AZ42" s="38"/>
      <c r="BA42" s="38"/>
      <c r="BB42" s="38"/>
      <c r="BC42" s="41">
        <v>0</v>
      </c>
      <c r="BD42" s="26" t="s">
        <v>17</v>
      </c>
      <c r="BE42" s="21">
        <v>0.12839999999999999</v>
      </c>
      <c r="BF42" s="17" t="s">
        <v>19</v>
      </c>
      <c r="BG42" s="18">
        <v>2</v>
      </c>
      <c r="BH42" s="18">
        <v>3</v>
      </c>
      <c r="BI42" s="18">
        <v>1</v>
      </c>
      <c r="BJ42" s="18">
        <v>1</v>
      </c>
      <c r="BK42" s="18">
        <v>2</v>
      </c>
      <c r="BL42" s="28">
        <f t="shared" si="1"/>
        <v>0.48935255543384243</v>
      </c>
      <c r="BM42" s="27" t="s">
        <v>18</v>
      </c>
      <c r="BN42" s="39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14">
        <v>1989</v>
      </c>
      <c r="B43" s="15" t="s">
        <v>11</v>
      </c>
      <c r="C43" s="16"/>
      <c r="D43" s="17"/>
      <c r="E43" s="18"/>
      <c r="F43" s="18"/>
      <c r="G43" s="18"/>
      <c r="H43" s="18"/>
      <c r="I43" s="18"/>
      <c r="J43" s="28">
        <f t="shared" si="0"/>
        <v>4.4081660908397297E-2</v>
      </c>
      <c r="K43" s="20" t="s">
        <v>12</v>
      </c>
      <c r="L43" s="39">
        <v>0</v>
      </c>
      <c r="M43" s="37"/>
      <c r="N43" s="38"/>
      <c r="O43" s="38"/>
      <c r="P43" s="38"/>
      <c r="Q43" s="38"/>
      <c r="R43" s="38"/>
      <c r="S43" s="41">
        <v>0</v>
      </c>
      <c r="T43" s="22" t="s">
        <v>13</v>
      </c>
      <c r="U43" s="39">
        <v>0</v>
      </c>
      <c r="V43" s="37"/>
      <c r="W43" s="38"/>
      <c r="X43" s="38"/>
      <c r="Y43" s="38"/>
      <c r="Z43" s="38"/>
      <c r="AA43" s="38"/>
      <c r="AB43" s="41">
        <v>0</v>
      </c>
      <c r="AC43" s="23" t="s">
        <v>14</v>
      </c>
      <c r="AD43" s="39">
        <v>0</v>
      </c>
      <c r="AE43" s="37"/>
      <c r="AF43" s="38"/>
      <c r="AG43" s="38"/>
      <c r="AH43" s="38"/>
      <c r="AI43" s="38"/>
      <c r="AJ43" s="38"/>
      <c r="AK43" s="41">
        <v>0</v>
      </c>
      <c r="AL43" s="24" t="s">
        <v>15</v>
      </c>
      <c r="AM43" s="39">
        <v>0</v>
      </c>
      <c r="AN43" s="37"/>
      <c r="AO43" s="38"/>
      <c r="AP43" s="38"/>
      <c r="AQ43" s="38"/>
      <c r="AR43" s="38"/>
      <c r="AS43" s="38"/>
      <c r="AT43" s="41">
        <v>0</v>
      </c>
      <c r="AU43" s="25" t="s">
        <v>16</v>
      </c>
      <c r="AV43" s="39">
        <v>0</v>
      </c>
      <c r="AW43" s="37"/>
      <c r="AX43" s="38"/>
      <c r="AY43" s="38"/>
      <c r="AZ43" s="38"/>
      <c r="BA43" s="38"/>
      <c r="BB43" s="38"/>
      <c r="BC43" s="41">
        <v>0</v>
      </c>
      <c r="BD43" s="26" t="s">
        <v>17</v>
      </c>
      <c r="BE43" s="21">
        <v>0.12839999999999999</v>
      </c>
      <c r="BF43" s="17" t="s">
        <v>19</v>
      </c>
      <c r="BG43" s="18">
        <v>2</v>
      </c>
      <c r="BH43" s="18">
        <v>3</v>
      </c>
      <c r="BI43" s="18">
        <v>1</v>
      </c>
      <c r="BJ43" s="18">
        <v>1</v>
      </c>
      <c r="BK43" s="18">
        <v>2</v>
      </c>
      <c r="BL43" s="28">
        <f t="shared" si="1"/>
        <v>0.48935255543384243</v>
      </c>
      <c r="BM43" s="27" t="s">
        <v>18</v>
      </c>
      <c r="BN43" s="39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14">
        <v>1990</v>
      </c>
      <c r="B44" s="15" t="s">
        <v>11</v>
      </c>
      <c r="C44" s="16"/>
      <c r="D44" s="17"/>
      <c r="E44" s="18"/>
      <c r="F44" s="18"/>
      <c r="G44" s="18"/>
      <c r="H44" s="18"/>
      <c r="I44" s="18"/>
      <c r="J44" s="28">
        <f t="shared" si="0"/>
        <v>4.4081660908397297E-2</v>
      </c>
      <c r="K44" s="20" t="s">
        <v>12</v>
      </c>
      <c r="L44" s="39">
        <v>0</v>
      </c>
      <c r="M44" s="37"/>
      <c r="N44" s="38"/>
      <c r="O44" s="38"/>
      <c r="P44" s="38"/>
      <c r="Q44" s="38"/>
      <c r="R44" s="38"/>
      <c r="S44" s="41">
        <v>0</v>
      </c>
      <c r="T44" s="22" t="s">
        <v>13</v>
      </c>
      <c r="U44" s="39">
        <v>0</v>
      </c>
      <c r="V44" s="37"/>
      <c r="W44" s="38"/>
      <c r="X44" s="38"/>
      <c r="Y44" s="38"/>
      <c r="Z44" s="38"/>
      <c r="AA44" s="38"/>
      <c r="AB44" s="41">
        <v>0</v>
      </c>
      <c r="AC44" s="23" t="s">
        <v>14</v>
      </c>
      <c r="AD44" s="39">
        <v>0</v>
      </c>
      <c r="AE44" s="37"/>
      <c r="AF44" s="38"/>
      <c r="AG44" s="38"/>
      <c r="AH44" s="38"/>
      <c r="AI44" s="38"/>
      <c r="AJ44" s="38"/>
      <c r="AK44" s="41">
        <v>0</v>
      </c>
      <c r="AL44" s="24" t="s">
        <v>15</v>
      </c>
      <c r="AM44" s="39">
        <v>0</v>
      </c>
      <c r="AN44" s="37"/>
      <c r="AO44" s="38"/>
      <c r="AP44" s="38"/>
      <c r="AQ44" s="38"/>
      <c r="AR44" s="38"/>
      <c r="AS44" s="38"/>
      <c r="AT44" s="41">
        <v>0</v>
      </c>
      <c r="AU44" s="25" t="s">
        <v>16</v>
      </c>
      <c r="AV44" s="39">
        <v>0</v>
      </c>
      <c r="AW44" s="37"/>
      <c r="AX44" s="38"/>
      <c r="AY44" s="38"/>
      <c r="AZ44" s="38"/>
      <c r="BA44" s="38"/>
      <c r="BB44" s="38"/>
      <c r="BC44" s="41">
        <v>0</v>
      </c>
      <c r="BD44" s="26" t="s">
        <v>17</v>
      </c>
      <c r="BE44" s="21">
        <v>0.12839999999999999</v>
      </c>
      <c r="BF44" s="17" t="s">
        <v>19</v>
      </c>
      <c r="BG44" s="18">
        <v>2</v>
      </c>
      <c r="BH44" s="18">
        <v>2</v>
      </c>
      <c r="BI44" s="18">
        <v>1</v>
      </c>
      <c r="BJ44" s="18">
        <v>1</v>
      </c>
      <c r="BK44" s="18">
        <v>2</v>
      </c>
      <c r="BL44" s="28">
        <f t="shared" si="1"/>
        <v>0.37356464144298923</v>
      </c>
      <c r="BM44" s="27" t="s">
        <v>18</v>
      </c>
      <c r="BN44" s="39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14">
        <v>1991</v>
      </c>
      <c r="B45" s="15" t="s">
        <v>11</v>
      </c>
      <c r="C45" s="16"/>
      <c r="D45" s="17"/>
      <c r="E45" s="18"/>
      <c r="F45" s="18"/>
      <c r="G45" s="18"/>
      <c r="H45" s="18"/>
      <c r="I45" s="18"/>
      <c r="J45" s="28">
        <f t="shared" si="0"/>
        <v>4.4081660908397297E-2</v>
      </c>
      <c r="K45" s="20" t="s">
        <v>12</v>
      </c>
      <c r="L45" s="39">
        <v>0</v>
      </c>
      <c r="M45" s="37"/>
      <c r="N45" s="38"/>
      <c r="O45" s="38"/>
      <c r="P45" s="38"/>
      <c r="Q45" s="38"/>
      <c r="R45" s="38"/>
      <c r="S45" s="41">
        <v>0</v>
      </c>
      <c r="T45" s="22" t="s">
        <v>13</v>
      </c>
      <c r="U45" s="39">
        <v>0</v>
      </c>
      <c r="V45" s="37"/>
      <c r="W45" s="38"/>
      <c r="X45" s="38"/>
      <c r="Y45" s="38"/>
      <c r="Z45" s="38"/>
      <c r="AA45" s="38"/>
      <c r="AB45" s="41">
        <v>0</v>
      </c>
      <c r="AC45" s="23" t="s">
        <v>14</v>
      </c>
      <c r="AD45" s="39">
        <v>0</v>
      </c>
      <c r="AE45" s="37"/>
      <c r="AF45" s="38"/>
      <c r="AG45" s="38"/>
      <c r="AH45" s="38"/>
      <c r="AI45" s="38"/>
      <c r="AJ45" s="38"/>
      <c r="AK45" s="41">
        <v>0</v>
      </c>
      <c r="AL45" s="24" t="s">
        <v>15</v>
      </c>
      <c r="AM45" s="39">
        <v>0</v>
      </c>
      <c r="AN45" s="37"/>
      <c r="AO45" s="38"/>
      <c r="AP45" s="38"/>
      <c r="AQ45" s="38"/>
      <c r="AR45" s="38"/>
      <c r="AS45" s="38"/>
      <c r="AT45" s="41">
        <v>0</v>
      </c>
      <c r="AU45" s="25" t="s">
        <v>16</v>
      </c>
      <c r="AV45" s="39">
        <v>0</v>
      </c>
      <c r="AW45" s="37"/>
      <c r="AX45" s="38"/>
      <c r="AY45" s="38"/>
      <c r="AZ45" s="38"/>
      <c r="BA45" s="38"/>
      <c r="BB45" s="38"/>
      <c r="BC45" s="41">
        <v>0</v>
      </c>
      <c r="BD45" s="26" t="s">
        <v>17</v>
      </c>
      <c r="BE45" s="21">
        <v>0.12839999999999999</v>
      </c>
      <c r="BF45" s="17" t="s">
        <v>19</v>
      </c>
      <c r="BG45" s="18">
        <v>2</v>
      </c>
      <c r="BH45" s="18">
        <v>2</v>
      </c>
      <c r="BI45" s="18">
        <v>1</v>
      </c>
      <c r="BJ45" s="18">
        <v>1</v>
      </c>
      <c r="BK45" s="18">
        <v>2</v>
      </c>
      <c r="BL45" s="28">
        <f t="shared" si="1"/>
        <v>0.37356464144298923</v>
      </c>
      <c r="BM45" s="27" t="s">
        <v>18</v>
      </c>
      <c r="BN45" s="39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14">
        <v>1992</v>
      </c>
      <c r="B46" s="15" t="s">
        <v>11</v>
      </c>
      <c r="C46" s="16"/>
      <c r="D46" s="17"/>
      <c r="E46" s="18"/>
      <c r="F46" s="18"/>
      <c r="G46" s="18"/>
      <c r="H46" s="18"/>
      <c r="I46" s="18"/>
      <c r="J46" s="28">
        <f t="shared" si="0"/>
        <v>4.4081660908397297E-2</v>
      </c>
      <c r="K46" s="20" t="s">
        <v>12</v>
      </c>
      <c r="L46" s="39">
        <v>0</v>
      </c>
      <c r="M46" s="37"/>
      <c r="N46" s="38"/>
      <c r="O46" s="38"/>
      <c r="P46" s="38"/>
      <c r="Q46" s="38"/>
      <c r="R46" s="38"/>
      <c r="S46" s="41">
        <v>0</v>
      </c>
      <c r="T46" s="22" t="s">
        <v>13</v>
      </c>
      <c r="U46" s="39">
        <v>0</v>
      </c>
      <c r="V46" s="37"/>
      <c r="W46" s="38"/>
      <c r="X46" s="38"/>
      <c r="Y46" s="38"/>
      <c r="Z46" s="38"/>
      <c r="AA46" s="38"/>
      <c r="AB46" s="41">
        <v>0</v>
      </c>
      <c r="AC46" s="23" t="s">
        <v>14</v>
      </c>
      <c r="AD46" s="39">
        <v>0</v>
      </c>
      <c r="AE46" s="37"/>
      <c r="AF46" s="38"/>
      <c r="AG46" s="38"/>
      <c r="AH46" s="38"/>
      <c r="AI46" s="38"/>
      <c r="AJ46" s="38"/>
      <c r="AK46" s="41">
        <v>0</v>
      </c>
      <c r="AL46" s="24" t="s">
        <v>15</v>
      </c>
      <c r="AM46" s="39">
        <v>0</v>
      </c>
      <c r="AN46" s="37"/>
      <c r="AO46" s="38"/>
      <c r="AP46" s="38"/>
      <c r="AQ46" s="38"/>
      <c r="AR46" s="38"/>
      <c r="AS46" s="38"/>
      <c r="AT46" s="41">
        <v>0</v>
      </c>
      <c r="AU46" s="25" t="s">
        <v>16</v>
      </c>
      <c r="AV46" s="39">
        <v>0</v>
      </c>
      <c r="AW46" s="37"/>
      <c r="AX46" s="38"/>
      <c r="AY46" s="38"/>
      <c r="AZ46" s="38"/>
      <c r="BA46" s="38"/>
      <c r="BB46" s="38"/>
      <c r="BC46" s="41">
        <v>0</v>
      </c>
      <c r="BD46" s="26" t="s">
        <v>17</v>
      </c>
      <c r="BE46" s="21">
        <v>0.12839999999999999</v>
      </c>
      <c r="BF46" s="17" t="s">
        <v>19</v>
      </c>
      <c r="BG46" s="18">
        <v>2</v>
      </c>
      <c r="BH46" s="18">
        <v>2</v>
      </c>
      <c r="BI46" s="18">
        <v>1</v>
      </c>
      <c r="BJ46" s="18">
        <v>1</v>
      </c>
      <c r="BK46" s="18">
        <v>2</v>
      </c>
      <c r="BL46" s="28">
        <f t="shared" si="1"/>
        <v>0.37356464144298923</v>
      </c>
      <c r="BM46" s="27" t="s">
        <v>18</v>
      </c>
      <c r="BN46" s="39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14">
        <v>1993</v>
      </c>
      <c r="B47" s="15" t="s">
        <v>11</v>
      </c>
      <c r="C47" s="16"/>
      <c r="D47" s="17"/>
      <c r="E47" s="18"/>
      <c r="F47" s="18"/>
      <c r="G47" s="18"/>
      <c r="H47" s="18"/>
      <c r="I47" s="18"/>
      <c r="J47" s="28">
        <f t="shared" si="0"/>
        <v>4.4081660908397297E-2</v>
      </c>
      <c r="K47" s="20" t="s">
        <v>12</v>
      </c>
      <c r="L47" s="39">
        <v>0</v>
      </c>
      <c r="M47" s="37"/>
      <c r="N47" s="38"/>
      <c r="O47" s="38"/>
      <c r="P47" s="38"/>
      <c r="Q47" s="38"/>
      <c r="R47" s="38"/>
      <c r="S47" s="41">
        <v>0</v>
      </c>
      <c r="T47" s="22" t="s">
        <v>13</v>
      </c>
      <c r="U47" s="39">
        <v>0</v>
      </c>
      <c r="V47" s="37"/>
      <c r="W47" s="38"/>
      <c r="X47" s="38"/>
      <c r="Y47" s="38"/>
      <c r="Z47" s="38"/>
      <c r="AA47" s="38"/>
      <c r="AB47" s="41">
        <v>0</v>
      </c>
      <c r="AC47" s="23" t="s">
        <v>14</v>
      </c>
      <c r="AD47" s="39">
        <v>0</v>
      </c>
      <c r="AE47" s="37"/>
      <c r="AF47" s="38"/>
      <c r="AG47" s="38"/>
      <c r="AH47" s="38"/>
      <c r="AI47" s="38"/>
      <c r="AJ47" s="38"/>
      <c r="AK47" s="41">
        <v>0</v>
      </c>
      <c r="AL47" s="24" t="s">
        <v>15</v>
      </c>
      <c r="AM47" s="39">
        <v>0</v>
      </c>
      <c r="AN47" s="37"/>
      <c r="AO47" s="38"/>
      <c r="AP47" s="38"/>
      <c r="AQ47" s="38"/>
      <c r="AR47" s="38"/>
      <c r="AS47" s="38"/>
      <c r="AT47" s="41">
        <v>0</v>
      </c>
      <c r="AU47" s="25" t="s">
        <v>16</v>
      </c>
      <c r="AV47" s="39">
        <v>0</v>
      </c>
      <c r="AW47" s="37"/>
      <c r="AX47" s="38"/>
      <c r="AY47" s="38"/>
      <c r="AZ47" s="38"/>
      <c r="BA47" s="38"/>
      <c r="BB47" s="38"/>
      <c r="BC47" s="41">
        <v>0</v>
      </c>
      <c r="BD47" s="26" t="s">
        <v>17</v>
      </c>
      <c r="BE47" s="21">
        <v>0.12839999999999999</v>
      </c>
      <c r="BF47" s="17" t="s">
        <v>19</v>
      </c>
      <c r="BG47" s="18">
        <v>2</v>
      </c>
      <c r="BH47" s="18">
        <v>2</v>
      </c>
      <c r="BI47" s="18">
        <v>1</v>
      </c>
      <c r="BJ47" s="18">
        <v>1</v>
      </c>
      <c r="BK47" s="18">
        <v>2</v>
      </c>
      <c r="BL47" s="28">
        <f t="shared" si="1"/>
        <v>0.37356464144298923</v>
      </c>
      <c r="BM47" s="27" t="s">
        <v>18</v>
      </c>
      <c r="BN47" s="39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14">
        <v>1994</v>
      </c>
      <c r="B48" s="15" t="s">
        <v>11</v>
      </c>
      <c r="C48" s="16"/>
      <c r="D48" s="17"/>
      <c r="E48" s="18"/>
      <c r="F48" s="18"/>
      <c r="G48" s="18"/>
      <c r="H48" s="18"/>
      <c r="I48" s="18"/>
      <c r="J48" s="28">
        <f t="shared" si="0"/>
        <v>4.4081660908397297E-2</v>
      </c>
      <c r="K48" s="20" t="s">
        <v>12</v>
      </c>
      <c r="L48" s="39">
        <v>0</v>
      </c>
      <c r="M48" s="37"/>
      <c r="N48" s="38"/>
      <c r="O48" s="38"/>
      <c r="P48" s="38"/>
      <c r="Q48" s="38"/>
      <c r="R48" s="38"/>
      <c r="S48" s="41">
        <v>0</v>
      </c>
      <c r="T48" s="22" t="s">
        <v>13</v>
      </c>
      <c r="U48" s="39">
        <v>0</v>
      </c>
      <c r="V48" s="37"/>
      <c r="W48" s="38"/>
      <c r="X48" s="38"/>
      <c r="Y48" s="38"/>
      <c r="Z48" s="38"/>
      <c r="AA48" s="38"/>
      <c r="AB48" s="41">
        <v>0</v>
      </c>
      <c r="AC48" s="23" t="s">
        <v>14</v>
      </c>
      <c r="AD48" s="39">
        <v>0</v>
      </c>
      <c r="AE48" s="37"/>
      <c r="AF48" s="38"/>
      <c r="AG48" s="38"/>
      <c r="AH48" s="38"/>
      <c r="AI48" s="38"/>
      <c r="AJ48" s="38"/>
      <c r="AK48" s="41">
        <v>0</v>
      </c>
      <c r="AL48" s="24" t="s">
        <v>15</v>
      </c>
      <c r="AM48" s="39">
        <v>0</v>
      </c>
      <c r="AN48" s="37"/>
      <c r="AO48" s="38"/>
      <c r="AP48" s="38"/>
      <c r="AQ48" s="38"/>
      <c r="AR48" s="38"/>
      <c r="AS48" s="38"/>
      <c r="AT48" s="41">
        <v>0</v>
      </c>
      <c r="AU48" s="25" t="s">
        <v>16</v>
      </c>
      <c r="AV48" s="39">
        <v>0</v>
      </c>
      <c r="AW48" s="37"/>
      <c r="AX48" s="38"/>
      <c r="AY48" s="38"/>
      <c r="AZ48" s="38"/>
      <c r="BA48" s="38"/>
      <c r="BB48" s="38"/>
      <c r="BC48" s="41">
        <v>0</v>
      </c>
      <c r="BD48" s="26" t="s">
        <v>17</v>
      </c>
      <c r="BE48" s="21">
        <v>0.12839999999999999</v>
      </c>
      <c r="BF48" s="17" t="s">
        <v>19</v>
      </c>
      <c r="BG48" s="18">
        <v>2</v>
      </c>
      <c r="BH48" s="18">
        <v>2</v>
      </c>
      <c r="BI48" s="18">
        <v>1</v>
      </c>
      <c r="BJ48" s="18">
        <v>1</v>
      </c>
      <c r="BK48" s="18">
        <v>2</v>
      </c>
      <c r="BL48" s="28">
        <f t="shared" si="1"/>
        <v>0.37356464144298923</v>
      </c>
      <c r="BM48" s="27" t="s">
        <v>18</v>
      </c>
      <c r="BN48" s="39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14">
        <v>1995</v>
      </c>
      <c r="B49" s="15" t="s">
        <v>11</v>
      </c>
      <c r="C49" s="16"/>
      <c r="D49" s="17"/>
      <c r="E49" s="18"/>
      <c r="F49" s="18"/>
      <c r="G49" s="18"/>
      <c r="H49" s="18"/>
      <c r="I49" s="18"/>
      <c r="J49" s="28">
        <f t="shared" si="0"/>
        <v>4.4081660908397297E-2</v>
      </c>
      <c r="K49" s="20" t="s">
        <v>12</v>
      </c>
      <c r="L49" s="39">
        <v>0</v>
      </c>
      <c r="M49" s="37"/>
      <c r="N49" s="38"/>
      <c r="O49" s="38"/>
      <c r="P49" s="38"/>
      <c r="Q49" s="38"/>
      <c r="R49" s="38"/>
      <c r="S49" s="41">
        <v>0</v>
      </c>
      <c r="T49" s="22" t="s">
        <v>13</v>
      </c>
      <c r="U49" s="39">
        <v>0</v>
      </c>
      <c r="V49" s="37"/>
      <c r="W49" s="38"/>
      <c r="X49" s="38"/>
      <c r="Y49" s="38"/>
      <c r="Z49" s="38"/>
      <c r="AA49" s="38"/>
      <c r="AB49" s="41">
        <v>0</v>
      </c>
      <c r="AC49" s="23" t="s">
        <v>14</v>
      </c>
      <c r="AD49" s="39">
        <v>0</v>
      </c>
      <c r="AE49" s="37"/>
      <c r="AF49" s="38"/>
      <c r="AG49" s="38"/>
      <c r="AH49" s="38"/>
      <c r="AI49" s="38"/>
      <c r="AJ49" s="38"/>
      <c r="AK49" s="41">
        <v>0</v>
      </c>
      <c r="AL49" s="24" t="s">
        <v>15</v>
      </c>
      <c r="AM49" s="39">
        <v>0</v>
      </c>
      <c r="AN49" s="37"/>
      <c r="AO49" s="38"/>
      <c r="AP49" s="38"/>
      <c r="AQ49" s="38"/>
      <c r="AR49" s="38"/>
      <c r="AS49" s="38"/>
      <c r="AT49" s="41">
        <v>0</v>
      </c>
      <c r="AU49" s="25" t="s">
        <v>16</v>
      </c>
      <c r="AV49" s="39">
        <v>0</v>
      </c>
      <c r="AW49" s="37"/>
      <c r="AX49" s="38"/>
      <c r="AY49" s="38"/>
      <c r="AZ49" s="38"/>
      <c r="BA49" s="38"/>
      <c r="BB49" s="38"/>
      <c r="BC49" s="41">
        <v>0</v>
      </c>
      <c r="BD49" s="26" t="s">
        <v>17</v>
      </c>
      <c r="BE49" s="21">
        <v>0.12839999999999999</v>
      </c>
      <c r="BF49" s="17" t="s">
        <v>19</v>
      </c>
      <c r="BG49" s="18">
        <v>2</v>
      </c>
      <c r="BH49" s="18">
        <v>1</v>
      </c>
      <c r="BI49" s="18">
        <v>1</v>
      </c>
      <c r="BJ49" s="18">
        <v>1</v>
      </c>
      <c r="BK49" s="18">
        <v>2</v>
      </c>
      <c r="BL49" s="28">
        <f t="shared" si="1"/>
        <v>0.35859414261160716</v>
      </c>
      <c r="BM49" s="27" t="s">
        <v>18</v>
      </c>
      <c r="BN49" s="39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14">
        <v>1996</v>
      </c>
      <c r="B50" s="15" t="s">
        <v>11</v>
      </c>
      <c r="C50" s="16"/>
      <c r="D50" s="17"/>
      <c r="E50" s="18"/>
      <c r="F50" s="18"/>
      <c r="G50" s="18"/>
      <c r="H50" s="18"/>
      <c r="I50" s="18"/>
      <c r="J50" s="28">
        <f t="shared" si="0"/>
        <v>4.4081660908397297E-2</v>
      </c>
      <c r="K50" s="20" t="s">
        <v>12</v>
      </c>
      <c r="L50" s="39">
        <v>0</v>
      </c>
      <c r="M50" s="37"/>
      <c r="N50" s="38"/>
      <c r="O50" s="38"/>
      <c r="P50" s="38"/>
      <c r="Q50" s="38"/>
      <c r="R50" s="38"/>
      <c r="S50" s="41">
        <v>0</v>
      </c>
      <c r="T50" s="22" t="s">
        <v>13</v>
      </c>
      <c r="U50" s="39">
        <v>0</v>
      </c>
      <c r="V50" s="37"/>
      <c r="W50" s="38"/>
      <c r="X50" s="38"/>
      <c r="Y50" s="38"/>
      <c r="Z50" s="38"/>
      <c r="AA50" s="38"/>
      <c r="AB50" s="41">
        <v>0</v>
      </c>
      <c r="AC50" s="23" t="s">
        <v>14</v>
      </c>
      <c r="AD50" s="39">
        <v>0</v>
      </c>
      <c r="AE50" s="37"/>
      <c r="AF50" s="38"/>
      <c r="AG50" s="38"/>
      <c r="AH50" s="38"/>
      <c r="AI50" s="38"/>
      <c r="AJ50" s="38"/>
      <c r="AK50" s="41">
        <v>0</v>
      </c>
      <c r="AL50" s="24" t="s">
        <v>15</v>
      </c>
      <c r="AM50" s="39">
        <v>0</v>
      </c>
      <c r="AN50" s="37"/>
      <c r="AO50" s="38"/>
      <c r="AP50" s="38"/>
      <c r="AQ50" s="38"/>
      <c r="AR50" s="38"/>
      <c r="AS50" s="38"/>
      <c r="AT50" s="41">
        <v>0</v>
      </c>
      <c r="AU50" s="25" t="s">
        <v>16</v>
      </c>
      <c r="AV50" s="39">
        <v>0</v>
      </c>
      <c r="AW50" s="37"/>
      <c r="AX50" s="38"/>
      <c r="AY50" s="38"/>
      <c r="AZ50" s="38"/>
      <c r="BA50" s="38"/>
      <c r="BB50" s="38"/>
      <c r="BC50" s="41">
        <v>0</v>
      </c>
      <c r="BD50" s="26" t="s">
        <v>17</v>
      </c>
      <c r="BE50" s="21">
        <v>0.12839999999999999</v>
      </c>
      <c r="BF50" s="17" t="s">
        <v>19</v>
      </c>
      <c r="BG50" s="18">
        <v>2</v>
      </c>
      <c r="BH50" s="18">
        <v>2</v>
      </c>
      <c r="BI50" s="18">
        <v>1</v>
      </c>
      <c r="BJ50" s="18">
        <v>1</v>
      </c>
      <c r="BK50" s="18">
        <v>2</v>
      </c>
      <c r="BL50" s="28">
        <f t="shared" si="1"/>
        <v>0.37356464144298923</v>
      </c>
      <c r="BM50" s="27" t="s">
        <v>18</v>
      </c>
      <c r="BN50" s="39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14">
        <v>1997</v>
      </c>
      <c r="B51" s="15" t="s">
        <v>11</v>
      </c>
      <c r="C51" s="16"/>
      <c r="D51" s="17"/>
      <c r="E51" s="18"/>
      <c r="F51" s="18"/>
      <c r="G51" s="18"/>
      <c r="H51" s="18"/>
      <c r="I51" s="18"/>
      <c r="J51" s="28">
        <f t="shared" si="0"/>
        <v>4.4081660908397297E-2</v>
      </c>
      <c r="K51" s="20" t="s">
        <v>12</v>
      </c>
      <c r="L51" s="39">
        <v>0</v>
      </c>
      <c r="M51" s="37"/>
      <c r="N51" s="38"/>
      <c r="O51" s="38"/>
      <c r="P51" s="38"/>
      <c r="Q51" s="38"/>
      <c r="R51" s="38"/>
      <c r="S51" s="41">
        <v>0</v>
      </c>
      <c r="T51" s="22" t="s">
        <v>13</v>
      </c>
      <c r="U51" s="39">
        <v>0</v>
      </c>
      <c r="V51" s="37"/>
      <c r="W51" s="38"/>
      <c r="X51" s="38"/>
      <c r="Y51" s="38"/>
      <c r="Z51" s="38"/>
      <c r="AA51" s="38"/>
      <c r="AB51" s="41">
        <v>0</v>
      </c>
      <c r="AC51" s="23" t="s">
        <v>14</v>
      </c>
      <c r="AD51" s="39">
        <v>0</v>
      </c>
      <c r="AE51" s="37"/>
      <c r="AF51" s="38"/>
      <c r="AG51" s="38"/>
      <c r="AH51" s="38"/>
      <c r="AI51" s="38"/>
      <c r="AJ51" s="38"/>
      <c r="AK51" s="41">
        <v>0</v>
      </c>
      <c r="AL51" s="24" t="s">
        <v>15</v>
      </c>
      <c r="AM51" s="39">
        <v>0</v>
      </c>
      <c r="AN51" s="37"/>
      <c r="AO51" s="38"/>
      <c r="AP51" s="38"/>
      <c r="AQ51" s="38"/>
      <c r="AR51" s="38"/>
      <c r="AS51" s="38"/>
      <c r="AT51" s="41">
        <v>0</v>
      </c>
      <c r="AU51" s="25" t="s">
        <v>16</v>
      </c>
      <c r="AV51" s="39">
        <v>0</v>
      </c>
      <c r="AW51" s="37"/>
      <c r="AX51" s="38"/>
      <c r="AY51" s="38"/>
      <c r="AZ51" s="38"/>
      <c r="BA51" s="38"/>
      <c r="BB51" s="38"/>
      <c r="BC51" s="41">
        <v>0</v>
      </c>
      <c r="BD51" s="26" t="s">
        <v>17</v>
      </c>
      <c r="BE51" s="21">
        <v>0.12839999999999999</v>
      </c>
      <c r="BF51" s="17" t="s">
        <v>19</v>
      </c>
      <c r="BG51" s="18">
        <v>2</v>
      </c>
      <c r="BH51" s="18">
        <v>2</v>
      </c>
      <c r="BI51" s="18">
        <v>1</v>
      </c>
      <c r="BJ51" s="18">
        <v>1</v>
      </c>
      <c r="BK51" s="18">
        <v>2</v>
      </c>
      <c r="BL51" s="28">
        <f t="shared" si="1"/>
        <v>0.37356464144298923</v>
      </c>
      <c r="BM51" s="27" t="s">
        <v>18</v>
      </c>
      <c r="BN51" s="39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14">
        <v>1998</v>
      </c>
      <c r="B52" s="15" t="s">
        <v>11</v>
      </c>
      <c r="C52" s="16"/>
      <c r="D52" s="17"/>
      <c r="E52" s="18"/>
      <c r="F52" s="18"/>
      <c r="G52" s="18"/>
      <c r="H52" s="18"/>
      <c r="I52" s="18"/>
      <c r="J52" s="28">
        <f t="shared" si="0"/>
        <v>4.4081660908397297E-2</v>
      </c>
      <c r="K52" s="20" t="s">
        <v>12</v>
      </c>
      <c r="L52" s="39">
        <v>0</v>
      </c>
      <c r="M52" s="37"/>
      <c r="N52" s="38"/>
      <c r="O52" s="38"/>
      <c r="P52" s="38"/>
      <c r="Q52" s="38"/>
      <c r="R52" s="38"/>
      <c r="S52" s="41">
        <v>0</v>
      </c>
      <c r="T52" s="22" t="s">
        <v>13</v>
      </c>
      <c r="U52" s="39">
        <v>0</v>
      </c>
      <c r="V52" s="37"/>
      <c r="W52" s="38"/>
      <c r="X52" s="38"/>
      <c r="Y52" s="38"/>
      <c r="Z52" s="38"/>
      <c r="AA52" s="38"/>
      <c r="AB52" s="41">
        <v>0</v>
      </c>
      <c r="AC52" s="23" t="s">
        <v>14</v>
      </c>
      <c r="AD52" s="39">
        <v>0</v>
      </c>
      <c r="AE52" s="37"/>
      <c r="AF52" s="38"/>
      <c r="AG52" s="38"/>
      <c r="AH52" s="38"/>
      <c r="AI52" s="38"/>
      <c r="AJ52" s="38"/>
      <c r="AK52" s="41">
        <v>0</v>
      </c>
      <c r="AL52" s="24" t="s">
        <v>15</v>
      </c>
      <c r="AM52" s="39">
        <v>0</v>
      </c>
      <c r="AN52" s="37"/>
      <c r="AO52" s="38"/>
      <c r="AP52" s="38"/>
      <c r="AQ52" s="38"/>
      <c r="AR52" s="38"/>
      <c r="AS52" s="38"/>
      <c r="AT52" s="41">
        <v>0</v>
      </c>
      <c r="AU52" s="25" t="s">
        <v>16</v>
      </c>
      <c r="AV52" s="39">
        <v>0</v>
      </c>
      <c r="AW52" s="37"/>
      <c r="AX52" s="38"/>
      <c r="AY52" s="38"/>
      <c r="AZ52" s="38"/>
      <c r="BA52" s="38"/>
      <c r="BB52" s="38"/>
      <c r="BC52" s="41">
        <v>0</v>
      </c>
      <c r="BD52" s="26" t="s">
        <v>17</v>
      </c>
      <c r="BE52" s="21">
        <v>0.12839999999999999</v>
      </c>
      <c r="BF52" s="17" t="s">
        <v>19</v>
      </c>
      <c r="BG52" s="18">
        <v>2</v>
      </c>
      <c r="BH52" s="18">
        <v>2</v>
      </c>
      <c r="BI52" s="18">
        <v>1</v>
      </c>
      <c r="BJ52" s="18">
        <v>1</v>
      </c>
      <c r="BK52" s="18">
        <v>2</v>
      </c>
      <c r="BL52" s="28">
        <f t="shared" si="1"/>
        <v>0.37356464144298923</v>
      </c>
      <c r="BM52" s="27" t="s">
        <v>18</v>
      </c>
      <c r="BN52" s="39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14">
        <v>1999</v>
      </c>
      <c r="B53" s="15" t="s">
        <v>11</v>
      </c>
      <c r="C53" s="16"/>
      <c r="D53" s="17"/>
      <c r="E53" s="18"/>
      <c r="F53" s="18"/>
      <c r="G53" s="18"/>
      <c r="H53" s="18"/>
      <c r="I53" s="18"/>
      <c r="J53" s="28">
        <f t="shared" si="0"/>
        <v>4.4081660908397297E-2</v>
      </c>
      <c r="K53" s="20" t="s">
        <v>12</v>
      </c>
      <c r="L53" s="39">
        <v>0</v>
      </c>
      <c r="M53" s="37"/>
      <c r="N53" s="38"/>
      <c r="O53" s="38"/>
      <c r="P53" s="38"/>
      <c r="Q53" s="38"/>
      <c r="R53" s="38"/>
      <c r="S53" s="41">
        <v>0</v>
      </c>
      <c r="T53" s="22" t="s">
        <v>13</v>
      </c>
      <c r="U53" s="39">
        <v>0</v>
      </c>
      <c r="V53" s="37"/>
      <c r="W53" s="38"/>
      <c r="X53" s="38"/>
      <c r="Y53" s="38"/>
      <c r="Z53" s="38"/>
      <c r="AA53" s="38"/>
      <c r="AB53" s="41">
        <v>0</v>
      </c>
      <c r="AC53" s="23" t="s">
        <v>14</v>
      </c>
      <c r="AD53" s="39">
        <v>0</v>
      </c>
      <c r="AE53" s="37"/>
      <c r="AF53" s="38"/>
      <c r="AG53" s="38"/>
      <c r="AH53" s="38"/>
      <c r="AI53" s="38"/>
      <c r="AJ53" s="38"/>
      <c r="AK53" s="41">
        <v>0</v>
      </c>
      <c r="AL53" s="24" t="s">
        <v>15</v>
      </c>
      <c r="AM53" s="39">
        <v>0</v>
      </c>
      <c r="AN53" s="37"/>
      <c r="AO53" s="38"/>
      <c r="AP53" s="38"/>
      <c r="AQ53" s="38"/>
      <c r="AR53" s="38"/>
      <c r="AS53" s="38"/>
      <c r="AT53" s="41">
        <v>0</v>
      </c>
      <c r="AU53" s="25" t="s">
        <v>16</v>
      </c>
      <c r="AV53" s="39">
        <v>0</v>
      </c>
      <c r="AW53" s="37"/>
      <c r="AX53" s="38"/>
      <c r="AY53" s="38"/>
      <c r="AZ53" s="38"/>
      <c r="BA53" s="38"/>
      <c r="BB53" s="38"/>
      <c r="BC53" s="41">
        <v>0</v>
      </c>
      <c r="BD53" s="26" t="s">
        <v>17</v>
      </c>
      <c r="BE53" s="21">
        <v>0.12839999999999999</v>
      </c>
      <c r="BF53" s="17" t="s">
        <v>19</v>
      </c>
      <c r="BG53" s="18">
        <v>2</v>
      </c>
      <c r="BH53" s="18">
        <v>2</v>
      </c>
      <c r="BI53" s="18">
        <v>1</v>
      </c>
      <c r="BJ53" s="18">
        <v>1</v>
      </c>
      <c r="BK53" s="18">
        <v>2</v>
      </c>
      <c r="BL53" s="28">
        <f t="shared" si="1"/>
        <v>0.37356464144298923</v>
      </c>
      <c r="BM53" s="27" t="s">
        <v>18</v>
      </c>
      <c r="BN53" s="39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14">
        <v>2000</v>
      </c>
      <c r="B54" s="15" t="s">
        <v>11</v>
      </c>
      <c r="C54" s="16"/>
      <c r="D54" s="17"/>
      <c r="E54" s="18"/>
      <c r="F54" s="18"/>
      <c r="G54" s="18"/>
      <c r="H54" s="18"/>
      <c r="I54" s="18"/>
      <c r="J54" s="28">
        <f t="shared" si="0"/>
        <v>4.4081660908397297E-2</v>
      </c>
      <c r="K54" s="20" t="s">
        <v>12</v>
      </c>
      <c r="L54" s="39">
        <v>0</v>
      </c>
      <c r="M54" s="37"/>
      <c r="N54" s="38"/>
      <c r="O54" s="38"/>
      <c r="P54" s="38"/>
      <c r="Q54" s="38"/>
      <c r="R54" s="38"/>
      <c r="S54" s="41">
        <v>0</v>
      </c>
      <c r="T54" s="22" t="s">
        <v>13</v>
      </c>
      <c r="U54" s="39">
        <v>0</v>
      </c>
      <c r="V54" s="37"/>
      <c r="W54" s="38"/>
      <c r="X54" s="38"/>
      <c r="Y54" s="38"/>
      <c r="Z54" s="38"/>
      <c r="AA54" s="38"/>
      <c r="AB54" s="41">
        <v>0</v>
      </c>
      <c r="AC54" s="23" t="s">
        <v>14</v>
      </c>
      <c r="AD54" s="39">
        <v>0</v>
      </c>
      <c r="AE54" s="37"/>
      <c r="AF54" s="38"/>
      <c r="AG54" s="38"/>
      <c r="AH54" s="38"/>
      <c r="AI54" s="38"/>
      <c r="AJ54" s="38"/>
      <c r="AK54" s="41">
        <v>0</v>
      </c>
      <c r="AL54" s="24" t="s">
        <v>15</v>
      </c>
      <c r="AM54" s="39">
        <v>0</v>
      </c>
      <c r="AN54" s="37"/>
      <c r="AO54" s="38"/>
      <c r="AP54" s="38"/>
      <c r="AQ54" s="38"/>
      <c r="AR54" s="38"/>
      <c r="AS54" s="38"/>
      <c r="AT54" s="41">
        <v>0</v>
      </c>
      <c r="AU54" s="25" t="s">
        <v>16</v>
      </c>
      <c r="AV54" s="39">
        <v>0</v>
      </c>
      <c r="AW54" s="37"/>
      <c r="AX54" s="38"/>
      <c r="AY54" s="38"/>
      <c r="AZ54" s="38"/>
      <c r="BA54" s="38"/>
      <c r="BB54" s="38"/>
      <c r="BC54" s="41">
        <v>0</v>
      </c>
      <c r="BD54" s="26" t="s">
        <v>17</v>
      </c>
      <c r="BE54" s="21">
        <v>0.12839999999999999</v>
      </c>
      <c r="BF54" s="17" t="s">
        <v>19</v>
      </c>
      <c r="BG54" s="18">
        <v>2</v>
      </c>
      <c r="BH54" s="18">
        <v>2</v>
      </c>
      <c r="BI54" s="18">
        <v>1</v>
      </c>
      <c r="BJ54" s="18">
        <v>1</v>
      </c>
      <c r="BK54" s="18">
        <v>2</v>
      </c>
      <c r="BL54" s="28">
        <f t="shared" si="1"/>
        <v>0.37356464144298923</v>
      </c>
      <c r="BM54" s="27" t="s">
        <v>18</v>
      </c>
      <c r="BN54" s="39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14">
        <v>2001</v>
      </c>
      <c r="B55" s="15" t="s">
        <v>11</v>
      </c>
      <c r="C55" s="16"/>
      <c r="D55" s="17"/>
      <c r="E55" s="18"/>
      <c r="F55" s="18"/>
      <c r="G55" s="18"/>
      <c r="H55" s="18"/>
      <c r="I55" s="18"/>
      <c r="J55" s="28">
        <f t="shared" si="0"/>
        <v>4.4081660908397297E-2</v>
      </c>
      <c r="K55" s="20" t="s">
        <v>12</v>
      </c>
      <c r="L55" s="39">
        <v>0</v>
      </c>
      <c r="M55" s="37"/>
      <c r="N55" s="38"/>
      <c r="O55" s="38"/>
      <c r="P55" s="38"/>
      <c r="Q55" s="38"/>
      <c r="R55" s="38"/>
      <c r="S55" s="41">
        <v>0</v>
      </c>
      <c r="T55" s="22" t="s">
        <v>13</v>
      </c>
      <c r="U55" s="39">
        <v>0</v>
      </c>
      <c r="V55" s="37"/>
      <c r="W55" s="38"/>
      <c r="X55" s="38"/>
      <c r="Y55" s="38"/>
      <c r="Z55" s="38"/>
      <c r="AA55" s="38"/>
      <c r="AB55" s="41">
        <v>0</v>
      </c>
      <c r="AC55" s="23" t="s">
        <v>14</v>
      </c>
      <c r="AD55" s="39">
        <v>0</v>
      </c>
      <c r="AE55" s="37"/>
      <c r="AF55" s="38"/>
      <c r="AG55" s="38"/>
      <c r="AH55" s="38"/>
      <c r="AI55" s="38"/>
      <c r="AJ55" s="38"/>
      <c r="AK55" s="41">
        <v>0</v>
      </c>
      <c r="AL55" s="24" t="s">
        <v>15</v>
      </c>
      <c r="AM55" s="39">
        <v>0</v>
      </c>
      <c r="AN55" s="37"/>
      <c r="AO55" s="38"/>
      <c r="AP55" s="38"/>
      <c r="AQ55" s="38"/>
      <c r="AR55" s="38"/>
      <c r="AS55" s="38"/>
      <c r="AT55" s="41">
        <v>0</v>
      </c>
      <c r="AU55" s="25" t="s">
        <v>16</v>
      </c>
      <c r="AV55" s="39">
        <v>0</v>
      </c>
      <c r="AW55" s="37"/>
      <c r="AX55" s="38"/>
      <c r="AY55" s="38"/>
      <c r="AZ55" s="38"/>
      <c r="BA55" s="38"/>
      <c r="BB55" s="38"/>
      <c r="BC55" s="41">
        <v>0</v>
      </c>
      <c r="BD55" s="26" t="s">
        <v>17</v>
      </c>
      <c r="BE55" s="21">
        <v>0.12839999999999999</v>
      </c>
      <c r="BF55" s="17" t="s">
        <v>19</v>
      </c>
      <c r="BG55" s="18">
        <v>2</v>
      </c>
      <c r="BH55" s="18">
        <v>3</v>
      </c>
      <c r="BI55" s="18">
        <v>1</v>
      </c>
      <c r="BJ55" s="18">
        <v>1</v>
      </c>
      <c r="BK55" s="18">
        <v>2</v>
      </c>
      <c r="BL55" s="28">
        <f t="shared" si="1"/>
        <v>0.48935255543384243</v>
      </c>
      <c r="BM55" s="27" t="s">
        <v>18</v>
      </c>
      <c r="BN55" s="39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14">
        <v>2002</v>
      </c>
      <c r="B56" s="15" t="s">
        <v>11</v>
      </c>
      <c r="C56" s="16"/>
      <c r="D56" s="17"/>
      <c r="E56" s="18"/>
      <c r="F56" s="18"/>
      <c r="G56" s="18"/>
      <c r="H56" s="18"/>
      <c r="I56" s="18"/>
      <c r="J56" s="28">
        <f t="shared" si="0"/>
        <v>4.4081660908397297E-2</v>
      </c>
      <c r="K56" s="20" t="s">
        <v>12</v>
      </c>
      <c r="L56" s="39">
        <v>0</v>
      </c>
      <c r="M56" s="37"/>
      <c r="N56" s="38"/>
      <c r="O56" s="38"/>
      <c r="P56" s="38"/>
      <c r="Q56" s="38"/>
      <c r="R56" s="38"/>
      <c r="S56" s="41">
        <v>0</v>
      </c>
      <c r="T56" s="22" t="s">
        <v>13</v>
      </c>
      <c r="U56" s="39">
        <v>0</v>
      </c>
      <c r="V56" s="37"/>
      <c r="W56" s="38"/>
      <c r="X56" s="38"/>
      <c r="Y56" s="38"/>
      <c r="Z56" s="38"/>
      <c r="AA56" s="38"/>
      <c r="AB56" s="41">
        <v>0</v>
      </c>
      <c r="AC56" s="23" t="s">
        <v>14</v>
      </c>
      <c r="AD56" s="39">
        <v>0</v>
      </c>
      <c r="AE56" s="37"/>
      <c r="AF56" s="38"/>
      <c r="AG56" s="38"/>
      <c r="AH56" s="38"/>
      <c r="AI56" s="38"/>
      <c r="AJ56" s="38"/>
      <c r="AK56" s="41">
        <v>0</v>
      </c>
      <c r="AL56" s="24" t="s">
        <v>15</v>
      </c>
      <c r="AM56" s="39">
        <v>0</v>
      </c>
      <c r="AN56" s="37"/>
      <c r="AO56" s="38"/>
      <c r="AP56" s="38"/>
      <c r="AQ56" s="38"/>
      <c r="AR56" s="38"/>
      <c r="AS56" s="38"/>
      <c r="AT56" s="41">
        <v>0</v>
      </c>
      <c r="AU56" s="25" t="s">
        <v>16</v>
      </c>
      <c r="AV56" s="39">
        <v>0</v>
      </c>
      <c r="AW56" s="37"/>
      <c r="AX56" s="38"/>
      <c r="AY56" s="38"/>
      <c r="AZ56" s="38"/>
      <c r="BA56" s="38"/>
      <c r="BB56" s="38"/>
      <c r="BC56" s="41">
        <v>0</v>
      </c>
      <c r="BD56" s="26" t="s">
        <v>17</v>
      </c>
      <c r="BE56" s="21">
        <v>0.12839999999999999</v>
      </c>
      <c r="BF56" s="17" t="s">
        <v>19</v>
      </c>
      <c r="BG56" s="18">
        <v>2</v>
      </c>
      <c r="BH56" s="18">
        <v>3</v>
      </c>
      <c r="BI56" s="18">
        <v>1</v>
      </c>
      <c r="BJ56" s="18">
        <v>1</v>
      </c>
      <c r="BK56" s="18">
        <v>2</v>
      </c>
      <c r="BL56" s="28">
        <f t="shared" si="1"/>
        <v>0.48935255543384243</v>
      </c>
      <c r="BM56" s="27" t="s">
        <v>18</v>
      </c>
      <c r="BN56" s="39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14">
        <v>2003</v>
      </c>
      <c r="B57" s="15" t="s">
        <v>11</v>
      </c>
      <c r="C57" s="16"/>
      <c r="D57" s="17"/>
      <c r="E57" s="18"/>
      <c r="F57" s="18"/>
      <c r="G57" s="18"/>
      <c r="H57" s="18"/>
      <c r="I57" s="18"/>
      <c r="J57" s="28">
        <f t="shared" si="0"/>
        <v>4.4081660908397297E-2</v>
      </c>
      <c r="K57" s="20" t="s">
        <v>12</v>
      </c>
      <c r="L57" s="39">
        <v>0</v>
      </c>
      <c r="M57" s="37"/>
      <c r="N57" s="38"/>
      <c r="O57" s="38"/>
      <c r="P57" s="38"/>
      <c r="Q57" s="38"/>
      <c r="R57" s="38"/>
      <c r="S57" s="41">
        <v>0</v>
      </c>
      <c r="T57" s="22" t="s">
        <v>13</v>
      </c>
      <c r="U57" s="39">
        <v>0</v>
      </c>
      <c r="V57" s="37"/>
      <c r="W57" s="38"/>
      <c r="X57" s="38"/>
      <c r="Y57" s="38"/>
      <c r="Z57" s="38"/>
      <c r="AA57" s="38"/>
      <c r="AB57" s="41">
        <v>0</v>
      </c>
      <c r="AC57" s="23" t="s">
        <v>14</v>
      </c>
      <c r="AD57" s="39">
        <v>0</v>
      </c>
      <c r="AE57" s="37"/>
      <c r="AF57" s="38"/>
      <c r="AG57" s="38"/>
      <c r="AH57" s="38"/>
      <c r="AI57" s="38"/>
      <c r="AJ57" s="38"/>
      <c r="AK57" s="41">
        <v>0</v>
      </c>
      <c r="AL57" s="24" t="s">
        <v>15</v>
      </c>
      <c r="AM57" s="39">
        <v>0</v>
      </c>
      <c r="AN57" s="37"/>
      <c r="AO57" s="38"/>
      <c r="AP57" s="38"/>
      <c r="AQ57" s="38"/>
      <c r="AR57" s="38"/>
      <c r="AS57" s="38"/>
      <c r="AT57" s="41">
        <v>0</v>
      </c>
      <c r="AU57" s="25" t="s">
        <v>16</v>
      </c>
      <c r="AV57" s="39">
        <v>0</v>
      </c>
      <c r="AW57" s="37"/>
      <c r="AX57" s="38"/>
      <c r="AY57" s="38"/>
      <c r="AZ57" s="38"/>
      <c r="BA57" s="38"/>
      <c r="BB57" s="38"/>
      <c r="BC57" s="41">
        <v>0</v>
      </c>
      <c r="BD57" s="26" t="s">
        <v>17</v>
      </c>
      <c r="BE57" s="21">
        <v>0.12839999999999999</v>
      </c>
      <c r="BF57" s="17" t="s">
        <v>19</v>
      </c>
      <c r="BG57" s="18">
        <v>2</v>
      </c>
      <c r="BH57" s="18">
        <v>3</v>
      </c>
      <c r="BI57" s="18">
        <v>1</v>
      </c>
      <c r="BJ57" s="18">
        <v>1</v>
      </c>
      <c r="BK57" s="18">
        <v>2</v>
      </c>
      <c r="BL57" s="28">
        <f t="shared" si="1"/>
        <v>0.48935255543384243</v>
      </c>
      <c r="BM57" s="27" t="s">
        <v>18</v>
      </c>
      <c r="BN57" s="39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14">
        <v>2004</v>
      </c>
      <c r="B58" s="15" t="s">
        <v>11</v>
      </c>
      <c r="C58" s="16"/>
      <c r="D58" s="17"/>
      <c r="E58" s="18"/>
      <c r="F58" s="18"/>
      <c r="G58" s="18"/>
      <c r="H58" s="18"/>
      <c r="I58" s="18"/>
      <c r="J58" s="28">
        <f t="shared" si="0"/>
        <v>4.4081660908397297E-2</v>
      </c>
      <c r="K58" s="20" t="s">
        <v>12</v>
      </c>
      <c r="L58" s="39">
        <v>0</v>
      </c>
      <c r="M58" s="37"/>
      <c r="N58" s="38"/>
      <c r="O58" s="38"/>
      <c r="P58" s="38"/>
      <c r="Q58" s="38"/>
      <c r="R58" s="38"/>
      <c r="S58" s="41">
        <v>0</v>
      </c>
      <c r="T58" s="22" t="s">
        <v>13</v>
      </c>
      <c r="U58" s="39">
        <v>0</v>
      </c>
      <c r="V58" s="37"/>
      <c r="W58" s="38"/>
      <c r="X58" s="38"/>
      <c r="Y58" s="38"/>
      <c r="Z58" s="38"/>
      <c r="AA58" s="38"/>
      <c r="AB58" s="41">
        <v>0</v>
      </c>
      <c r="AC58" s="23" t="s">
        <v>14</v>
      </c>
      <c r="AD58" s="39">
        <v>0</v>
      </c>
      <c r="AE58" s="37"/>
      <c r="AF58" s="38"/>
      <c r="AG58" s="38"/>
      <c r="AH58" s="38"/>
      <c r="AI58" s="38"/>
      <c r="AJ58" s="38"/>
      <c r="AK58" s="41">
        <v>0</v>
      </c>
      <c r="AL58" s="24" t="s">
        <v>15</v>
      </c>
      <c r="AM58" s="39">
        <v>0</v>
      </c>
      <c r="AN58" s="37"/>
      <c r="AO58" s="38"/>
      <c r="AP58" s="38"/>
      <c r="AQ58" s="38"/>
      <c r="AR58" s="38"/>
      <c r="AS58" s="38"/>
      <c r="AT58" s="41">
        <v>0</v>
      </c>
      <c r="AU58" s="25" t="s">
        <v>16</v>
      </c>
      <c r="AV58" s="39">
        <v>0</v>
      </c>
      <c r="AW58" s="37"/>
      <c r="AX58" s="38"/>
      <c r="AY58" s="38"/>
      <c r="AZ58" s="38"/>
      <c r="BA58" s="38"/>
      <c r="BB58" s="38"/>
      <c r="BC58" s="41">
        <v>0</v>
      </c>
      <c r="BD58" s="26" t="s">
        <v>17</v>
      </c>
      <c r="BE58" s="21">
        <v>0.12839999999999999</v>
      </c>
      <c r="BF58" s="17" t="s">
        <v>19</v>
      </c>
      <c r="BG58" s="18">
        <v>2</v>
      </c>
      <c r="BH58" s="18">
        <v>3</v>
      </c>
      <c r="BI58" s="18">
        <v>1</v>
      </c>
      <c r="BJ58" s="18">
        <v>1</v>
      </c>
      <c r="BK58" s="18">
        <v>2</v>
      </c>
      <c r="BL58" s="28">
        <f t="shared" si="1"/>
        <v>0.48935255543384243</v>
      </c>
      <c r="BM58" s="27" t="s">
        <v>18</v>
      </c>
      <c r="BN58" s="39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14">
        <v>2005</v>
      </c>
      <c r="B59" s="15" t="s">
        <v>11</v>
      </c>
      <c r="C59" s="16"/>
      <c r="D59" s="17"/>
      <c r="E59" s="18"/>
      <c r="F59" s="18"/>
      <c r="G59" s="18"/>
      <c r="H59" s="18"/>
      <c r="I59" s="18"/>
      <c r="J59" s="28">
        <f t="shared" si="0"/>
        <v>4.4081660908397297E-2</v>
      </c>
      <c r="K59" s="20" t="s">
        <v>12</v>
      </c>
      <c r="L59" s="39">
        <v>0</v>
      </c>
      <c r="M59" s="37"/>
      <c r="N59" s="38"/>
      <c r="O59" s="38"/>
      <c r="P59" s="38"/>
      <c r="Q59" s="38"/>
      <c r="R59" s="38"/>
      <c r="S59" s="41">
        <v>0</v>
      </c>
      <c r="T59" s="22" t="s">
        <v>13</v>
      </c>
      <c r="U59" s="39">
        <v>0</v>
      </c>
      <c r="V59" s="37"/>
      <c r="W59" s="38"/>
      <c r="X59" s="38"/>
      <c r="Y59" s="38"/>
      <c r="Z59" s="38"/>
      <c r="AA59" s="38"/>
      <c r="AB59" s="41">
        <v>0</v>
      </c>
      <c r="AC59" s="23" t="s">
        <v>14</v>
      </c>
      <c r="AD59" s="39">
        <v>0</v>
      </c>
      <c r="AE59" s="37"/>
      <c r="AF59" s="38"/>
      <c r="AG59" s="38"/>
      <c r="AH59" s="38"/>
      <c r="AI59" s="38"/>
      <c r="AJ59" s="38"/>
      <c r="AK59" s="41">
        <v>0</v>
      </c>
      <c r="AL59" s="24" t="s">
        <v>15</v>
      </c>
      <c r="AM59" s="39">
        <v>0</v>
      </c>
      <c r="AN59" s="37"/>
      <c r="AO59" s="38"/>
      <c r="AP59" s="38"/>
      <c r="AQ59" s="38"/>
      <c r="AR59" s="38"/>
      <c r="AS59" s="38"/>
      <c r="AT59" s="41">
        <v>0</v>
      </c>
      <c r="AU59" s="25" t="s">
        <v>16</v>
      </c>
      <c r="AV59" s="39">
        <v>0</v>
      </c>
      <c r="AW59" s="37"/>
      <c r="AX59" s="38"/>
      <c r="AY59" s="38"/>
      <c r="AZ59" s="38"/>
      <c r="BA59" s="38"/>
      <c r="BB59" s="38"/>
      <c r="BC59" s="41">
        <v>0</v>
      </c>
      <c r="BD59" s="26" t="s">
        <v>17</v>
      </c>
      <c r="BE59" s="21">
        <v>0.12839999999999999</v>
      </c>
      <c r="BF59" s="17" t="s">
        <v>19</v>
      </c>
      <c r="BG59" s="18">
        <v>2</v>
      </c>
      <c r="BH59" s="18">
        <v>3</v>
      </c>
      <c r="BI59" s="18">
        <v>1</v>
      </c>
      <c r="BJ59" s="18">
        <v>1</v>
      </c>
      <c r="BK59" s="18">
        <v>2</v>
      </c>
      <c r="BL59" s="28">
        <f t="shared" si="1"/>
        <v>0.48935255543384243</v>
      </c>
      <c r="BM59" s="27" t="s">
        <v>18</v>
      </c>
      <c r="BN59" s="39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14">
        <v>2006</v>
      </c>
      <c r="B60" s="15" t="s">
        <v>11</v>
      </c>
      <c r="C60" s="16"/>
      <c r="D60" s="17"/>
      <c r="E60" s="18"/>
      <c r="F60" s="18"/>
      <c r="G60" s="18"/>
      <c r="H60" s="18"/>
      <c r="I60" s="18"/>
      <c r="J60" s="28">
        <f t="shared" si="0"/>
        <v>4.4081660908397297E-2</v>
      </c>
      <c r="K60" s="20" t="s">
        <v>12</v>
      </c>
      <c r="L60" s="39">
        <v>0</v>
      </c>
      <c r="M60" s="37"/>
      <c r="N60" s="38"/>
      <c r="O60" s="38"/>
      <c r="P60" s="38"/>
      <c r="Q60" s="38"/>
      <c r="R60" s="38"/>
      <c r="S60" s="41">
        <v>0</v>
      </c>
      <c r="T60" s="22" t="s">
        <v>13</v>
      </c>
      <c r="U60" s="39">
        <v>0</v>
      </c>
      <c r="V60" s="37"/>
      <c r="W60" s="38"/>
      <c r="X60" s="38"/>
      <c r="Y60" s="38"/>
      <c r="Z60" s="38"/>
      <c r="AA60" s="38"/>
      <c r="AB60" s="41">
        <v>0</v>
      </c>
      <c r="AC60" s="23" t="s">
        <v>14</v>
      </c>
      <c r="AD60" s="39">
        <v>0</v>
      </c>
      <c r="AE60" s="37"/>
      <c r="AF60" s="38"/>
      <c r="AG60" s="38"/>
      <c r="AH60" s="38"/>
      <c r="AI60" s="38"/>
      <c r="AJ60" s="38"/>
      <c r="AK60" s="41">
        <v>0</v>
      </c>
      <c r="AL60" s="24" t="s">
        <v>15</v>
      </c>
      <c r="AM60" s="39">
        <v>0</v>
      </c>
      <c r="AN60" s="37"/>
      <c r="AO60" s="38"/>
      <c r="AP60" s="38"/>
      <c r="AQ60" s="38"/>
      <c r="AR60" s="38"/>
      <c r="AS60" s="38"/>
      <c r="AT60" s="41">
        <v>0</v>
      </c>
      <c r="AU60" s="25" t="s">
        <v>16</v>
      </c>
      <c r="AV60" s="39">
        <v>0</v>
      </c>
      <c r="AW60" s="37"/>
      <c r="AX60" s="38"/>
      <c r="AY60" s="38"/>
      <c r="AZ60" s="38"/>
      <c r="BA60" s="38"/>
      <c r="BB60" s="38"/>
      <c r="BC60" s="41">
        <v>0</v>
      </c>
      <c r="BD60" s="26" t="s">
        <v>17</v>
      </c>
      <c r="BE60" s="21">
        <v>0.12839999999999999</v>
      </c>
      <c r="BF60" s="17" t="s">
        <v>19</v>
      </c>
      <c r="BG60" s="18">
        <v>2</v>
      </c>
      <c r="BH60" s="18">
        <v>4</v>
      </c>
      <c r="BI60" s="18">
        <v>1</v>
      </c>
      <c r="BJ60" s="18">
        <v>1</v>
      </c>
      <c r="BK60" s="18">
        <v>2</v>
      </c>
      <c r="BL60" s="28">
        <f t="shared" si="1"/>
        <v>1.0725046436742278</v>
      </c>
      <c r="BM60" s="27" t="s">
        <v>18</v>
      </c>
      <c r="BN60" s="39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14">
        <v>2007</v>
      </c>
      <c r="B61" s="15" t="s">
        <v>11</v>
      </c>
      <c r="C61" s="16"/>
      <c r="D61" s="17"/>
      <c r="E61" s="18"/>
      <c r="F61" s="18"/>
      <c r="G61" s="18"/>
      <c r="H61" s="18"/>
      <c r="I61" s="18"/>
      <c r="J61" s="28">
        <f t="shared" si="0"/>
        <v>4.4081660908397297E-2</v>
      </c>
      <c r="K61" s="20" t="s">
        <v>12</v>
      </c>
      <c r="L61" s="39">
        <v>0</v>
      </c>
      <c r="M61" s="37"/>
      <c r="N61" s="38"/>
      <c r="O61" s="38"/>
      <c r="P61" s="38"/>
      <c r="Q61" s="38"/>
      <c r="R61" s="38"/>
      <c r="S61" s="41">
        <v>0</v>
      </c>
      <c r="T61" s="22" t="s">
        <v>13</v>
      </c>
      <c r="U61" s="39">
        <v>0</v>
      </c>
      <c r="V61" s="37"/>
      <c r="W61" s="38"/>
      <c r="X61" s="38"/>
      <c r="Y61" s="38"/>
      <c r="Z61" s="38"/>
      <c r="AA61" s="38"/>
      <c r="AB61" s="41">
        <v>0</v>
      </c>
      <c r="AC61" s="23" t="s">
        <v>14</v>
      </c>
      <c r="AD61" s="39">
        <v>0</v>
      </c>
      <c r="AE61" s="37"/>
      <c r="AF61" s="38"/>
      <c r="AG61" s="38"/>
      <c r="AH61" s="38"/>
      <c r="AI61" s="38"/>
      <c r="AJ61" s="38"/>
      <c r="AK61" s="41">
        <v>0</v>
      </c>
      <c r="AL61" s="24" t="s">
        <v>15</v>
      </c>
      <c r="AM61" s="39">
        <v>0</v>
      </c>
      <c r="AN61" s="37"/>
      <c r="AO61" s="38"/>
      <c r="AP61" s="38"/>
      <c r="AQ61" s="38"/>
      <c r="AR61" s="38"/>
      <c r="AS61" s="38"/>
      <c r="AT61" s="41">
        <v>0</v>
      </c>
      <c r="AU61" s="25" t="s">
        <v>16</v>
      </c>
      <c r="AV61" s="39">
        <v>0</v>
      </c>
      <c r="AW61" s="37"/>
      <c r="AX61" s="38"/>
      <c r="AY61" s="38"/>
      <c r="AZ61" s="38"/>
      <c r="BA61" s="38"/>
      <c r="BB61" s="38"/>
      <c r="BC61" s="41">
        <v>0</v>
      </c>
      <c r="BD61" s="26" t="s">
        <v>17</v>
      </c>
      <c r="BE61" s="21">
        <v>0.12839999999999999</v>
      </c>
      <c r="BF61" s="17" t="s">
        <v>19</v>
      </c>
      <c r="BG61" s="18">
        <v>2</v>
      </c>
      <c r="BH61" s="18">
        <v>4</v>
      </c>
      <c r="BI61" s="18">
        <v>1</v>
      </c>
      <c r="BJ61" s="18">
        <v>1</v>
      </c>
      <c r="BK61" s="18">
        <v>2</v>
      </c>
      <c r="BL61" s="28">
        <f t="shared" si="1"/>
        <v>1.0725046436742278</v>
      </c>
      <c r="BM61" s="27" t="s">
        <v>18</v>
      </c>
      <c r="BN61" s="39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14">
        <v>2008</v>
      </c>
      <c r="B62" s="15" t="s">
        <v>11</v>
      </c>
      <c r="C62" s="16"/>
      <c r="D62" s="17"/>
      <c r="E62" s="18"/>
      <c r="F62" s="18"/>
      <c r="G62" s="18"/>
      <c r="H62" s="18"/>
      <c r="I62" s="18"/>
      <c r="J62" s="28">
        <f t="shared" si="0"/>
        <v>4.4081660908397297E-2</v>
      </c>
      <c r="K62" s="20" t="s">
        <v>12</v>
      </c>
      <c r="L62" s="39">
        <v>0</v>
      </c>
      <c r="M62" s="37"/>
      <c r="N62" s="38"/>
      <c r="O62" s="38"/>
      <c r="P62" s="38"/>
      <c r="Q62" s="38"/>
      <c r="R62" s="38"/>
      <c r="S62" s="41">
        <v>0</v>
      </c>
      <c r="T62" s="22" t="s">
        <v>13</v>
      </c>
      <c r="U62" s="39">
        <v>0</v>
      </c>
      <c r="V62" s="37"/>
      <c r="W62" s="38"/>
      <c r="X62" s="38"/>
      <c r="Y62" s="38"/>
      <c r="Z62" s="38"/>
      <c r="AA62" s="38"/>
      <c r="AB62" s="41">
        <v>0</v>
      </c>
      <c r="AC62" s="23" t="s">
        <v>14</v>
      </c>
      <c r="AD62" s="39">
        <v>0</v>
      </c>
      <c r="AE62" s="37"/>
      <c r="AF62" s="38"/>
      <c r="AG62" s="38"/>
      <c r="AH62" s="38"/>
      <c r="AI62" s="38"/>
      <c r="AJ62" s="38"/>
      <c r="AK62" s="41">
        <v>0</v>
      </c>
      <c r="AL62" s="24" t="s">
        <v>15</v>
      </c>
      <c r="AM62" s="39">
        <v>0</v>
      </c>
      <c r="AN62" s="37"/>
      <c r="AO62" s="38"/>
      <c r="AP62" s="38"/>
      <c r="AQ62" s="38"/>
      <c r="AR62" s="38"/>
      <c r="AS62" s="38"/>
      <c r="AT62" s="41">
        <v>0</v>
      </c>
      <c r="AU62" s="25" t="s">
        <v>16</v>
      </c>
      <c r="AV62" s="39">
        <v>0</v>
      </c>
      <c r="AW62" s="37"/>
      <c r="AX62" s="38"/>
      <c r="AY62" s="38"/>
      <c r="AZ62" s="38"/>
      <c r="BA62" s="38"/>
      <c r="BB62" s="38"/>
      <c r="BC62" s="41">
        <v>0</v>
      </c>
      <c r="BD62" s="26" t="s">
        <v>17</v>
      </c>
      <c r="BE62" s="21">
        <v>0.12839999999999999</v>
      </c>
      <c r="BF62" s="17" t="s">
        <v>19</v>
      </c>
      <c r="BG62" s="18">
        <v>2</v>
      </c>
      <c r="BH62" s="18">
        <v>4</v>
      </c>
      <c r="BI62" s="18">
        <v>1</v>
      </c>
      <c r="BJ62" s="18">
        <v>1</v>
      </c>
      <c r="BK62" s="18">
        <v>2</v>
      </c>
      <c r="BL62" s="28">
        <f t="shared" si="1"/>
        <v>1.0725046436742278</v>
      </c>
      <c r="BM62" s="27" t="s">
        <v>18</v>
      </c>
      <c r="BN62" s="39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14">
        <v>2009</v>
      </c>
      <c r="B63" s="15" t="s">
        <v>11</v>
      </c>
      <c r="C63" s="16"/>
      <c r="D63" s="17"/>
      <c r="E63" s="18"/>
      <c r="F63" s="18"/>
      <c r="G63" s="18"/>
      <c r="H63" s="18"/>
      <c r="I63" s="18"/>
      <c r="J63" s="28">
        <f t="shared" si="0"/>
        <v>4.4081660908397297E-2</v>
      </c>
      <c r="K63" s="20" t="s">
        <v>12</v>
      </c>
      <c r="L63" s="39">
        <v>0</v>
      </c>
      <c r="M63" s="37"/>
      <c r="N63" s="38"/>
      <c r="O63" s="38"/>
      <c r="P63" s="38"/>
      <c r="Q63" s="38"/>
      <c r="R63" s="38"/>
      <c r="S63" s="41">
        <v>0</v>
      </c>
      <c r="T63" s="22" t="s">
        <v>13</v>
      </c>
      <c r="U63" s="39">
        <v>0</v>
      </c>
      <c r="V63" s="37"/>
      <c r="W63" s="38"/>
      <c r="X63" s="38"/>
      <c r="Y63" s="38"/>
      <c r="Z63" s="38"/>
      <c r="AA63" s="38"/>
      <c r="AB63" s="41">
        <v>0</v>
      </c>
      <c r="AC63" s="23" t="s">
        <v>14</v>
      </c>
      <c r="AD63" s="39">
        <v>0</v>
      </c>
      <c r="AE63" s="37"/>
      <c r="AF63" s="38"/>
      <c r="AG63" s="38"/>
      <c r="AH63" s="38"/>
      <c r="AI63" s="38"/>
      <c r="AJ63" s="38"/>
      <c r="AK63" s="41">
        <v>0</v>
      </c>
      <c r="AL63" s="24" t="s">
        <v>15</v>
      </c>
      <c r="AM63" s="39">
        <v>0</v>
      </c>
      <c r="AN63" s="37"/>
      <c r="AO63" s="38"/>
      <c r="AP63" s="38"/>
      <c r="AQ63" s="38"/>
      <c r="AR63" s="38"/>
      <c r="AS63" s="38"/>
      <c r="AT63" s="41">
        <v>0</v>
      </c>
      <c r="AU63" s="25" t="s">
        <v>16</v>
      </c>
      <c r="AV63" s="39">
        <v>0</v>
      </c>
      <c r="AW63" s="37"/>
      <c r="AX63" s="38"/>
      <c r="AY63" s="38"/>
      <c r="AZ63" s="38"/>
      <c r="BA63" s="38"/>
      <c r="BB63" s="38"/>
      <c r="BC63" s="41">
        <v>0</v>
      </c>
      <c r="BD63" s="26" t="s">
        <v>17</v>
      </c>
      <c r="BE63" s="21">
        <v>0.12839999999999999</v>
      </c>
      <c r="BF63" s="17" t="s">
        <v>19</v>
      </c>
      <c r="BG63" s="18">
        <v>2</v>
      </c>
      <c r="BH63" s="18">
        <v>4</v>
      </c>
      <c r="BI63" s="18">
        <v>1</v>
      </c>
      <c r="BJ63" s="18">
        <v>1</v>
      </c>
      <c r="BK63" s="18">
        <v>2</v>
      </c>
      <c r="BL63" s="28">
        <f t="shared" si="1"/>
        <v>1.0725046436742278</v>
      </c>
      <c r="BM63" s="27" t="s">
        <v>18</v>
      </c>
      <c r="BN63" s="39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14">
        <v>2010</v>
      </c>
      <c r="B64" s="15" t="s">
        <v>11</v>
      </c>
      <c r="C64" s="16"/>
      <c r="D64" s="17"/>
      <c r="E64" s="18"/>
      <c r="F64" s="18"/>
      <c r="G64" s="18"/>
      <c r="H64" s="18"/>
      <c r="I64" s="18"/>
      <c r="J64" s="28">
        <f t="shared" si="0"/>
        <v>4.4081660908397297E-2</v>
      </c>
      <c r="K64" s="20" t="s">
        <v>12</v>
      </c>
      <c r="L64" s="39">
        <v>0</v>
      </c>
      <c r="M64" s="37"/>
      <c r="N64" s="38"/>
      <c r="O64" s="38"/>
      <c r="P64" s="38"/>
      <c r="Q64" s="38"/>
      <c r="R64" s="38"/>
      <c r="S64" s="41">
        <v>0</v>
      </c>
      <c r="T64" s="22" t="s">
        <v>13</v>
      </c>
      <c r="U64" s="39">
        <v>0</v>
      </c>
      <c r="V64" s="37"/>
      <c r="W64" s="38"/>
      <c r="X64" s="38"/>
      <c r="Y64" s="38"/>
      <c r="Z64" s="38"/>
      <c r="AA64" s="38"/>
      <c r="AB64" s="41">
        <v>0</v>
      </c>
      <c r="AC64" s="23" t="s">
        <v>14</v>
      </c>
      <c r="AD64" s="39">
        <v>0</v>
      </c>
      <c r="AE64" s="37"/>
      <c r="AF64" s="38"/>
      <c r="AG64" s="38"/>
      <c r="AH64" s="38"/>
      <c r="AI64" s="38"/>
      <c r="AJ64" s="38"/>
      <c r="AK64" s="41">
        <v>0</v>
      </c>
      <c r="AL64" s="24" t="s">
        <v>15</v>
      </c>
      <c r="AM64" s="39">
        <v>0</v>
      </c>
      <c r="AN64" s="37"/>
      <c r="AO64" s="38"/>
      <c r="AP64" s="38"/>
      <c r="AQ64" s="38"/>
      <c r="AR64" s="38"/>
      <c r="AS64" s="38"/>
      <c r="AT64" s="41">
        <v>0</v>
      </c>
      <c r="AU64" s="25" t="s">
        <v>16</v>
      </c>
      <c r="AV64" s="39">
        <v>0</v>
      </c>
      <c r="AW64" s="37"/>
      <c r="AX64" s="38"/>
      <c r="AY64" s="38"/>
      <c r="AZ64" s="38"/>
      <c r="BA64" s="38"/>
      <c r="BB64" s="38"/>
      <c r="BC64" s="41">
        <v>0</v>
      </c>
      <c r="BD64" s="26" t="s">
        <v>17</v>
      </c>
      <c r="BE64" s="21">
        <v>0.12839999999999999</v>
      </c>
      <c r="BF64" s="17" t="s">
        <v>19</v>
      </c>
      <c r="BG64" s="18">
        <v>2</v>
      </c>
      <c r="BH64" s="18">
        <v>4</v>
      </c>
      <c r="BI64" s="18">
        <v>1</v>
      </c>
      <c r="BJ64" s="18">
        <v>1</v>
      </c>
      <c r="BK64" s="18">
        <v>2</v>
      </c>
      <c r="BL64" s="28">
        <f t="shared" si="1"/>
        <v>1.0725046436742278</v>
      </c>
      <c r="BM64" s="27" t="s">
        <v>18</v>
      </c>
      <c r="BN64" s="39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14">
        <v>2011</v>
      </c>
      <c r="B65" s="15" t="s">
        <v>11</v>
      </c>
      <c r="C65" s="16"/>
      <c r="D65" s="17"/>
      <c r="E65" s="18"/>
      <c r="F65" s="18"/>
      <c r="G65" s="18"/>
      <c r="H65" s="18"/>
      <c r="I65" s="18"/>
      <c r="J65" s="28">
        <f t="shared" si="0"/>
        <v>4.4081660908397297E-2</v>
      </c>
      <c r="K65" s="20" t="s">
        <v>12</v>
      </c>
      <c r="L65" s="39">
        <v>0</v>
      </c>
      <c r="M65" s="37"/>
      <c r="N65" s="38"/>
      <c r="O65" s="38"/>
      <c r="P65" s="38"/>
      <c r="Q65" s="38"/>
      <c r="R65" s="38"/>
      <c r="S65" s="41">
        <v>0</v>
      </c>
      <c r="T65" s="22" t="s">
        <v>13</v>
      </c>
      <c r="U65" s="39">
        <v>0</v>
      </c>
      <c r="V65" s="37"/>
      <c r="W65" s="38"/>
      <c r="X65" s="38"/>
      <c r="Y65" s="38"/>
      <c r="Z65" s="38"/>
      <c r="AA65" s="38"/>
      <c r="AB65" s="41">
        <v>0</v>
      </c>
      <c r="AC65" s="23" t="s">
        <v>14</v>
      </c>
      <c r="AD65" s="39">
        <v>0</v>
      </c>
      <c r="AE65" s="37"/>
      <c r="AF65" s="38"/>
      <c r="AG65" s="38"/>
      <c r="AH65" s="38"/>
      <c r="AI65" s="38"/>
      <c r="AJ65" s="38"/>
      <c r="AK65" s="41">
        <v>0</v>
      </c>
      <c r="AL65" s="24" t="s">
        <v>15</v>
      </c>
      <c r="AM65" s="39">
        <v>0</v>
      </c>
      <c r="AN65" s="37"/>
      <c r="AO65" s="38"/>
      <c r="AP65" s="38"/>
      <c r="AQ65" s="38"/>
      <c r="AR65" s="38"/>
      <c r="AS65" s="38"/>
      <c r="AT65" s="41">
        <v>0</v>
      </c>
      <c r="AU65" s="25" t="s">
        <v>16</v>
      </c>
      <c r="AV65" s="39">
        <v>0</v>
      </c>
      <c r="AW65" s="37"/>
      <c r="AX65" s="38"/>
      <c r="AY65" s="38"/>
      <c r="AZ65" s="38"/>
      <c r="BA65" s="38"/>
      <c r="BB65" s="38"/>
      <c r="BC65" s="41">
        <v>0</v>
      </c>
      <c r="BD65" s="26" t="s">
        <v>17</v>
      </c>
      <c r="BE65" s="21">
        <v>0.12839999999999999</v>
      </c>
      <c r="BF65" s="17" t="s">
        <v>19</v>
      </c>
      <c r="BG65" s="18">
        <v>2</v>
      </c>
      <c r="BH65" s="18">
        <v>4</v>
      </c>
      <c r="BI65" s="18">
        <v>1</v>
      </c>
      <c r="BJ65" s="18">
        <v>1</v>
      </c>
      <c r="BK65" s="18">
        <v>2</v>
      </c>
      <c r="BL65" s="28">
        <f t="shared" si="1"/>
        <v>1.0725046436742278</v>
      </c>
      <c r="BM65" s="27" t="s">
        <v>18</v>
      </c>
      <c r="BN65" s="39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14">
        <v>2012</v>
      </c>
      <c r="B66" s="15" t="s">
        <v>11</v>
      </c>
      <c r="C66" s="16"/>
      <c r="D66" s="17"/>
      <c r="E66" s="18"/>
      <c r="F66" s="18"/>
      <c r="G66" s="18"/>
      <c r="H66" s="18"/>
      <c r="I66" s="18"/>
      <c r="J66" s="28">
        <f t="shared" si="0"/>
        <v>4.4081660908397297E-2</v>
      </c>
      <c r="K66" s="20" t="s">
        <v>12</v>
      </c>
      <c r="L66" s="39">
        <v>0</v>
      </c>
      <c r="M66" s="37"/>
      <c r="N66" s="38"/>
      <c r="O66" s="38"/>
      <c r="P66" s="38"/>
      <c r="Q66" s="38"/>
      <c r="R66" s="38"/>
      <c r="S66" s="41">
        <v>0</v>
      </c>
      <c r="T66" s="22" t="s">
        <v>13</v>
      </c>
      <c r="U66" s="39">
        <v>0</v>
      </c>
      <c r="V66" s="37"/>
      <c r="W66" s="38"/>
      <c r="X66" s="38"/>
      <c r="Y66" s="38"/>
      <c r="Z66" s="38"/>
      <c r="AA66" s="38"/>
      <c r="AB66" s="41">
        <v>0</v>
      </c>
      <c r="AC66" s="23" t="s">
        <v>14</v>
      </c>
      <c r="AD66" s="39">
        <v>0</v>
      </c>
      <c r="AE66" s="37"/>
      <c r="AF66" s="38"/>
      <c r="AG66" s="38"/>
      <c r="AH66" s="38"/>
      <c r="AI66" s="38"/>
      <c r="AJ66" s="38"/>
      <c r="AK66" s="41">
        <v>0</v>
      </c>
      <c r="AL66" s="24" t="s">
        <v>15</v>
      </c>
      <c r="AM66" s="39">
        <v>0</v>
      </c>
      <c r="AN66" s="37"/>
      <c r="AO66" s="38"/>
      <c r="AP66" s="38"/>
      <c r="AQ66" s="38"/>
      <c r="AR66" s="38"/>
      <c r="AS66" s="38"/>
      <c r="AT66" s="41">
        <v>0</v>
      </c>
      <c r="AU66" s="25" t="s">
        <v>16</v>
      </c>
      <c r="AV66" s="39">
        <v>0</v>
      </c>
      <c r="AW66" s="37"/>
      <c r="AX66" s="38"/>
      <c r="AY66" s="38"/>
      <c r="AZ66" s="38"/>
      <c r="BA66" s="38"/>
      <c r="BB66" s="38"/>
      <c r="BC66" s="41">
        <v>0</v>
      </c>
      <c r="BD66" s="26" t="s">
        <v>17</v>
      </c>
      <c r="BE66" s="21">
        <v>0.12839999999999999</v>
      </c>
      <c r="BF66" s="17" t="s">
        <v>19</v>
      </c>
      <c r="BG66" s="18">
        <v>2</v>
      </c>
      <c r="BH66" s="18">
        <v>4</v>
      </c>
      <c r="BI66" s="18">
        <v>1</v>
      </c>
      <c r="BJ66" s="18">
        <v>1</v>
      </c>
      <c r="BK66" s="18">
        <v>2</v>
      </c>
      <c r="BL66" s="28">
        <f t="shared" si="1"/>
        <v>1.0725046436742278</v>
      </c>
      <c r="BM66" s="27" t="s">
        <v>18</v>
      </c>
      <c r="BN66" s="39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14">
        <v>2013</v>
      </c>
      <c r="B67" s="15" t="s">
        <v>11</v>
      </c>
      <c r="C67" s="16"/>
      <c r="D67" s="17"/>
      <c r="E67" s="18"/>
      <c r="F67" s="18"/>
      <c r="G67" s="18"/>
      <c r="H67" s="18"/>
      <c r="I67" s="18"/>
      <c r="J67" s="28">
        <f t="shared" si="0"/>
        <v>4.4081660908397297E-2</v>
      </c>
      <c r="K67" s="20" t="s">
        <v>12</v>
      </c>
      <c r="L67" s="39">
        <v>0</v>
      </c>
      <c r="M67" s="37"/>
      <c r="N67" s="38"/>
      <c r="O67" s="38"/>
      <c r="P67" s="38"/>
      <c r="Q67" s="38"/>
      <c r="R67" s="38"/>
      <c r="S67" s="41">
        <v>0</v>
      </c>
      <c r="T67" s="22" t="s">
        <v>13</v>
      </c>
      <c r="U67" s="39">
        <v>0</v>
      </c>
      <c r="V67" s="37"/>
      <c r="W67" s="38"/>
      <c r="X67" s="38"/>
      <c r="Y67" s="38"/>
      <c r="Z67" s="38"/>
      <c r="AA67" s="38"/>
      <c r="AB67" s="41">
        <v>0</v>
      </c>
      <c r="AC67" s="23" t="s">
        <v>14</v>
      </c>
      <c r="AD67" s="39">
        <v>0</v>
      </c>
      <c r="AE67" s="37"/>
      <c r="AF67" s="38"/>
      <c r="AG67" s="38"/>
      <c r="AH67" s="38"/>
      <c r="AI67" s="38"/>
      <c r="AJ67" s="38"/>
      <c r="AK67" s="41">
        <v>0</v>
      </c>
      <c r="AL67" s="24" t="s">
        <v>15</v>
      </c>
      <c r="AM67" s="39">
        <v>0</v>
      </c>
      <c r="AN67" s="37"/>
      <c r="AO67" s="38"/>
      <c r="AP67" s="38"/>
      <c r="AQ67" s="38"/>
      <c r="AR67" s="38"/>
      <c r="AS67" s="38"/>
      <c r="AT67" s="41">
        <v>0</v>
      </c>
      <c r="AU67" s="25" t="s">
        <v>16</v>
      </c>
      <c r="AV67" s="39">
        <v>0</v>
      </c>
      <c r="AW67" s="37"/>
      <c r="AX67" s="38"/>
      <c r="AY67" s="38"/>
      <c r="AZ67" s="38"/>
      <c r="BA67" s="38"/>
      <c r="BB67" s="38"/>
      <c r="BC67" s="41">
        <v>0</v>
      </c>
      <c r="BD67" s="26" t="s">
        <v>17</v>
      </c>
      <c r="BE67" s="21">
        <v>0.12839999999999999</v>
      </c>
      <c r="BF67" s="17" t="s">
        <v>19</v>
      </c>
      <c r="BG67" s="18">
        <v>2</v>
      </c>
      <c r="BH67" s="18">
        <v>4</v>
      </c>
      <c r="BI67" s="18">
        <v>1</v>
      </c>
      <c r="BJ67" s="18">
        <v>1</v>
      </c>
      <c r="BK67" s="18">
        <v>2</v>
      </c>
      <c r="BL67" s="28">
        <f t="shared" si="1"/>
        <v>1.0725046436742278</v>
      </c>
      <c r="BM67" s="27" t="s">
        <v>18</v>
      </c>
      <c r="BN67" s="39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14">
        <v>2014</v>
      </c>
      <c r="B68" s="15" t="s">
        <v>11</v>
      </c>
      <c r="C68" s="16"/>
      <c r="D68" s="17"/>
      <c r="E68" s="18"/>
      <c r="F68" s="18"/>
      <c r="G68" s="18"/>
      <c r="H68" s="18"/>
      <c r="I68" s="18"/>
      <c r="J68" s="28">
        <f t="shared" ref="J68:J71" si="2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39">
        <v>0</v>
      </c>
      <c r="M68" s="37"/>
      <c r="N68" s="38"/>
      <c r="O68" s="38"/>
      <c r="P68" s="38"/>
      <c r="Q68" s="38"/>
      <c r="R68" s="38"/>
      <c r="S68" s="41">
        <v>0</v>
      </c>
      <c r="T68" s="22" t="s">
        <v>13</v>
      </c>
      <c r="U68" s="39">
        <v>0</v>
      </c>
      <c r="V68" s="37"/>
      <c r="W68" s="38"/>
      <c r="X68" s="38"/>
      <c r="Y68" s="38"/>
      <c r="Z68" s="38"/>
      <c r="AA68" s="38"/>
      <c r="AB68" s="41">
        <v>0</v>
      </c>
      <c r="AC68" s="23" t="s">
        <v>14</v>
      </c>
      <c r="AD68" s="39">
        <v>0</v>
      </c>
      <c r="AE68" s="37"/>
      <c r="AF68" s="38"/>
      <c r="AG68" s="38"/>
      <c r="AH68" s="38"/>
      <c r="AI68" s="38"/>
      <c r="AJ68" s="38"/>
      <c r="AK68" s="41">
        <v>0</v>
      </c>
      <c r="AL68" s="24" t="s">
        <v>15</v>
      </c>
      <c r="AM68" s="39">
        <v>0</v>
      </c>
      <c r="AN68" s="37"/>
      <c r="AO68" s="38"/>
      <c r="AP68" s="38"/>
      <c r="AQ68" s="38"/>
      <c r="AR68" s="38"/>
      <c r="AS68" s="38"/>
      <c r="AT68" s="41">
        <v>0</v>
      </c>
      <c r="AU68" s="25" t="s">
        <v>16</v>
      </c>
      <c r="AV68" s="39">
        <v>0</v>
      </c>
      <c r="AW68" s="37"/>
      <c r="AX68" s="38"/>
      <c r="AY68" s="38"/>
      <c r="AZ68" s="38"/>
      <c r="BA68" s="38"/>
      <c r="BB68" s="38"/>
      <c r="BC68" s="41">
        <v>0</v>
      </c>
      <c r="BD68" s="26" t="s">
        <v>17</v>
      </c>
      <c r="BE68" s="21">
        <v>0.12839999999999999</v>
      </c>
      <c r="BF68" s="17" t="s">
        <v>19</v>
      </c>
      <c r="BG68" s="18">
        <v>2</v>
      </c>
      <c r="BH68" s="18">
        <v>4</v>
      </c>
      <c r="BI68" s="18">
        <v>1</v>
      </c>
      <c r="BJ68" s="18">
        <v>1</v>
      </c>
      <c r="BK68" s="18">
        <v>2</v>
      </c>
      <c r="BL68" s="28">
        <f t="shared" ref="BL68:BL71" si="3">SQRT((1.5*EXP(1.105*BK68))^2+(1.5*EXP(1.105*(BG68-1)))^2+(1.5*EXP(1.105*(BH68-1)))^2+(1.5*EXP(1.105*(BI68-1)))^2+(1.5*EXP(1.105*(BJ68-1)))^2)/100*2.45</f>
        <v>1.0725046436742278</v>
      </c>
      <c r="BM68" s="27" t="s">
        <v>18</v>
      </c>
      <c r="BN68" s="39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14">
        <v>2015</v>
      </c>
      <c r="B69" s="15" t="s">
        <v>11</v>
      </c>
      <c r="C69" s="16"/>
      <c r="D69" s="17"/>
      <c r="E69" s="18"/>
      <c r="F69" s="18"/>
      <c r="G69" s="18"/>
      <c r="H69" s="18"/>
      <c r="I69" s="18"/>
      <c r="J69" s="28">
        <f t="shared" si="2"/>
        <v>4.4081660908397297E-2</v>
      </c>
      <c r="K69" s="20" t="s">
        <v>12</v>
      </c>
      <c r="L69" s="39">
        <v>0</v>
      </c>
      <c r="M69" s="37"/>
      <c r="N69" s="38"/>
      <c r="O69" s="38"/>
      <c r="P69" s="38"/>
      <c r="Q69" s="38"/>
      <c r="R69" s="38"/>
      <c r="S69" s="41">
        <v>0</v>
      </c>
      <c r="T69" s="22" t="s">
        <v>13</v>
      </c>
      <c r="U69" s="39">
        <v>0</v>
      </c>
      <c r="V69" s="37"/>
      <c r="W69" s="38"/>
      <c r="X69" s="38"/>
      <c r="Y69" s="38"/>
      <c r="Z69" s="38"/>
      <c r="AA69" s="38"/>
      <c r="AB69" s="41">
        <v>0</v>
      </c>
      <c r="AC69" s="23" t="s">
        <v>14</v>
      </c>
      <c r="AD69" s="39">
        <v>0</v>
      </c>
      <c r="AE69" s="37"/>
      <c r="AF69" s="38"/>
      <c r="AG69" s="38"/>
      <c r="AH69" s="38"/>
      <c r="AI69" s="38"/>
      <c r="AJ69" s="38"/>
      <c r="AK69" s="41">
        <v>0</v>
      </c>
      <c r="AL69" s="24" t="s">
        <v>15</v>
      </c>
      <c r="AM69" s="39">
        <v>0</v>
      </c>
      <c r="AN69" s="37"/>
      <c r="AO69" s="38"/>
      <c r="AP69" s="38"/>
      <c r="AQ69" s="38"/>
      <c r="AR69" s="38"/>
      <c r="AS69" s="38"/>
      <c r="AT69" s="41">
        <v>0</v>
      </c>
      <c r="AU69" s="25" t="s">
        <v>16</v>
      </c>
      <c r="AV69" s="39">
        <v>0</v>
      </c>
      <c r="AW69" s="37"/>
      <c r="AX69" s="38"/>
      <c r="AY69" s="38"/>
      <c r="AZ69" s="38"/>
      <c r="BA69" s="38"/>
      <c r="BB69" s="38"/>
      <c r="BC69" s="41">
        <v>0</v>
      </c>
      <c r="BD69" s="26" t="s">
        <v>17</v>
      </c>
      <c r="BE69" s="21">
        <v>0.12839999999999999</v>
      </c>
      <c r="BF69" s="17" t="s">
        <v>19</v>
      </c>
      <c r="BG69" s="18">
        <v>2</v>
      </c>
      <c r="BH69" s="18">
        <v>4</v>
      </c>
      <c r="BI69" s="18">
        <v>1</v>
      </c>
      <c r="BJ69" s="18">
        <v>1</v>
      </c>
      <c r="BK69" s="18">
        <v>2</v>
      </c>
      <c r="BL69" s="28">
        <f t="shared" si="3"/>
        <v>1.0725046436742278</v>
      </c>
      <c r="BM69" s="27" t="s">
        <v>18</v>
      </c>
      <c r="BN69" s="39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14">
        <v>2016</v>
      </c>
      <c r="B70" s="15" t="s">
        <v>11</v>
      </c>
      <c r="C70" s="16"/>
      <c r="D70" s="17"/>
      <c r="E70" s="18"/>
      <c r="F70" s="18"/>
      <c r="G70" s="18"/>
      <c r="H70" s="18"/>
      <c r="I70" s="18"/>
      <c r="J70" s="28">
        <f t="shared" si="2"/>
        <v>4.4081660908397297E-2</v>
      </c>
      <c r="K70" s="20" t="s">
        <v>12</v>
      </c>
      <c r="L70" s="39">
        <v>0</v>
      </c>
      <c r="M70" s="37"/>
      <c r="N70" s="38"/>
      <c r="O70" s="38"/>
      <c r="P70" s="38"/>
      <c r="Q70" s="38"/>
      <c r="R70" s="38"/>
      <c r="S70" s="41">
        <v>0</v>
      </c>
      <c r="T70" s="22" t="s">
        <v>13</v>
      </c>
      <c r="U70" s="39">
        <v>0</v>
      </c>
      <c r="V70" s="37"/>
      <c r="W70" s="38"/>
      <c r="X70" s="38"/>
      <c r="Y70" s="38"/>
      <c r="Z70" s="38"/>
      <c r="AA70" s="38"/>
      <c r="AB70" s="41">
        <v>0</v>
      </c>
      <c r="AC70" s="23" t="s">
        <v>14</v>
      </c>
      <c r="AD70" s="39">
        <v>0</v>
      </c>
      <c r="AE70" s="37"/>
      <c r="AF70" s="38"/>
      <c r="AG70" s="38"/>
      <c r="AH70" s="38"/>
      <c r="AI70" s="38"/>
      <c r="AJ70" s="38"/>
      <c r="AK70" s="41">
        <v>0</v>
      </c>
      <c r="AL70" s="24" t="s">
        <v>15</v>
      </c>
      <c r="AM70" s="39">
        <v>0</v>
      </c>
      <c r="AN70" s="37"/>
      <c r="AO70" s="38"/>
      <c r="AP70" s="38"/>
      <c r="AQ70" s="38"/>
      <c r="AR70" s="38"/>
      <c r="AS70" s="38"/>
      <c r="AT70" s="41">
        <v>0</v>
      </c>
      <c r="AU70" s="25" t="s">
        <v>16</v>
      </c>
      <c r="AV70" s="39">
        <v>0</v>
      </c>
      <c r="AW70" s="37"/>
      <c r="AX70" s="38"/>
      <c r="AY70" s="38"/>
      <c r="AZ70" s="38"/>
      <c r="BA70" s="38"/>
      <c r="BB70" s="38"/>
      <c r="BC70" s="41">
        <v>0</v>
      </c>
      <c r="BD70" s="26" t="s">
        <v>17</v>
      </c>
      <c r="BE70" s="21">
        <v>0.12839999999999999</v>
      </c>
      <c r="BF70" s="17" t="s">
        <v>19</v>
      </c>
      <c r="BG70" s="18">
        <v>2</v>
      </c>
      <c r="BH70" s="18">
        <v>4</v>
      </c>
      <c r="BI70" s="18">
        <v>1</v>
      </c>
      <c r="BJ70" s="18">
        <v>1</v>
      </c>
      <c r="BK70" s="18">
        <v>2</v>
      </c>
      <c r="BL70" s="28">
        <f t="shared" si="3"/>
        <v>1.0725046436742278</v>
      </c>
      <c r="BM70" s="27" t="s">
        <v>18</v>
      </c>
      <c r="BN70" s="39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14">
        <v>2017</v>
      </c>
      <c r="B71" s="15" t="s">
        <v>11</v>
      </c>
      <c r="C71" s="16"/>
      <c r="D71" s="17"/>
      <c r="E71" s="18"/>
      <c r="F71" s="18"/>
      <c r="G71" s="18"/>
      <c r="H71" s="18"/>
      <c r="I71" s="18"/>
      <c r="J71" s="28">
        <f t="shared" si="2"/>
        <v>4.4081660908397297E-2</v>
      </c>
      <c r="K71" s="20" t="s">
        <v>12</v>
      </c>
      <c r="L71" s="39">
        <v>0</v>
      </c>
      <c r="M71" s="37"/>
      <c r="N71" s="38"/>
      <c r="O71" s="38"/>
      <c r="P71" s="38"/>
      <c r="Q71" s="38"/>
      <c r="R71" s="38"/>
      <c r="S71" s="41">
        <v>0</v>
      </c>
      <c r="T71" s="22" t="s">
        <v>13</v>
      </c>
      <c r="U71" s="39">
        <v>0</v>
      </c>
      <c r="V71" s="37"/>
      <c r="W71" s="38"/>
      <c r="X71" s="38"/>
      <c r="Y71" s="38"/>
      <c r="Z71" s="38"/>
      <c r="AA71" s="38"/>
      <c r="AB71" s="41">
        <v>0</v>
      </c>
      <c r="AC71" s="23" t="s">
        <v>14</v>
      </c>
      <c r="AD71" s="39">
        <v>0</v>
      </c>
      <c r="AE71" s="37"/>
      <c r="AF71" s="38"/>
      <c r="AG71" s="38"/>
      <c r="AH71" s="38"/>
      <c r="AI71" s="38"/>
      <c r="AJ71" s="38"/>
      <c r="AK71" s="41">
        <v>0</v>
      </c>
      <c r="AL71" s="24" t="s">
        <v>15</v>
      </c>
      <c r="AM71" s="39">
        <v>0</v>
      </c>
      <c r="AN71" s="37"/>
      <c r="AO71" s="38"/>
      <c r="AP71" s="38"/>
      <c r="AQ71" s="38"/>
      <c r="AR71" s="38"/>
      <c r="AS71" s="38"/>
      <c r="AT71" s="41">
        <v>0</v>
      </c>
      <c r="AU71" s="25" t="s">
        <v>16</v>
      </c>
      <c r="AV71" s="39">
        <v>0</v>
      </c>
      <c r="AW71" s="37"/>
      <c r="AX71" s="38"/>
      <c r="AY71" s="38"/>
      <c r="AZ71" s="38"/>
      <c r="BA71" s="38"/>
      <c r="BB71" s="38"/>
      <c r="BC71" s="41">
        <v>0</v>
      </c>
      <c r="BD71" s="26" t="s">
        <v>17</v>
      </c>
      <c r="BE71" s="21">
        <v>0.12839999999999999</v>
      </c>
      <c r="BF71" s="17" t="s">
        <v>19</v>
      </c>
      <c r="BG71" s="18">
        <v>2</v>
      </c>
      <c r="BH71" s="18">
        <v>4</v>
      </c>
      <c r="BI71" s="18">
        <v>1</v>
      </c>
      <c r="BJ71" s="18">
        <v>1</v>
      </c>
      <c r="BK71" s="18">
        <v>2</v>
      </c>
      <c r="BL71" s="28">
        <f t="shared" si="3"/>
        <v>1.0725046436742278</v>
      </c>
      <c r="BM71" s="27" t="s">
        <v>18</v>
      </c>
      <c r="BN71" s="39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5">
      <c r="A72" s="14">
        <v>2018</v>
      </c>
      <c r="B72" s="15" t="s">
        <v>11</v>
      </c>
      <c r="C72" s="16"/>
      <c r="D72" s="17"/>
      <c r="E72" s="18"/>
      <c r="F72" s="18"/>
      <c r="G72" s="18"/>
      <c r="H72" s="18"/>
      <c r="I72" s="18"/>
      <c r="J72" s="28">
        <f t="shared" ref="J72:J74" si="4">SQRT((1.5*EXP(1.105*I72))^2+(1.5*EXP(1.105*(E72-1)))^2+(1.5*EXP(1.105*(F72-1)))^2+(1.5*EXP(1.105*(G72-1)))^2+(1.5*EXP(1.105*(H72-1)))^2)/100*2.45</f>
        <v>4.4081660908397297E-2</v>
      </c>
      <c r="K72" s="20" t="s">
        <v>12</v>
      </c>
      <c r="L72" s="39">
        <v>0</v>
      </c>
      <c r="M72" s="37"/>
      <c r="N72" s="38"/>
      <c r="O72" s="38"/>
      <c r="P72" s="38"/>
      <c r="Q72" s="38"/>
      <c r="R72" s="38"/>
      <c r="S72" s="41">
        <v>0</v>
      </c>
      <c r="T72" s="22" t="s">
        <v>13</v>
      </c>
      <c r="U72" s="39">
        <v>0</v>
      </c>
      <c r="V72" s="37"/>
      <c r="W72" s="38"/>
      <c r="X72" s="38"/>
      <c r="Y72" s="38"/>
      <c r="Z72" s="38"/>
      <c r="AA72" s="38"/>
      <c r="AB72" s="41">
        <v>0</v>
      </c>
      <c r="AC72" s="23" t="s">
        <v>14</v>
      </c>
      <c r="AD72" s="39">
        <v>0</v>
      </c>
      <c r="AE72" s="37"/>
      <c r="AF72" s="38"/>
      <c r="AG72" s="38"/>
      <c r="AH72" s="38"/>
      <c r="AI72" s="38"/>
      <c r="AJ72" s="38"/>
      <c r="AK72" s="41">
        <v>0</v>
      </c>
      <c r="AL72" s="24" t="s">
        <v>15</v>
      </c>
      <c r="AM72" s="39">
        <v>0</v>
      </c>
      <c r="AN72" s="37"/>
      <c r="AO72" s="38"/>
      <c r="AP72" s="38"/>
      <c r="AQ72" s="38"/>
      <c r="AR72" s="38"/>
      <c r="AS72" s="38"/>
      <c r="AT72" s="41">
        <v>0</v>
      </c>
      <c r="AU72" s="25" t="s">
        <v>16</v>
      </c>
      <c r="AV72" s="39">
        <v>0</v>
      </c>
      <c r="AW72" s="37"/>
      <c r="AX72" s="38"/>
      <c r="AY72" s="38"/>
      <c r="AZ72" s="38"/>
      <c r="BA72" s="38"/>
      <c r="BB72" s="38"/>
      <c r="BC72" s="41">
        <v>0</v>
      </c>
      <c r="BD72" s="26" t="s">
        <v>17</v>
      </c>
      <c r="BE72" s="21">
        <v>0.12839999999999999</v>
      </c>
      <c r="BF72" s="17" t="s">
        <v>19</v>
      </c>
      <c r="BG72" s="18">
        <v>2</v>
      </c>
      <c r="BH72" s="18">
        <v>4</v>
      </c>
      <c r="BI72" s="18">
        <v>1</v>
      </c>
      <c r="BJ72" s="18">
        <v>1</v>
      </c>
      <c r="BK72" s="18">
        <v>2</v>
      </c>
      <c r="BL72" s="28">
        <f t="shared" ref="BL72:BL74" si="5">SQRT((1.5*EXP(1.105*BK72))^2+(1.5*EXP(1.105*(BG72-1)))^2+(1.5*EXP(1.105*(BH72-1)))^2+(1.5*EXP(1.105*(BI72-1)))^2+(1.5*EXP(1.105*(BJ72-1)))^2)/100*2.45</f>
        <v>1.0725046436742278</v>
      </c>
      <c r="BM72" s="27" t="s">
        <v>18</v>
      </c>
      <c r="BN72" s="39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5">
      <c r="A73" s="14">
        <v>2019</v>
      </c>
      <c r="B73" s="15" t="s">
        <v>11</v>
      </c>
      <c r="C73" s="16"/>
      <c r="D73" s="17"/>
      <c r="E73" s="18"/>
      <c r="F73" s="18"/>
      <c r="G73" s="18"/>
      <c r="H73" s="18"/>
      <c r="I73" s="18"/>
      <c r="J73" s="28">
        <f t="shared" si="4"/>
        <v>4.4081660908397297E-2</v>
      </c>
      <c r="K73" s="20" t="s">
        <v>12</v>
      </c>
      <c r="L73" s="39">
        <v>0</v>
      </c>
      <c r="M73" s="37"/>
      <c r="N73" s="38"/>
      <c r="O73" s="38"/>
      <c r="P73" s="38"/>
      <c r="Q73" s="38"/>
      <c r="R73" s="38"/>
      <c r="S73" s="41">
        <v>0</v>
      </c>
      <c r="T73" s="22" t="s">
        <v>13</v>
      </c>
      <c r="U73" s="39">
        <v>0</v>
      </c>
      <c r="V73" s="37"/>
      <c r="W73" s="38"/>
      <c r="X73" s="38"/>
      <c r="Y73" s="38"/>
      <c r="Z73" s="38"/>
      <c r="AA73" s="38"/>
      <c r="AB73" s="41">
        <v>0</v>
      </c>
      <c r="AC73" s="23" t="s">
        <v>14</v>
      </c>
      <c r="AD73" s="39">
        <v>0</v>
      </c>
      <c r="AE73" s="37"/>
      <c r="AF73" s="38"/>
      <c r="AG73" s="38"/>
      <c r="AH73" s="38"/>
      <c r="AI73" s="38"/>
      <c r="AJ73" s="38"/>
      <c r="AK73" s="41">
        <v>0</v>
      </c>
      <c r="AL73" s="24" t="s">
        <v>15</v>
      </c>
      <c r="AM73" s="39">
        <v>0</v>
      </c>
      <c r="AN73" s="37"/>
      <c r="AO73" s="38"/>
      <c r="AP73" s="38"/>
      <c r="AQ73" s="38"/>
      <c r="AR73" s="38"/>
      <c r="AS73" s="38"/>
      <c r="AT73" s="41">
        <v>0</v>
      </c>
      <c r="AU73" s="25" t="s">
        <v>16</v>
      </c>
      <c r="AV73" s="39">
        <v>0</v>
      </c>
      <c r="AW73" s="37"/>
      <c r="AX73" s="38"/>
      <c r="AY73" s="38"/>
      <c r="AZ73" s="38"/>
      <c r="BA73" s="38"/>
      <c r="BB73" s="38"/>
      <c r="BC73" s="41">
        <v>0</v>
      </c>
      <c r="BD73" s="26" t="s">
        <v>17</v>
      </c>
      <c r="BE73" s="21">
        <v>0.12839999999999999</v>
      </c>
      <c r="BF73" s="17" t="s">
        <v>19</v>
      </c>
      <c r="BG73" s="18">
        <v>2</v>
      </c>
      <c r="BH73" s="18">
        <v>4</v>
      </c>
      <c r="BI73" s="18">
        <v>1</v>
      </c>
      <c r="BJ73" s="18">
        <v>1</v>
      </c>
      <c r="BK73" s="18">
        <v>2</v>
      </c>
      <c r="BL73" s="28">
        <f t="shared" si="5"/>
        <v>1.0725046436742278</v>
      </c>
      <c r="BM73" s="27" t="s">
        <v>18</v>
      </c>
      <c r="BN73" s="39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3.5" customHeight="1">
      <c r="A74" s="14">
        <v>2020</v>
      </c>
      <c r="B74" s="15" t="s">
        <v>11</v>
      </c>
      <c r="C74" s="16"/>
      <c r="D74" s="17"/>
      <c r="E74" s="18"/>
      <c r="F74" s="18"/>
      <c r="G74" s="18"/>
      <c r="H74" s="18"/>
      <c r="I74" s="18"/>
      <c r="J74" s="28">
        <f t="shared" si="4"/>
        <v>4.4081660908397297E-2</v>
      </c>
      <c r="K74" s="20" t="s">
        <v>12</v>
      </c>
      <c r="L74" s="39">
        <v>0</v>
      </c>
      <c r="M74" s="37"/>
      <c r="N74" s="38"/>
      <c r="O74" s="38"/>
      <c r="P74" s="38"/>
      <c r="Q74" s="38"/>
      <c r="R74" s="38"/>
      <c r="S74" s="41">
        <v>0</v>
      </c>
      <c r="T74" s="22" t="s">
        <v>13</v>
      </c>
      <c r="U74" s="39">
        <v>0</v>
      </c>
      <c r="V74" s="37"/>
      <c r="W74" s="38"/>
      <c r="X74" s="38"/>
      <c r="Y74" s="38"/>
      <c r="Z74" s="38"/>
      <c r="AA74" s="38"/>
      <c r="AB74" s="41">
        <v>0</v>
      </c>
      <c r="AC74" s="23" t="s">
        <v>14</v>
      </c>
      <c r="AD74" s="39">
        <v>0</v>
      </c>
      <c r="AE74" s="37"/>
      <c r="AF74" s="38"/>
      <c r="AG74" s="38"/>
      <c r="AH74" s="38"/>
      <c r="AI74" s="38"/>
      <c r="AJ74" s="38"/>
      <c r="AK74" s="41">
        <v>0</v>
      </c>
      <c r="AL74" s="24" t="s">
        <v>15</v>
      </c>
      <c r="AM74" s="39">
        <v>0</v>
      </c>
      <c r="AN74" s="37"/>
      <c r="AO74" s="38"/>
      <c r="AP74" s="38"/>
      <c r="AQ74" s="38"/>
      <c r="AR74" s="38"/>
      <c r="AS74" s="38"/>
      <c r="AT74" s="41">
        <v>0</v>
      </c>
      <c r="AU74" s="25" t="s">
        <v>16</v>
      </c>
      <c r="AV74" s="39">
        <v>0</v>
      </c>
      <c r="AW74" s="37"/>
      <c r="AX74" s="38"/>
      <c r="AY74" s="38"/>
      <c r="AZ74" s="38"/>
      <c r="BA74" s="38"/>
      <c r="BB74" s="38"/>
      <c r="BC74" s="41">
        <v>0</v>
      </c>
      <c r="BD74" s="26" t="s">
        <v>17</v>
      </c>
      <c r="BE74" s="21">
        <v>0.12839999999999999</v>
      </c>
      <c r="BF74" s="17" t="s">
        <v>19</v>
      </c>
      <c r="BG74" s="18">
        <v>2</v>
      </c>
      <c r="BH74" s="18">
        <v>4</v>
      </c>
      <c r="BI74" s="18">
        <v>1</v>
      </c>
      <c r="BJ74" s="18">
        <v>1</v>
      </c>
      <c r="BK74" s="18">
        <v>2</v>
      </c>
      <c r="BL74" s="28">
        <f t="shared" si="5"/>
        <v>1.0725046436742278</v>
      </c>
      <c r="BM74" s="27" t="s">
        <v>18</v>
      </c>
      <c r="BN74" s="39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3.5" customHeight="1">
      <c r="A75" s="14">
        <v>2021</v>
      </c>
      <c r="B75" s="15" t="s">
        <v>11</v>
      </c>
      <c r="C75" s="16"/>
      <c r="D75" s="17"/>
      <c r="E75" s="18"/>
      <c r="F75" s="18"/>
      <c r="G75" s="18"/>
      <c r="H75" s="18"/>
      <c r="I75" s="18"/>
      <c r="J75" s="28">
        <f t="shared" ref="J75:J76" si="6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39">
        <v>0</v>
      </c>
      <c r="M75" s="37"/>
      <c r="N75" s="38"/>
      <c r="O75" s="38"/>
      <c r="P75" s="38"/>
      <c r="Q75" s="38"/>
      <c r="R75" s="38"/>
      <c r="S75" s="41">
        <v>0</v>
      </c>
      <c r="T75" s="22" t="s">
        <v>13</v>
      </c>
      <c r="U75" s="39">
        <v>0</v>
      </c>
      <c r="V75" s="37"/>
      <c r="W75" s="38"/>
      <c r="X75" s="38"/>
      <c r="Y75" s="38"/>
      <c r="Z75" s="38"/>
      <c r="AA75" s="38"/>
      <c r="AB75" s="41">
        <v>0</v>
      </c>
      <c r="AC75" s="23" t="s">
        <v>14</v>
      </c>
      <c r="AD75" s="39">
        <v>0</v>
      </c>
      <c r="AE75" s="37"/>
      <c r="AF75" s="38"/>
      <c r="AG75" s="38"/>
      <c r="AH75" s="38"/>
      <c r="AI75" s="38"/>
      <c r="AJ75" s="38"/>
      <c r="AK75" s="41">
        <v>0</v>
      </c>
      <c r="AL75" s="24" t="s">
        <v>15</v>
      </c>
      <c r="AM75" s="39">
        <v>0</v>
      </c>
      <c r="AN75" s="37"/>
      <c r="AO75" s="38"/>
      <c r="AP75" s="38"/>
      <c r="AQ75" s="38"/>
      <c r="AR75" s="38"/>
      <c r="AS75" s="38"/>
      <c r="AT75" s="41">
        <v>0</v>
      </c>
      <c r="AU75" s="25" t="s">
        <v>16</v>
      </c>
      <c r="AV75" s="39">
        <v>0</v>
      </c>
      <c r="AW75" s="37"/>
      <c r="AX75" s="38"/>
      <c r="AY75" s="38"/>
      <c r="AZ75" s="38"/>
      <c r="BA75" s="38"/>
      <c r="BB75" s="38"/>
      <c r="BC75" s="41">
        <v>0</v>
      </c>
      <c r="BD75" s="26" t="s">
        <v>17</v>
      </c>
      <c r="BE75" s="21">
        <v>0.12839999999999999</v>
      </c>
      <c r="BF75" s="17" t="s">
        <v>19</v>
      </c>
      <c r="BG75" s="18">
        <v>2</v>
      </c>
      <c r="BH75" s="18">
        <v>4</v>
      </c>
      <c r="BI75" s="18">
        <v>1</v>
      </c>
      <c r="BJ75" s="18">
        <v>1</v>
      </c>
      <c r="BK75" s="18">
        <v>2</v>
      </c>
      <c r="BL75" s="28">
        <f t="shared" ref="BL75:BL76" si="7">SQRT((1.5*EXP(1.105*BK75))^2+(1.5*EXP(1.105*(BG75-1)))^2+(1.5*EXP(1.105*(BH75-1)))^2+(1.5*EXP(1.105*(BI75-1)))^2+(1.5*EXP(1.105*(BJ75-1)))^2)/100*2.45</f>
        <v>1.0725046436742278</v>
      </c>
      <c r="BM75" s="27" t="s">
        <v>18</v>
      </c>
      <c r="BN75" s="39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3.5" customHeight="1">
      <c r="A76" s="14">
        <v>2022</v>
      </c>
      <c r="B76" s="15" t="s">
        <v>11</v>
      </c>
      <c r="C76" s="16"/>
      <c r="D76" s="17"/>
      <c r="E76" s="18"/>
      <c r="F76" s="18"/>
      <c r="G76" s="18"/>
      <c r="H76" s="18"/>
      <c r="I76" s="18"/>
      <c r="J76" s="28">
        <f t="shared" si="6"/>
        <v>4.4081660908397297E-2</v>
      </c>
      <c r="K76" s="20" t="s">
        <v>12</v>
      </c>
      <c r="L76" s="39">
        <v>0</v>
      </c>
      <c r="M76" s="37"/>
      <c r="N76" s="38"/>
      <c r="O76" s="38"/>
      <c r="P76" s="38"/>
      <c r="Q76" s="38"/>
      <c r="R76" s="38"/>
      <c r="S76" s="41">
        <v>0</v>
      </c>
      <c r="T76" s="22" t="s">
        <v>13</v>
      </c>
      <c r="U76" s="39">
        <v>0</v>
      </c>
      <c r="V76" s="37"/>
      <c r="W76" s="38"/>
      <c r="X76" s="38"/>
      <c r="Y76" s="38"/>
      <c r="Z76" s="38"/>
      <c r="AA76" s="38"/>
      <c r="AB76" s="41">
        <v>0</v>
      </c>
      <c r="AC76" s="23" t="s">
        <v>14</v>
      </c>
      <c r="AD76" s="39">
        <v>0</v>
      </c>
      <c r="AE76" s="37"/>
      <c r="AF76" s="38"/>
      <c r="AG76" s="38"/>
      <c r="AH76" s="38"/>
      <c r="AI76" s="38"/>
      <c r="AJ76" s="38"/>
      <c r="AK76" s="41">
        <v>0</v>
      </c>
      <c r="AL76" s="24" t="s">
        <v>15</v>
      </c>
      <c r="AM76" s="39">
        <v>0</v>
      </c>
      <c r="AN76" s="37"/>
      <c r="AO76" s="38"/>
      <c r="AP76" s="38"/>
      <c r="AQ76" s="38"/>
      <c r="AR76" s="38"/>
      <c r="AS76" s="38"/>
      <c r="AT76" s="41">
        <v>0</v>
      </c>
      <c r="AU76" s="25" t="s">
        <v>16</v>
      </c>
      <c r="AV76" s="39">
        <v>0</v>
      </c>
      <c r="AW76" s="37"/>
      <c r="AX76" s="38"/>
      <c r="AY76" s="38"/>
      <c r="AZ76" s="38"/>
      <c r="BA76" s="38"/>
      <c r="BB76" s="38"/>
      <c r="BC76" s="41">
        <v>0</v>
      </c>
      <c r="BD76" s="26" t="s">
        <v>17</v>
      </c>
      <c r="BE76" s="21">
        <v>0.12839999999999999</v>
      </c>
      <c r="BF76" s="17" t="s">
        <v>19</v>
      </c>
      <c r="BG76" s="18">
        <v>2</v>
      </c>
      <c r="BH76" s="18">
        <v>4</v>
      </c>
      <c r="BI76" s="18">
        <v>1</v>
      </c>
      <c r="BJ76" s="18">
        <v>1</v>
      </c>
      <c r="BK76" s="18">
        <v>2</v>
      </c>
      <c r="BL76" s="28">
        <f t="shared" si="7"/>
        <v>1.0725046436742278</v>
      </c>
      <c r="BM76" s="27" t="s">
        <v>18</v>
      </c>
      <c r="BN76" s="39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BL4:BL7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{CD2DB750-699A-4783-9F0A-CBABA8502E93}</x14:id>
        </ext>
      </extLst>
    </cfRule>
  </conditionalFormatting>
  <conditionalFormatting sqref="BG4:BG71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{596E6E87-1AE1-4505-A86B-20072993D2F4}</x14:id>
        </ext>
      </extLst>
    </cfRule>
  </conditionalFormatting>
  <conditionalFormatting sqref="BG4:BK71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{E2AFFF00-2752-45E4-A615-5CE8EAC52E68}</x14:id>
        </ext>
      </extLst>
    </cfRule>
  </conditionalFormatting>
  <conditionalFormatting sqref="BH4:BK7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{EC11B419-62B1-4EAB-B9C2-D51B65F02636}</x14:id>
        </ext>
      </extLst>
    </cfRule>
  </conditionalFormatting>
  <conditionalFormatting sqref="E4:E71">
    <cfRule type="dataBar" priority="6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{368BD8FB-5FDF-4E42-9101-BE92B05E3C04}</x14:id>
        </ext>
      </extLst>
    </cfRule>
  </conditionalFormatting>
  <conditionalFormatting sqref="E4:I71">
    <cfRule type="dataBar" priority="6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{72333D1A-0968-4698-B1EC-D270E6CF2957}</x14:id>
        </ext>
      </extLst>
    </cfRule>
  </conditionalFormatting>
  <conditionalFormatting sqref="F4:I7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{342EC888-DA19-4C6D-A62D-1EA2566911D4}</x14:id>
        </ext>
      </extLst>
    </cfRule>
  </conditionalFormatting>
  <conditionalFormatting sqref="J4:J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{D6197BCE-5E57-4443-B5F2-E7D64411920D}</x14:id>
        </ext>
      </extLst>
    </cfRule>
  </conditionalFormatting>
  <conditionalFormatting sqref="AF4:AF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{381BA32A-C1A3-4991-8634-BB65E1598BD6}</x14:id>
        </ext>
      </extLst>
    </cfRule>
  </conditionalFormatting>
  <conditionalFormatting sqref="AF4:AJ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{A88CA5FA-6C2D-42A6-A47A-94FE2960BADE}</x14:id>
        </ext>
      </extLst>
    </cfRule>
  </conditionalFormatting>
  <conditionalFormatting sqref="AG4:AJ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{77D11DAD-2D54-4CCD-8539-362552C9A902}</x14:id>
        </ext>
      </extLst>
    </cfRule>
  </conditionalFormatting>
  <conditionalFormatting sqref="AO4:AO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{CD1244B3-7E3E-4FCE-B65A-49D71A373738}</x14:id>
        </ext>
      </extLst>
    </cfRule>
  </conditionalFormatting>
  <conditionalFormatting sqref="AO4:AS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{93E8AF79-DE9F-4C2E-ACB9-F549C2A5E8C8}</x14:id>
        </ext>
      </extLst>
    </cfRule>
  </conditionalFormatting>
  <conditionalFormatting sqref="AP4:AS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{A0362749-F3B6-403C-AB1D-194E51140BC0}</x14:id>
        </ext>
      </extLst>
    </cfRule>
  </conditionalFormatting>
  <conditionalFormatting sqref="AX4:AX71">
    <cfRule type="dataBar" priority="5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{BFBEF81E-1625-46D4-9024-3F37D5FB8B83}</x14:id>
        </ext>
      </extLst>
    </cfRule>
  </conditionalFormatting>
  <conditionalFormatting sqref="AX4:BB71">
    <cfRule type="dataBar" priority="5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{C052986A-AF12-4BA5-843F-56EB34450EC2}</x14:id>
        </ext>
      </extLst>
    </cfRule>
  </conditionalFormatting>
  <conditionalFormatting sqref="AY4:BB7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{9561E7D9-2EB4-494E-B83C-E7DF6431AD51}</x14:id>
        </ext>
      </extLst>
    </cfRule>
  </conditionalFormatting>
  <conditionalFormatting sqref="BP4:BP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{97BC7204-F610-480B-9737-D03898BABDD3}</x14:id>
        </ext>
      </extLst>
    </cfRule>
  </conditionalFormatting>
  <conditionalFormatting sqref="BP4:BT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{552239A3-DD52-4716-A1E3-740B59E973BB}</x14:id>
        </ext>
      </extLst>
    </cfRule>
  </conditionalFormatting>
  <conditionalFormatting sqref="BQ4:BT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{12B298DF-D60D-45E9-BDC8-AAF631C71F2F}</x14:id>
        </ext>
      </extLst>
    </cfRule>
  </conditionalFormatting>
  <conditionalFormatting sqref="W4:W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{ED8680E3-6030-4FD6-B8AF-848CD90A1731}</x14:id>
        </ext>
      </extLst>
    </cfRule>
  </conditionalFormatting>
  <conditionalFormatting sqref="W4:AA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{CC32DA50-5E17-4643-8BBA-8565A02E954D}</x14:id>
        </ext>
      </extLst>
    </cfRule>
  </conditionalFormatting>
  <conditionalFormatting sqref="X4:AA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{12BC9316-26A9-4F30-9E7F-BE259245EE40}</x14:id>
        </ext>
      </extLst>
    </cfRule>
  </conditionalFormatting>
  <conditionalFormatting sqref="N4:N71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{271F3F35-5332-4FBA-A612-AD16481356F2}</x14:id>
        </ext>
      </extLst>
    </cfRule>
  </conditionalFormatting>
  <conditionalFormatting sqref="N4:R71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{E3A024CA-6F81-4C41-8995-1EA5C4E79489}</x14:id>
        </ext>
      </extLst>
    </cfRule>
  </conditionalFormatting>
  <conditionalFormatting sqref="O4:R71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{FEEAF080-DFF6-48FA-9294-BCF2AC6CDF43}</x14:id>
        </ext>
      </extLst>
    </cfRule>
  </conditionalFormatting>
  <conditionalFormatting sqref="BU4:BU7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{92BED24A-25DB-42EF-8FE4-DBBE198E599A}</x14:id>
        </ext>
      </extLst>
    </cfRule>
  </conditionalFormatting>
  <conditionalFormatting sqref="BC4:BC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{1F01EFAC-3C90-4FA1-B5B8-5DA5FDD40A8F}</x14:id>
        </ext>
      </extLst>
    </cfRule>
  </conditionalFormatting>
  <conditionalFormatting sqref="AT4:AT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{4F70714D-B413-4219-8893-0F5EDB231038}</x14:id>
        </ext>
      </extLst>
    </cfRule>
  </conditionalFormatting>
  <conditionalFormatting sqref="AK4:AK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{58E6D3FE-598C-4BF5-8DBF-1213EE3B5CAA}</x14:id>
        </ext>
      </extLst>
    </cfRule>
  </conditionalFormatting>
  <conditionalFormatting sqref="AB4:AB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{CA2D0AB1-A7A6-49FD-94AA-4589A6BD676B}</x14:id>
        </ext>
      </extLst>
    </cfRule>
  </conditionalFormatting>
  <conditionalFormatting sqref="S4:S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{9935AEFE-5D88-412C-B247-2A9A9487053F}</x14:id>
        </ext>
      </extLst>
    </cfRule>
  </conditionalFormatting>
  <conditionalFormatting sqref="BL72:BL76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{323152A0-59A9-4CB6-97B8-0A6B948A6C89}</x14:id>
        </ext>
      </extLst>
    </cfRule>
  </conditionalFormatting>
  <conditionalFormatting sqref="BG72:BG76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{696E306E-E218-4481-A264-993FD8AA6552}</x14:id>
        </ext>
      </extLst>
    </cfRule>
  </conditionalFormatting>
  <conditionalFormatting sqref="BG72:BK76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{B5FDD423-2F9C-4C68-ABB6-1F7244FE1B8B}</x14:id>
        </ext>
      </extLst>
    </cfRule>
  </conditionalFormatting>
  <conditionalFormatting sqref="BH72:BK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{3214BA1D-6EE3-4F71-B258-0165D3C04C74}</x14:id>
        </ext>
      </extLst>
    </cfRule>
  </conditionalFormatting>
  <conditionalFormatting sqref="E72:E76">
    <cfRule type="dataBar" priority="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{C8F99BB8-DF6F-4E0C-A626-FB133380B5CF}</x14:id>
        </ext>
      </extLst>
    </cfRule>
  </conditionalFormatting>
  <conditionalFormatting sqref="E72:I76">
    <cfRule type="dataBar" priority="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{E6ACD4F4-8D6B-4494-828E-3EA827C06634}</x14:id>
        </ext>
      </extLst>
    </cfRule>
  </conditionalFormatting>
  <conditionalFormatting sqref="F72:I76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{1455CAED-EAF5-440B-A67E-20B6B1FB05CB}</x14:id>
        </ext>
      </extLst>
    </cfRule>
  </conditionalFormatting>
  <conditionalFormatting sqref="J72:J7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{CC6FFA63-18BA-4EC7-A94E-8D3CA947C3C4}</x14:id>
        </ext>
      </extLst>
    </cfRule>
  </conditionalFormatting>
  <conditionalFormatting sqref="AF72:AF76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{32D5DA8F-54F5-4CAC-B29F-E50E340C8CDB}</x14:id>
        </ext>
      </extLst>
    </cfRule>
  </conditionalFormatting>
  <conditionalFormatting sqref="AF72:AJ76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{D7C51CA7-70BA-44CD-AF49-5CE66EF9D291}</x14:id>
        </ext>
      </extLst>
    </cfRule>
  </conditionalFormatting>
  <conditionalFormatting sqref="AG72:AJ7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{36FD39CA-0191-459D-8C0B-BBA80AA69A2D}</x14:id>
        </ext>
      </extLst>
    </cfRule>
  </conditionalFormatting>
  <conditionalFormatting sqref="AO72:AO76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{91E0E24D-845E-4AA5-BE7C-7F6B0D6DAB6E}</x14:id>
        </ext>
      </extLst>
    </cfRule>
  </conditionalFormatting>
  <conditionalFormatting sqref="AO72:AS76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{64CD6FD1-F35E-4689-9D11-F00FB8E9B6E7}</x14:id>
        </ext>
      </extLst>
    </cfRule>
  </conditionalFormatting>
  <conditionalFormatting sqref="AP72:AS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{D29AE548-23AF-4D66-BBF5-582408E1BCC4}</x14:id>
        </ext>
      </extLst>
    </cfRule>
  </conditionalFormatting>
  <conditionalFormatting sqref="AX72:AX76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{A9F17130-A9C1-4287-ADD5-2035641E9DE5}</x14:id>
        </ext>
      </extLst>
    </cfRule>
  </conditionalFormatting>
  <conditionalFormatting sqref="AX72:BB76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{DC0F2DB5-3C5A-4B3A-AC80-7225ED317CEA}</x14:id>
        </ext>
      </extLst>
    </cfRule>
  </conditionalFormatting>
  <conditionalFormatting sqref="AY72:BB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{304A68C8-813D-4422-B055-058E503E001A}</x14:id>
        </ext>
      </extLst>
    </cfRule>
  </conditionalFormatting>
  <conditionalFormatting sqref="BP72:BP76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{38E2D60D-4661-412A-89D1-F45228237F17}</x14:id>
        </ext>
      </extLst>
    </cfRule>
  </conditionalFormatting>
  <conditionalFormatting sqref="BP72:BT76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{09B7127B-FD28-4309-8C20-7562B774E4A9}</x14:id>
        </ext>
      </extLst>
    </cfRule>
  </conditionalFormatting>
  <conditionalFormatting sqref="BQ72:BT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{B8C503D6-5D39-4A4A-ACB6-BA9D7E1F8EDA}</x14:id>
        </ext>
      </extLst>
    </cfRule>
  </conditionalFormatting>
  <conditionalFormatting sqref="W72:W76">
    <cfRule type="dataBar" priority="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{68070895-654D-4CDA-A1C3-085089770E4D}</x14:id>
        </ext>
      </extLst>
    </cfRule>
  </conditionalFormatting>
  <conditionalFormatting sqref="W72:AA76">
    <cfRule type="dataBar" priority="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{08AE0481-3E51-4BB8-BAC9-9A3F4FBAE0AD}</x14:id>
        </ext>
      </extLst>
    </cfRule>
  </conditionalFormatting>
  <conditionalFormatting sqref="X72:AA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{FFC8DCC5-8CDC-40D4-934E-76119398A963}</x14:id>
        </ext>
      </extLst>
    </cfRule>
  </conditionalFormatting>
  <conditionalFormatting sqref="N72:N76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{3619AFA0-0673-47E6-B082-84291AC98377}</x14:id>
        </ext>
      </extLst>
    </cfRule>
  </conditionalFormatting>
  <conditionalFormatting sqref="N72:R76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{A3DC0BB8-671E-4ADC-B2A0-B6A1D6AAEDFA}</x14:id>
        </ext>
      </extLst>
    </cfRule>
  </conditionalFormatting>
  <conditionalFormatting sqref="O72:R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{9A77CC99-9085-4AA1-946B-066B88C1F1AF}</x14:id>
        </ext>
      </extLst>
    </cfRule>
  </conditionalFormatting>
  <conditionalFormatting sqref="BU72:BU7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{F56F35DD-9794-4B5D-8F46-E1D1F2AD763F}</x14:id>
        </ext>
      </extLst>
    </cfRule>
  </conditionalFormatting>
  <conditionalFormatting sqref="BC72:BC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{A89010FB-ECEF-4941-8D40-A952164B8965}</x14:id>
        </ext>
      </extLst>
    </cfRule>
  </conditionalFormatting>
  <conditionalFormatting sqref="AT72:AT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{E2680A36-112F-494C-B261-4233C51F3EF1}</x14:id>
        </ext>
      </extLst>
    </cfRule>
  </conditionalFormatting>
  <conditionalFormatting sqref="AK72:AK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{F21E7323-718F-4086-B243-5D5A987153E7}</x14:id>
        </ext>
      </extLst>
    </cfRule>
  </conditionalFormatting>
  <conditionalFormatting sqref="AB72:AB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{637EA024-DCF8-44D8-AC32-E7F588F25998}</x14:id>
        </ext>
      </extLst>
    </cfRule>
  </conditionalFormatting>
  <conditionalFormatting sqref="S72:S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{2D191255-E9F6-4156-BF8A-71CABECB8EF7}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2DB750-699A-4783-9F0A-CBABA8502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BL4:BL71</xm:sqref>
        </x14:conditionalFormatting>
        <x14:conditionalFormatting xmlns:xm="http://schemas.microsoft.com/office/excel/2006/main">
          <x14:cfRule type="dataBar" id="{596E6E87-1AE1-4505-A86B-20072993D2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BG4:BG71</xm:sqref>
        </x14:conditionalFormatting>
        <x14:conditionalFormatting xmlns:xm="http://schemas.microsoft.com/office/excel/2006/main">
          <x14:cfRule type="dataBar" id="{E2AFFF00-2752-45E4-A615-5CE8EAC52E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BG4:BK71</xm:sqref>
        </x14:conditionalFormatting>
        <x14:conditionalFormatting xmlns:xm="http://schemas.microsoft.com/office/excel/2006/main">
          <x14:cfRule type="dataBar" id="{EC11B419-62B1-4EAB-B9C2-D51B65F02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BH4:BK71</xm:sqref>
        </x14:conditionalFormatting>
        <x14:conditionalFormatting xmlns:xm="http://schemas.microsoft.com/office/excel/2006/main">
          <x14:cfRule type="dataBar" id="{368BD8FB-5FDF-4E42-9101-BE92B05E3C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E4:E71</xm:sqref>
        </x14:conditionalFormatting>
        <x14:conditionalFormatting xmlns:xm="http://schemas.microsoft.com/office/excel/2006/main">
          <x14:cfRule type="dataBar" id="{72333D1A-0968-4698-B1EC-D270E6CF29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E4:I71</xm:sqref>
        </x14:conditionalFormatting>
        <x14:conditionalFormatting xmlns:xm="http://schemas.microsoft.com/office/excel/2006/main">
          <x14:cfRule type="dataBar" id="{342EC888-DA19-4C6D-A62D-1EA256691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F4:I71</xm:sqref>
        </x14:conditionalFormatting>
        <x14:conditionalFormatting xmlns:xm="http://schemas.microsoft.com/office/excel/2006/main">
          <x14:cfRule type="dataBar" id="{D6197BCE-5E57-4443-B5F2-E7D6441192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J4:J71</xm:sqref>
        </x14:conditionalFormatting>
        <x14:conditionalFormatting xmlns:xm="http://schemas.microsoft.com/office/excel/2006/main">
          <x14:cfRule type="dataBar" id="{381BA32A-C1A3-4991-8634-BB65E1598B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AF4:AF71</xm:sqref>
        </x14:conditionalFormatting>
        <x14:conditionalFormatting xmlns:xm="http://schemas.microsoft.com/office/excel/2006/main">
          <x14:cfRule type="dataBar" id="{A88CA5FA-6C2D-42A6-A47A-94FE2960BA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AF4:AJ71</xm:sqref>
        </x14:conditionalFormatting>
        <x14:conditionalFormatting xmlns:xm="http://schemas.microsoft.com/office/excel/2006/main">
          <x14:cfRule type="dataBar" id="{77D11DAD-2D54-4CCD-8539-362552C9A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AG4:AJ71</xm:sqref>
        </x14:conditionalFormatting>
        <x14:conditionalFormatting xmlns:xm="http://schemas.microsoft.com/office/excel/2006/main">
          <x14:cfRule type="dataBar" id="{CD1244B3-7E3E-4FCE-B65A-49D71A3737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AO4:AO71</xm:sqref>
        </x14:conditionalFormatting>
        <x14:conditionalFormatting xmlns:xm="http://schemas.microsoft.com/office/excel/2006/main">
          <x14:cfRule type="dataBar" id="{93E8AF79-DE9F-4C2E-ACB9-F549C2A5E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AO4:AS71</xm:sqref>
        </x14:conditionalFormatting>
        <x14:conditionalFormatting xmlns:xm="http://schemas.microsoft.com/office/excel/2006/main">
          <x14:cfRule type="dataBar" id="{A0362749-F3B6-403C-AB1D-194E51140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AP4:AS71</xm:sqref>
        </x14:conditionalFormatting>
        <x14:conditionalFormatting xmlns:xm="http://schemas.microsoft.com/office/excel/2006/main">
          <x14:cfRule type="dataBar" id="{BFBEF81E-1625-46D4-9024-3F37D5FB8B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AX4:AX71</xm:sqref>
        </x14:conditionalFormatting>
        <x14:conditionalFormatting xmlns:xm="http://schemas.microsoft.com/office/excel/2006/main">
          <x14:cfRule type="dataBar" id="{C052986A-AF12-4BA5-843F-56EB34450E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AX4:BB71</xm:sqref>
        </x14:conditionalFormatting>
        <x14:conditionalFormatting xmlns:xm="http://schemas.microsoft.com/office/excel/2006/main">
          <x14:cfRule type="dataBar" id="{9561E7D9-2EB4-494E-B83C-E7DF6431AD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AY4:BB71</xm:sqref>
        </x14:conditionalFormatting>
        <x14:conditionalFormatting xmlns:xm="http://schemas.microsoft.com/office/excel/2006/main">
          <x14:cfRule type="dataBar" id="{97BC7204-F610-480B-9737-D03898BABD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BP4:BP71</xm:sqref>
        </x14:conditionalFormatting>
        <x14:conditionalFormatting xmlns:xm="http://schemas.microsoft.com/office/excel/2006/main">
          <x14:cfRule type="dataBar" id="{552239A3-DD52-4716-A1E3-740B59E973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BP4:BT71</xm:sqref>
        </x14:conditionalFormatting>
        <x14:conditionalFormatting xmlns:xm="http://schemas.microsoft.com/office/excel/2006/main">
          <x14:cfRule type="dataBar" id="{12B298DF-D60D-45E9-BDC8-AAF631C71F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BQ4:BT71</xm:sqref>
        </x14:conditionalFormatting>
        <x14:conditionalFormatting xmlns:xm="http://schemas.microsoft.com/office/excel/2006/main">
          <x14:cfRule type="dataBar" id="{ED8680E3-6030-4FD6-B8AF-848CD90A17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W4:W71</xm:sqref>
        </x14:conditionalFormatting>
        <x14:conditionalFormatting xmlns:xm="http://schemas.microsoft.com/office/excel/2006/main">
          <x14:cfRule type="dataBar" id="{CC32DA50-5E17-4643-8BBA-8565A02E95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W4:AA71</xm:sqref>
        </x14:conditionalFormatting>
        <x14:conditionalFormatting xmlns:xm="http://schemas.microsoft.com/office/excel/2006/main">
          <x14:cfRule type="dataBar" id="{12BC9316-26A9-4F30-9E7F-BE259245E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X4:AA71</xm:sqref>
        </x14:conditionalFormatting>
        <x14:conditionalFormatting xmlns:xm="http://schemas.microsoft.com/office/excel/2006/main">
          <x14:cfRule type="dataBar" id="{271F3F35-5332-4FBA-A612-AD16481356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N4:N71</xm:sqref>
        </x14:conditionalFormatting>
        <x14:conditionalFormatting xmlns:xm="http://schemas.microsoft.com/office/excel/2006/main">
          <x14:cfRule type="dataBar" id="{E3A024CA-6F81-4C41-8995-1EA5C4E79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N4:R71</xm:sqref>
        </x14:conditionalFormatting>
        <x14:conditionalFormatting xmlns:xm="http://schemas.microsoft.com/office/excel/2006/main">
          <x14:cfRule type="dataBar" id="{FEEAF080-DFF6-48FA-9294-BCF2AC6CD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O4:R71</xm:sqref>
        </x14:conditionalFormatting>
        <x14:conditionalFormatting xmlns:xm="http://schemas.microsoft.com/office/excel/2006/main">
          <x14:cfRule type="dataBar" id="{92BED24A-25DB-42EF-8FE4-DBBE198E5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BU4:BU71</xm:sqref>
        </x14:conditionalFormatting>
        <x14:conditionalFormatting xmlns:xm="http://schemas.microsoft.com/office/excel/2006/main">
          <x14:cfRule type="dataBar" id="{1F01EFAC-3C90-4FA1-B5B8-5DA5FDD40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BC4:BC71</xm:sqref>
        </x14:conditionalFormatting>
        <x14:conditionalFormatting xmlns:xm="http://schemas.microsoft.com/office/excel/2006/main">
          <x14:cfRule type="dataBar" id="{4F70714D-B413-4219-8893-0F5EDB2310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AT4:AT71</xm:sqref>
        </x14:conditionalFormatting>
        <x14:conditionalFormatting xmlns:xm="http://schemas.microsoft.com/office/excel/2006/main">
          <x14:cfRule type="dataBar" id="{58E6D3FE-598C-4BF5-8DBF-1213EE3B5C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AK4:AK71</xm:sqref>
        </x14:conditionalFormatting>
        <x14:conditionalFormatting xmlns:xm="http://schemas.microsoft.com/office/excel/2006/main">
          <x14:cfRule type="dataBar" id="{CA2D0AB1-A7A6-49FD-94AA-4589A6BD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AB4:AB71</xm:sqref>
        </x14:conditionalFormatting>
        <x14:conditionalFormatting xmlns:xm="http://schemas.microsoft.com/office/excel/2006/main">
          <x14:cfRule type="dataBar" id="{9935AEFE-5D88-412C-B247-2A9A948705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S4:S71</xm:sqref>
        </x14:conditionalFormatting>
        <x14:conditionalFormatting xmlns:xm="http://schemas.microsoft.com/office/excel/2006/main">
          <x14:cfRule type="dataBar" id="{323152A0-59A9-4CB6-97B8-0A6B948A6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BL72:BL76</xm:sqref>
        </x14:conditionalFormatting>
        <x14:conditionalFormatting xmlns:xm="http://schemas.microsoft.com/office/excel/2006/main">
          <x14:cfRule type="dataBar" id="{696E306E-E218-4481-A264-993FD8AA65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BG72:BG76</xm:sqref>
        </x14:conditionalFormatting>
        <x14:conditionalFormatting xmlns:xm="http://schemas.microsoft.com/office/excel/2006/main">
          <x14:cfRule type="dataBar" id="{B5FDD423-2F9C-4C68-ABB6-1F7244FE1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BG72:BK76</xm:sqref>
        </x14:conditionalFormatting>
        <x14:conditionalFormatting xmlns:xm="http://schemas.microsoft.com/office/excel/2006/main">
          <x14:cfRule type="dataBar" id="{3214BA1D-6EE3-4F71-B258-0165D3C04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BH72:BK76</xm:sqref>
        </x14:conditionalFormatting>
        <x14:conditionalFormatting xmlns:xm="http://schemas.microsoft.com/office/excel/2006/main">
          <x14:cfRule type="dataBar" id="{C8F99BB8-DF6F-4E0C-A626-FB133380B5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E72:E76</xm:sqref>
        </x14:conditionalFormatting>
        <x14:conditionalFormatting xmlns:xm="http://schemas.microsoft.com/office/excel/2006/main">
          <x14:cfRule type="dataBar" id="{E6ACD4F4-8D6B-4494-828E-3EA827C066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E72:I76</xm:sqref>
        </x14:conditionalFormatting>
        <x14:conditionalFormatting xmlns:xm="http://schemas.microsoft.com/office/excel/2006/main">
          <x14:cfRule type="dataBar" id="{1455CAED-EAF5-440B-A67E-20B6B1FB0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F72:I76</xm:sqref>
        </x14:conditionalFormatting>
        <x14:conditionalFormatting xmlns:xm="http://schemas.microsoft.com/office/excel/2006/main">
          <x14:cfRule type="dataBar" id="{CC6FFA63-18BA-4EC7-A94E-8D3CA947C3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J72:J76</xm:sqref>
        </x14:conditionalFormatting>
        <x14:conditionalFormatting xmlns:xm="http://schemas.microsoft.com/office/excel/2006/main">
          <x14:cfRule type="dataBar" id="{32D5DA8F-54F5-4CAC-B29F-E50E340C8C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AF72:AF76</xm:sqref>
        </x14:conditionalFormatting>
        <x14:conditionalFormatting xmlns:xm="http://schemas.microsoft.com/office/excel/2006/main">
          <x14:cfRule type="dataBar" id="{D7C51CA7-70BA-44CD-AF49-5CE66EF9D2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AF72:AJ76</xm:sqref>
        </x14:conditionalFormatting>
        <x14:conditionalFormatting xmlns:xm="http://schemas.microsoft.com/office/excel/2006/main">
          <x14:cfRule type="dataBar" id="{36FD39CA-0191-459D-8C0B-BBA80AA69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AG72:AJ76</xm:sqref>
        </x14:conditionalFormatting>
        <x14:conditionalFormatting xmlns:xm="http://schemas.microsoft.com/office/excel/2006/main">
          <x14:cfRule type="dataBar" id="{91E0E24D-845E-4AA5-BE7C-7F6B0D6DAB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AO72:AO76</xm:sqref>
        </x14:conditionalFormatting>
        <x14:conditionalFormatting xmlns:xm="http://schemas.microsoft.com/office/excel/2006/main">
          <x14:cfRule type="dataBar" id="{64CD6FD1-F35E-4689-9D11-F00FB8E9B6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AO72:AS76</xm:sqref>
        </x14:conditionalFormatting>
        <x14:conditionalFormatting xmlns:xm="http://schemas.microsoft.com/office/excel/2006/main">
          <x14:cfRule type="dataBar" id="{D29AE548-23AF-4D66-BBF5-582408E1B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AP72:AS76</xm:sqref>
        </x14:conditionalFormatting>
        <x14:conditionalFormatting xmlns:xm="http://schemas.microsoft.com/office/excel/2006/main">
          <x14:cfRule type="dataBar" id="{A9F17130-A9C1-4287-ADD5-2035641E9D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AX72:AX76</xm:sqref>
        </x14:conditionalFormatting>
        <x14:conditionalFormatting xmlns:xm="http://schemas.microsoft.com/office/excel/2006/main">
          <x14:cfRule type="dataBar" id="{DC0F2DB5-3C5A-4B3A-AC80-7225ED317C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AX72:BB76</xm:sqref>
        </x14:conditionalFormatting>
        <x14:conditionalFormatting xmlns:xm="http://schemas.microsoft.com/office/excel/2006/main">
          <x14:cfRule type="dataBar" id="{304A68C8-813D-4422-B055-058E503E0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AY72:BB76</xm:sqref>
        </x14:conditionalFormatting>
        <x14:conditionalFormatting xmlns:xm="http://schemas.microsoft.com/office/excel/2006/main">
          <x14:cfRule type="dataBar" id="{38E2D60D-4661-412A-89D1-F45228237F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BP72:BP76</xm:sqref>
        </x14:conditionalFormatting>
        <x14:conditionalFormatting xmlns:xm="http://schemas.microsoft.com/office/excel/2006/main">
          <x14:cfRule type="dataBar" id="{09B7127B-FD28-4309-8C20-7562B774E4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BP72:BT76</xm:sqref>
        </x14:conditionalFormatting>
        <x14:conditionalFormatting xmlns:xm="http://schemas.microsoft.com/office/excel/2006/main">
          <x14:cfRule type="dataBar" id="{B8C503D6-5D39-4A4A-ACB6-BA9D7E1F8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BQ72:BT76</xm:sqref>
        </x14:conditionalFormatting>
        <x14:conditionalFormatting xmlns:xm="http://schemas.microsoft.com/office/excel/2006/main">
          <x14:cfRule type="dataBar" id="{68070895-654D-4CDA-A1C3-085089770E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W72:W76</xm:sqref>
        </x14:conditionalFormatting>
        <x14:conditionalFormatting xmlns:xm="http://schemas.microsoft.com/office/excel/2006/main">
          <x14:cfRule type="dataBar" id="{08AE0481-3E51-4BB8-BAC9-9A3F4FBAE0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W72:AA76</xm:sqref>
        </x14:conditionalFormatting>
        <x14:conditionalFormatting xmlns:xm="http://schemas.microsoft.com/office/excel/2006/main">
          <x14:cfRule type="dataBar" id="{FFC8DCC5-8CDC-40D4-934E-76119398A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X72:AA76</xm:sqref>
        </x14:conditionalFormatting>
        <x14:conditionalFormatting xmlns:xm="http://schemas.microsoft.com/office/excel/2006/main">
          <x14:cfRule type="dataBar" id="{3619AFA0-0673-47E6-B082-84291AC983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N72:N76</xm:sqref>
        </x14:conditionalFormatting>
        <x14:conditionalFormatting xmlns:xm="http://schemas.microsoft.com/office/excel/2006/main">
          <x14:cfRule type="dataBar" id="{A3DC0BB8-671E-4ADC-B2A0-B6A1D6AAED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N72:R76</xm:sqref>
        </x14:conditionalFormatting>
        <x14:conditionalFormatting xmlns:xm="http://schemas.microsoft.com/office/excel/2006/main">
          <x14:cfRule type="dataBar" id="{9A77CC99-9085-4AA1-946B-066B88C1F1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O72:R76</xm:sqref>
        </x14:conditionalFormatting>
        <x14:conditionalFormatting xmlns:xm="http://schemas.microsoft.com/office/excel/2006/main">
          <x14:cfRule type="dataBar" id="{F56F35DD-9794-4B5D-8F46-E1D1F2AD7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BU72:BU76</xm:sqref>
        </x14:conditionalFormatting>
        <x14:conditionalFormatting xmlns:xm="http://schemas.microsoft.com/office/excel/2006/main">
          <x14:cfRule type="dataBar" id="{A89010FB-ECEF-4941-8D40-A952164B8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BC72:BC76</xm:sqref>
        </x14:conditionalFormatting>
        <x14:conditionalFormatting xmlns:xm="http://schemas.microsoft.com/office/excel/2006/main">
          <x14:cfRule type="dataBar" id="{E2680A36-112F-494C-B261-4233C51F3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AT72:AT76</xm:sqref>
        </x14:conditionalFormatting>
        <x14:conditionalFormatting xmlns:xm="http://schemas.microsoft.com/office/excel/2006/main">
          <x14:cfRule type="dataBar" id="{F21E7323-718F-4086-B243-5D5A98715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AK72:AK76</xm:sqref>
        </x14:conditionalFormatting>
        <x14:conditionalFormatting xmlns:xm="http://schemas.microsoft.com/office/excel/2006/main">
          <x14:cfRule type="dataBar" id="{637EA024-DCF8-44D8-AC32-E7F588F259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AB72:AB76</xm:sqref>
        </x14:conditionalFormatting>
        <x14:conditionalFormatting xmlns:xm="http://schemas.microsoft.com/office/excel/2006/main">
          <x14:cfRule type="dataBar" id="{2D191255-E9F6-4156-BF8A-71CABECB8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S72:S76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EF76"/>
  <sheetViews>
    <sheetView zoomScale="130" zoomScaleNormal="130" workbookViewId="0">
      <pane xSplit="1" ySplit="3" topLeftCell="L62" activePane="bottomRight" state="frozen"/>
      <selection activeCell="C1" sqref="C1:I1048576"/>
      <selection pane="topRight" activeCell="C1" sqref="C1:I1048576"/>
      <selection pane="bottomLeft" activeCell="C1" sqref="C1:I1048576"/>
      <selection pane="bottomRight" activeCell="L78" sqref="L78"/>
    </sheetView>
  </sheetViews>
  <sheetFormatPr defaultColWidth="0" defaultRowHeight="15.75" customHeight="1"/>
  <cols>
    <col min="1" max="1" width="11.140625" style="29" bestFit="1" customWidth="1"/>
    <col min="2" max="2" width="7.5703125" style="30" bestFit="1" customWidth="1"/>
    <col min="3" max="3" width="11.85546875" style="34" customWidth="1"/>
    <col min="4" max="4" width="5.140625" style="31" customWidth="1"/>
    <col min="5" max="9" width="5.42578125" style="32" customWidth="1"/>
    <col min="10" max="10" width="7.5703125" style="33" customWidth="1"/>
    <col min="11" max="11" width="7.5703125" style="30" bestFit="1" customWidth="1"/>
    <col min="12" max="12" width="11.85546875" style="34" customWidth="1"/>
    <col min="13" max="13" width="5.140625" style="31" customWidth="1"/>
    <col min="14" max="18" width="5.42578125" style="32" customWidth="1"/>
    <col min="19" max="19" width="7.5703125" style="33" customWidth="1"/>
    <col min="20" max="20" width="7.5703125" style="30" bestFit="1" customWidth="1"/>
    <col min="21" max="21" width="11.85546875" style="34" customWidth="1"/>
    <col min="22" max="22" width="5.140625" style="31" customWidth="1"/>
    <col min="23" max="27" width="5.42578125" style="32" customWidth="1"/>
    <col min="28" max="28" width="7.5703125" style="33" customWidth="1"/>
    <col min="29" max="29" width="7.5703125" style="30" bestFit="1" customWidth="1"/>
    <col min="30" max="30" width="11.85546875" style="34" customWidth="1"/>
    <col min="31" max="31" width="5.140625" style="31" customWidth="1"/>
    <col min="32" max="36" width="5.42578125" style="32" customWidth="1"/>
    <col min="37" max="37" width="7.5703125" style="33" customWidth="1"/>
    <col min="38" max="38" width="7.5703125" style="30" bestFit="1" customWidth="1"/>
    <col min="39" max="39" width="11.85546875" style="34" customWidth="1"/>
    <col min="40" max="40" width="5.140625" style="31" customWidth="1"/>
    <col min="41" max="45" width="5.42578125" style="32" customWidth="1"/>
    <col min="46" max="46" width="7.5703125" style="33" customWidth="1"/>
    <col min="47" max="47" width="7.5703125" style="30" bestFit="1" customWidth="1"/>
    <col min="48" max="48" width="11.85546875" style="34" customWidth="1"/>
    <col min="49" max="49" width="5.140625" style="31" customWidth="1"/>
    <col min="50" max="54" width="5.42578125" style="32" customWidth="1"/>
    <col min="55" max="55" width="7.5703125" style="33" customWidth="1"/>
    <col min="56" max="56" width="7.5703125" style="30" bestFit="1" customWidth="1"/>
    <col min="57" max="57" width="11.85546875" style="34" customWidth="1"/>
    <col min="58" max="58" width="5.140625" style="31" customWidth="1"/>
    <col min="59" max="63" width="5.42578125" style="32" customWidth="1"/>
    <col min="64" max="64" width="7.5703125" style="33" customWidth="1"/>
    <col min="65" max="65" width="7.5703125" style="30" bestFit="1" customWidth="1"/>
    <col min="66" max="66" width="11.85546875" style="34" customWidth="1"/>
    <col min="67" max="67" width="5.140625" style="31" customWidth="1"/>
    <col min="68" max="72" width="5.42578125" style="32" customWidth="1"/>
    <col min="73" max="73" width="7.5703125" style="33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22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thickTop="1">
      <c r="A4" s="14">
        <v>1950</v>
      </c>
      <c r="B4" s="15" t="s">
        <v>11</v>
      </c>
      <c r="C4" s="16"/>
      <c r="D4" s="17"/>
      <c r="E4" s="18"/>
      <c r="F4" s="18"/>
      <c r="G4" s="18"/>
      <c r="H4" s="18"/>
      <c r="I4" s="18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39">
        <v>0</v>
      </c>
      <c r="M4" s="37"/>
      <c r="N4" s="38"/>
      <c r="O4" s="38"/>
      <c r="P4" s="38"/>
      <c r="Q4" s="38"/>
      <c r="R4" s="38"/>
      <c r="S4" s="40">
        <v>0</v>
      </c>
      <c r="T4" s="22" t="s">
        <v>13</v>
      </c>
      <c r="U4" s="39">
        <v>0</v>
      </c>
      <c r="V4" s="37"/>
      <c r="W4" s="38"/>
      <c r="X4" s="38"/>
      <c r="Y4" s="38"/>
      <c r="Z4" s="38"/>
      <c r="AA4" s="38"/>
      <c r="AB4" s="40">
        <v>0</v>
      </c>
      <c r="AC4" s="23" t="s">
        <v>14</v>
      </c>
      <c r="AD4" s="39">
        <v>0</v>
      </c>
      <c r="AE4" s="37"/>
      <c r="AF4" s="38"/>
      <c r="AG4" s="38"/>
      <c r="AH4" s="38"/>
      <c r="AI4" s="38"/>
      <c r="AJ4" s="38"/>
      <c r="AK4" s="40">
        <v>0</v>
      </c>
      <c r="AL4" s="24" t="s">
        <v>15</v>
      </c>
      <c r="AM4" s="21">
        <v>0.52700000000000002</v>
      </c>
      <c r="AN4" s="17" t="s">
        <v>19</v>
      </c>
      <c r="AO4" s="18">
        <v>2</v>
      </c>
      <c r="AP4" s="18">
        <v>4</v>
      </c>
      <c r="AQ4" s="18">
        <v>1</v>
      </c>
      <c r="AR4" s="18">
        <v>1</v>
      </c>
      <c r="AS4" s="18">
        <v>2</v>
      </c>
      <c r="AT4" s="19">
        <f t="shared" ref="AT4:AT67" si="1">SQRT((1.5*EXP(1.105*AS4))^2+(1.5*EXP(1.105*(AO4-1)))^2+(1.5*EXP(1.105*(AP4-1)))^2+(1.5*EXP(1.105*(AQ4-1)))^2+(1.5*EXP(1.105*(AR4-1)))^2)/100*2.45</f>
        <v>1.0725046436742278</v>
      </c>
      <c r="AU4" s="25" t="s">
        <v>16</v>
      </c>
      <c r="AV4" s="39">
        <v>0</v>
      </c>
      <c r="AW4" s="37"/>
      <c r="AX4" s="38"/>
      <c r="AY4" s="38"/>
      <c r="AZ4" s="38"/>
      <c r="BA4" s="38"/>
      <c r="BB4" s="38"/>
      <c r="BC4" s="40">
        <v>0</v>
      </c>
      <c r="BD4" s="26" t="s">
        <v>17</v>
      </c>
      <c r="BE4" s="21">
        <v>0.33310000000000001</v>
      </c>
      <c r="BF4" s="17" t="s">
        <v>19</v>
      </c>
      <c r="BG4" s="18">
        <v>2</v>
      </c>
      <c r="BH4" s="18">
        <v>4</v>
      </c>
      <c r="BI4" s="18">
        <v>1</v>
      </c>
      <c r="BJ4" s="18">
        <v>1</v>
      </c>
      <c r="BK4" s="18">
        <v>2</v>
      </c>
      <c r="BL4" s="19">
        <f t="shared" ref="BL4:BL67" si="2">SQRT((1.5*EXP(1.105*BK4))^2+(1.5*EXP(1.105*(BG4-1)))^2+(1.5*EXP(1.105*(BH4-1)))^2+(1.5*EXP(1.105*(BI4-1)))^2+(1.5*EXP(1.105*(BJ4-1)))^2)/100*2.45</f>
        <v>1.0725046436742278</v>
      </c>
      <c r="BM4" s="27" t="s">
        <v>18</v>
      </c>
      <c r="BN4" s="39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14">
        <v>1951</v>
      </c>
      <c r="B5" s="15" t="s">
        <v>11</v>
      </c>
      <c r="C5" s="16"/>
      <c r="D5" s="17"/>
      <c r="E5" s="18"/>
      <c r="F5" s="18"/>
      <c r="G5" s="18"/>
      <c r="H5" s="18"/>
      <c r="I5" s="18"/>
      <c r="J5" s="28">
        <f t="shared" si="0"/>
        <v>4.4081660908397297E-2</v>
      </c>
      <c r="K5" s="20" t="s">
        <v>12</v>
      </c>
      <c r="L5" s="39">
        <v>0</v>
      </c>
      <c r="M5" s="37"/>
      <c r="N5" s="38"/>
      <c r="O5" s="38"/>
      <c r="P5" s="38"/>
      <c r="Q5" s="38"/>
      <c r="R5" s="38"/>
      <c r="S5" s="41">
        <v>0</v>
      </c>
      <c r="T5" s="22" t="s">
        <v>13</v>
      </c>
      <c r="U5" s="39">
        <v>0</v>
      </c>
      <c r="V5" s="37"/>
      <c r="W5" s="38"/>
      <c r="X5" s="38"/>
      <c r="Y5" s="38"/>
      <c r="Z5" s="38"/>
      <c r="AA5" s="38"/>
      <c r="AB5" s="41">
        <v>0</v>
      </c>
      <c r="AC5" s="23" t="s">
        <v>14</v>
      </c>
      <c r="AD5" s="39">
        <v>0</v>
      </c>
      <c r="AE5" s="37"/>
      <c r="AF5" s="38"/>
      <c r="AG5" s="38"/>
      <c r="AH5" s="38"/>
      <c r="AI5" s="38"/>
      <c r="AJ5" s="38"/>
      <c r="AK5" s="41">
        <v>0</v>
      </c>
      <c r="AL5" s="24" t="s">
        <v>15</v>
      </c>
      <c r="AM5" s="21">
        <v>0.52700000000000002</v>
      </c>
      <c r="AN5" s="17" t="s">
        <v>19</v>
      </c>
      <c r="AO5" s="18">
        <v>2</v>
      </c>
      <c r="AP5" s="18">
        <v>4</v>
      </c>
      <c r="AQ5" s="18">
        <v>1</v>
      </c>
      <c r="AR5" s="18">
        <v>1</v>
      </c>
      <c r="AS5" s="18">
        <v>2</v>
      </c>
      <c r="AT5" s="28">
        <f t="shared" si="1"/>
        <v>1.0725046436742278</v>
      </c>
      <c r="AU5" s="25" t="s">
        <v>16</v>
      </c>
      <c r="AV5" s="39">
        <v>0</v>
      </c>
      <c r="AW5" s="37"/>
      <c r="AX5" s="38"/>
      <c r="AY5" s="38"/>
      <c r="AZ5" s="38"/>
      <c r="BA5" s="38"/>
      <c r="BB5" s="38"/>
      <c r="BC5" s="41">
        <v>0</v>
      </c>
      <c r="BD5" s="26" t="s">
        <v>17</v>
      </c>
      <c r="BE5" s="21">
        <v>0.33310000000000001</v>
      </c>
      <c r="BF5" s="17" t="s">
        <v>19</v>
      </c>
      <c r="BG5" s="18">
        <v>2</v>
      </c>
      <c r="BH5" s="18">
        <v>4</v>
      </c>
      <c r="BI5" s="18">
        <v>1</v>
      </c>
      <c r="BJ5" s="18">
        <v>1</v>
      </c>
      <c r="BK5" s="18">
        <v>2</v>
      </c>
      <c r="BL5" s="28">
        <f t="shared" si="2"/>
        <v>1.0725046436742278</v>
      </c>
      <c r="BM5" s="27" t="s">
        <v>18</v>
      </c>
      <c r="BN5" s="39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14">
        <v>1952</v>
      </c>
      <c r="B6" s="15" t="s">
        <v>11</v>
      </c>
      <c r="C6" s="16"/>
      <c r="D6" s="17"/>
      <c r="E6" s="18"/>
      <c r="F6" s="18"/>
      <c r="G6" s="18"/>
      <c r="H6" s="18"/>
      <c r="I6" s="18"/>
      <c r="J6" s="28">
        <f t="shared" si="0"/>
        <v>4.4081660908397297E-2</v>
      </c>
      <c r="K6" s="20" t="s">
        <v>12</v>
      </c>
      <c r="L6" s="39">
        <v>0</v>
      </c>
      <c r="M6" s="37"/>
      <c r="N6" s="38"/>
      <c r="O6" s="38"/>
      <c r="P6" s="38"/>
      <c r="Q6" s="38"/>
      <c r="R6" s="38"/>
      <c r="S6" s="41">
        <v>0</v>
      </c>
      <c r="T6" s="22" t="s">
        <v>13</v>
      </c>
      <c r="U6" s="39">
        <v>0</v>
      </c>
      <c r="V6" s="37"/>
      <c r="W6" s="38"/>
      <c r="X6" s="38"/>
      <c r="Y6" s="38"/>
      <c r="Z6" s="38"/>
      <c r="AA6" s="38"/>
      <c r="AB6" s="41">
        <v>0</v>
      </c>
      <c r="AC6" s="23" t="s">
        <v>14</v>
      </c>
      <c r="AD6" s="39">
        <v>0</v>
      </c>
      <c r="AE6" s="37"/>
      <c r="AF6" s="38"/>
      <c r="AG6" s="38"/>
      <c r="AH6" s="38"/>
      <c r="AI6" s="38"/>
      <c r="AJ6" s="38"/>
      <c r="AK6" s="41">
        <v>0</v>
      </c>
      <c r="AL6" s="24" t="s">
        <v>15</v>
      </c>
      <c r="AM6" s="21">
        <v>0.52700000000000002</v>
      </c>
      <c r="AN6" s="17" t="s">
        <v>19</v>
      </c>
      <c r="AO6" s="18">
        <v>2</v>
      </c>
      <c r="AP6" s="18">
        <v>4</v>
      </c>
      <c r="AQ6" s="18">
        <v>1</v>
      </c>
      <c r="AR6" s="18">
        <v>1</v>
      </c>
      <c r="AS6" s="18">
        <v>2</v>
      </c>
      <c r="AT6" s="28">
        <f t="shared" si="1"/>
        <v>1.0725046436742278</v>
      </c>
      <c r="AU6" s="25" t="s">
        <v>16</v>
      </c>
      <c r="AV6" s="39">
        <v>0</v>
      </c>
      <c r="AW6" s="37"/>
      <c r="AX6" s="38"/>
      <c r="AY6" s="38"/>
      <c r="AZ6" s="38"/>
      <c r="BA6" s="38"/>
      <c r="BB6" s="38"/>
      <c r="BC6" s="41">
        <v>0</v>
      </c>
      <c r="BD6" s="26" t="s">
        <v>17</v>
      </c>
      <c r="BE6" s="21">
        <v>0.33310000000000001</v>
      </c>
      <c r="BF6" s="17" t="s">
        <v>19</v>
      </c>
      <c r="BG6" s="18">
        <v>2</v>
      </c>
      <c r="BH6" s="18">
        <v>4</v>
      </c>
      <c r="BI6" s="18">
        <v>1</v>
      </c>
      <c r="BJ6" s="18">
        <v>1</v>
      </c>
      <c r="BK6" s="18">
        <v>2</v>
      </c>
      <c r="BL6" s="28">
        <f t="shared" si="2"/>
        <v>1.0725046436742278</v>
      </c>
      <c r="BM6" s="27" t="s">
        <v>18</v>
      </c>
      <c r="BN6" s="39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14">
        <v>1953</v>
      </c>
      <c r="B7" s="15" t="s">
        <v>11</v>
      </c>
      <c r="C7" s="16"/>
      <c r="D7" s="17"/>
      <c r="E7" s="18"/>
      <c r="F7" s="18"/>
      <c r="G7" s="18"/>
      <c r="H7" s="18"/>
      <c r="I7" s="18"/>
      <c r="J7" s="28">
        <f t="shared" si="0"/>
        <v>4.4081660908397297E-2</v>
      </c>
      <c r="K7" s="20" t="s">
        <v>12</v>
      </c>
      <c r="L7" s="39">
        <v>0</v>
      </c>
      <c r="M7" s="37"/>
      <c r="N7" s="38"/>
      <c r="O7" s="38"/>
      <c r="P7" s="38"/>
      <c r="Q7" s="38"/>
      <c r="R7" s="38"/>
      <c r="S7" s="41">
        <v>0</v>
      </c>
      <c r="T7" s="22" t="s">
        <v>13</v>
      </c>
      <c r="U7" s="39">
        <v>0</v>
      </c>
      <c r="V7" s="37"/>
      <c r="W7" s="38"/>
      <c r="X7" s="38"/>
      <c r="Y7" s="38"/>
      <c r="Z7" s="38"/>
      <c r="AA7" s="38"/>
      <c r="AB7" s="41">
        <v>0</v>
      </c>
      <c r="AC7" s="23" t="s">
        <v>14</v>
      </c>
      <c r="AD7" s="39">
        <v>0</v>
      </c>
      <c r="AE7" s="37"/>
      <c r="AF7" s="38"/>
      <c r="AG7" s="38"/>
      <c r="AH7" s="38"/>
      <c r="AI7" s="38"/>
      <c r="AJ7" s="38"/>
      <c r="AK7" s="41">
        <v>0</v>
      </c>
      <c r="AL7" s="24" t="s">
        <v>15</v>
      </c>
      <c r="AM7" s="21">
        <v>0.52700000000000002</v>
      </c>
      <c r="AN7" s="17" t="s">
        <v>19</v>
      </c>
      <c r="AO7" s="18">
        <v>2</v>
      </c>
      <c r="AP7" s="18">
        <v>4</v>
      </c>
      <c r="AQ7" s="18">
        <v>1</v>
      </c>
      <c r="AR7" s="18">
        <v>1</v>
      </c>
      <c r="AS7" s="18">
        <v>2</v>
      </c>
      <c r="AT7" s="28">
        <f t="shared" si="1"/>
        <v>1.0725046436742278</v>
      </c>
      <c r="AU7" s="25" t="s">
        <v>16</v>
      </c>
      <c r="AV7" s="39">
        <v>0</v>
      </c>
      <c r="AW7" s="37"/>
      <c r="AX7" s="38"/>
      <c r="AY7" s="38"/>
      <c r="AZ7" s="38"/>
      <c r="BA7" s="38"/>
      <c r="BB7" s="38"/>
      <c r="BC7" s="41">
        <v>0</v>
      </c>
      <c r="BD7" s="26" t="s">
        <v>17</v>
      </c>
      <c r="BE7" s="21">
        <v>0.33310000000000001</v>
      </c>
      <c r="BF7" s="17" t="s">
        <v>19</v>
      </c>
      <c r="BG7" s="18">
        <v>2</v>
      </c>
      <c r="BH7" s="18">
        <v>4</v>
      </c>
      <c r="BI7" s="18">
        <v>1</v>
      </c>
      <c r="BJ7" s="18">
        <v>1</v>
      </c>
      <c r="BK7" s="18">
        <v>2</v>
      </c>
      <c r="BL7" s="28">
        <f t="shared" si="2"/>
        <v>1.0725046436742278</v>
      </c>
      <c r="BM7" s="27" t="s">
        <v>18</v>
      </c>
      <c r="BN7" s="39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14">
        <v>1954</v>
      </c>
      <c r="B8" s="15" t="s">
        <v>11</v>
      </c>
      <c r="C8" s="16"/>
      <c r="D8" s="17"/>
      <c r="E8" s="18"/>
      <c r="F8" s="18"/>
      <c r="G8" s="18"/>
      <c r="H8" s="18"/>
      <c r="I8" s="18"/>
      <c r="J8" s="28">
        <f t="shared" si="0"/>
        <v>4.4081660908397297E-2</v>
      </c>
      <c r="K8" s="20" t="s">
        <v>12</v>
      </c>
      <c r="L8" s="39">
        <v>0</v>
      </c>
      <c r="M8" s="37"/>
      <c r="N8" s="38"/>
      <c r="O8" s="38"/>
      <c r="P8" s="38"/>
      <c r="Q8" s="38"/>
      <c r="R8" s="38"/>
      <c r="S8" s="41">
        <v>0</v>
      </c>
      <c r="T8" s="22" t="s">
        <v>13</v>
      </c>
      <c r="U8" s="39">
        <v>0</v>
      </c>
      <c r="V8" s="37"/>
      <c r="W8" s="38"/>
      <c r="X8" s="38"/>
      <c r="Y8" s="38"/>
      <c r="Z8" s="38"/>
      <c r="AA8" s="38"/>
      <c r="AB8" s="41">
        <v>0</v>
      </c>
      <c r="AC8" s="23" t="s">
        <v>14</v>
      </c>
      <c r="AD8" s="39">
        <v>0</v>
      </c>
      <c r="AE8" s="37"/>
      <c r="AF8" s="38"/>
      <c r="AG8" s="38"/>
      <c r="AH8" s="38"/>
      <c r="AI8" s="38"/>
      <c r="AJ8" s="38"/>
      <c r="AK8" s="41">
        <v>0</v>
      </c>
      <c r="AL8" s="24" t="s">
        <v>15</v>
      </c>
      <c r="AM8" s="21">
        <v>0.52700000000000002</v>
      </c>
      <c r="AN8" s="17" t="s">
        <v>19</v>
      </c>
      <c r="AO8" s="18">
        <v>2</v>
      </c>
      <c r="AP8" s="18">
        <v>4</v>
      </c>
      <c r="AQ8" s="18">
        <v>1</v>
      </c>
      <c r="AR8" s="18">
        <v>1</v>
      </c>
      <c r="AS8" s="18">
        <v>2</v>
      </c>
      <c r="AT8" s="28">
        <f t="shared" si="1"/>
        <v>1.0725046436742278</v>
      </c>
      <c r="AU8" s="25" t="s">
        <v>16</v>
      </c>
      <c r="AV8" s="39">
        <v>0</v>
      </c>
      <c r="AW8" s="37"/>
      <c r="AX8" s="38"/>
      <c r="AY8" s="38"/>
      <c r="AZ8" s="38"/>
      <c r="BA8" s="38"/>
      <c r="BB8" s="38"/>
      <c r="BC8" s="41">
        <v>0</v>
      </c>
      <c r="BD8" s="26" t="s">
        <v>17</v>
      </c>
      <c r="BE8" s="21">
        <v>0.33310000000000001</v>
      </c>
      <c r="BF8" s="17" t="s">
        <v>19</v>
      </c>
      <c r="BG8" s="18">
        <v>2</v>
      </c>
      <c r="BH8" s="18">
        <v>4</v>
      </c>
      <c r="BI8" s="18">
        <v>1</v>
      </c>
      <c r="BJ8" s="18">
        <v>1</v>
      </c>
      <c r="BK8" s="18">
        <v>2</v>
      </c>
      <c r="BL8" s="28">
        <f t="shared" si="2"/>
        <v>1.0725046436742278</v>
      </c>
      <c r="BM8" s="27" t="s">
        <v>18</v>
      </c>
      <c r="BN8" s="39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14">
        <v>1955</v>
      </c>
      <c r="B9" s="15" t="s">
        <v>11</v>
      </c>
      <c r="C9" s="16"/>
      <c r="D9" s="17"/>
      <c r="E9" s="18"/>
      <c r="F9" s="18"/>
      <c r="G9" s="18"/>
      <c r="H9" s="18"/>
      <c r="I9" s="18"/>
      <c r="J9" s="28">
        <f t="shared" si="0"/>
        <v>4.4081660908397297E-2</v>
      </c>
      <c r="K9" s="20" t="s">
        <v>12</v>
      </c>
      <c r="L9" s="39">
        <v>0</v>
      </c>
      <c r="M9" s="37"/>
      <c r="N9" s="38"/>
      <c r="O9" s="38"/>
      <c r="P9" s="38"/>
      <c r="Q9" s="38"/>
      <c r="R9" s="38"/>
      <c r="S9" s="41">
        <v>0</v>
      </c>
      <c r="T9" s="22" t="s">
        <v>13</v>
      </c>
      <c r="U9" s="39">
        <v>0</v>
      </c>
      <c r="V9" s="37"/>
      <c r="W9" s="38"/>
      <c r="X9" s="38"/>
      <c r="Y9" s="38"/>
      <c r="Z9" s="38"/>
      <c r="AA9" s="38"/>
      <c r="AB9" s="41">
        <v>0</v>
      </c>
      <c r="AC9" s="23" t="s">
        <v>14</v>
      </c>
      <c r="AD9" s="39">
        <v>0</v>
      </c>
      <c r="AE9" s="37"/>
      <c r="AF9" s="38"/>
      <c r="AG9" s="38"/>
      <c r="AH9" s="38"/>
      <c r="AI9" s="38"/>
      <c r="AJ9" s="38"/>
      <c r="AK9" s="41">
        <v>0</v>
      </c>
      <c r="AL9" s="24" t="s">
        <v>15</v>
      </c>
      <c r="AM9" s="21">
        <v>0.52700000000000002</v>
      </c>
      <c r="AN9" s="17" t="s">
        <v>19</v>
      </c>
      <c r="AO9" s="18">
        <v>2</v>
      </c>
      <c r="AP9" s="18">
        <v>4</v>
      </c>
      <c r="AQ9" s="18">
        <v>1</v>
      </c>
      <c r="AR9" s="18">
        <v>1</v>
      </c>
      <c r="AS9" s="18">
        <v>2</v>
      </c>
      <c r="AT9" s="28">
        <f t="shared" si="1"/>
        <v>1.0725046436742278</v>
      </c>
      <c r="AU9" s="25" t="s">
        <v>16</v>
      </c>
      <c r="AV9" s="39">
        <v>0</v>
      </c>
      <c r="AW9" s="37"/>
      <c r="AX9" s="38"/>
      <c r="AY9" s="38"/>
      <c r="AZ9" s="38"/>
      <c r="BA9" s="38"/>
      <c r="BB9" s="38"/>
      <c r="BC9" s="41">
        <v>0</v>
      </c>
      <c r="BD9" s="26" t="s">
        <v>17</v>
      </c>
      <c r="BE9" s="21">
        <v>0.33310000000000001</v>
      </c>
      <c r="BF9" s="17" t="s">
        <v>19</v>
      </c>
      <c r="BG9" s="18">
        <v>2</v>
      </c>
      <c r="BH9" s="18">
        <v>4</v>
      </c>
      <c r="BI9" s="18">
        <v>1</v>
      </c>
      <c r="BJ9" s="18">
        <v>1</v>
      </c>
      <c r="BK9" s="18">
        <v>2</v>
      </c>
      <c r="BL9" s="28">
        <f t="shared" si="2"/>
        <v>1.0725046436742278</v>
      </c>
      <c r="BM9" s="27" t="s">
        <v>18</v>
      </c>
      <c r="BN9" s="39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14">
        <v>1956</v>
      </c>
      <c r="B10" s="15" t="s">
        <v>11</v>
      </c>
      <c r="C10" s="16"/>
      <c r="D10" s="17"/>
      <c r="E10" s="18"/>
      <c r="F10" s="18"/>
      <c r="G10" s="18"/>
      <c r="H10" s="18"/>
      <c r="I10" s="18"/>
      <c r="J10" s="28">
        <f t="shared" si="0"/>
        <v>4.4081660908397297E-2</v>
      </c>
      <c r="K10" s="20" t="s">
        <v>12</v>
      </c>
      <c r="L10" s="39">
        <v>0</v>
      </c>
      <c r="M10" s="37"/>
      <c r="N10" s="38"/>
      <c r="O10" s="38"/>
      <c r="P10" s="38"/>
      <c r="Q10" s="38"/>
      <c r="R10" s="38"/>
      <c r="S10" s="41">
        <v>0</v>
      </c>
      <c r="T10" s="22" t="s">
        <v>13</v>
      </c>
      <c r="U10" s="39">
        <v>0</v>
      </c>
      <c r="V10" s="37"/>
      <c r="W10" s="38"/>
      <c r="X10" s="38"/>
      <c r="Y10" s="38"/>
      <c r="Z10" s="38"/>
      <c r="AA10" s="38"/>
      <c r="AB10" s="41">
        <v>0</v>
      </c>
      <c r="AC10" s="23" t="s">
        <v>14</v>
      </c>
      <c r="AD10" s="39">
        <v>0</v>
      </c>
      <c r="AE10" s="37"/>
      <c r="AF10" s="38"/>
      <c r="AG10" s="38"/>
      <c r="AH10" s="38"/>
      <c r="AI10" s="38"/>
      <c r="AJ10" s="38"/>
      <c r="AK10" s="41">
        <v>0</v>
      </c>
      <c r="AL10" s="24" t="s">
        <v>15</v>
      </c>
      <c r="AM10" s="21">
        <v>0.52700000000000002</v>
      </c>
      <c r="AN10" s="17" t="s">
        <v>19</v>
      </c>
      <c r="AO10" s="18">
        <v>2</v>
      </c>
      <c r="AP10" s="18">
        <v>4</v>
      </c>
      <c r="AQ10" s="18">
        <v>1</v>
      </c>
      <c r="AR10" s="18">
        <v>1</v>
      </c>
      <c r="AS10" s="18">
        <v>2</v>
      </c>
      <c r="AT10" s="28">
        <f t="shared" si="1"/>
        <v>1.0725046436742278</v>
      </c>
      <c r="AU10" s="25" t="s">
        <v>16</v>
      </c>
      <c r="AV10" s="39">
        <v>0</v>
      </c>
      <c r="AW10" s="37"/>
      <c r="AX10" s="38"/>
      <c r="AY10" s="38"/>
      <c r="AZ10" s="38"/>
      <c r="BA10" s="38"/>
      <c r="BB10" s="38"/>
      <c r="BC10" s="41">
        <v>0</v>
      </c>
      <c r="BD10" s="26" t="s">
        <v>17</v>
      </c>
      <c r="BE10" s="21">
        <v>0.33310000000000001</v>
      </c>
      <c r="BF10" s="17" t="s">
        <v>19</v>
      </c>
      <c r="BG10" s="18">
        <v>2</v>
      </c>
      <c r="BH10" s="18">
        <v>4</v>
      </c>
      <c r="BI10" s="18">
        <v>1</v>
      </c>
      <c r="BJ10" s="18">
        <v>1</v>
      </c>
      <c r="BK10" s="18">
        <v>2</v>
      </c>
      <c r="BL10" s="28">
        <f t="shared" si="2"/>
        <v>1.0725046436742278</v>
      </c>
      <c r="BM10" s="27" t="s">
        <v>18</v>
      </c>
      <c r="BN10" s="39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14">
        <v>1957</v>
      </c>
      <c r="B11" s="15" t="s">
        <v>11</v>
      </c>
      <c r="C11" s="16"/>
      <c r="D11" s="17"/>
      <c r="E11" s="18"/>
      <c r="F11" s="18"/>
      <c r="G11" s="18"/>
      <c r="H11" s="18"/>
      <c r="I11" s="18"/>
      <c r="J11" s="28">
        <f t="shared" si="0"/>
        <v>4.4081660908397297E-2</v>
      </c>
      <c r="K11" s="20" t="s">
        <v>12</v>
      </c>
      <c r="L11" s="39">
        <v>0</v>
      </c>
      <c r="M11" s="37"/>
      <c r="N11" s="38"/>
      <c r="O11" s="38"/>
      <c r="P11" s="38"/>
      <c r="Q11" s="38"/>
      <c r="R11" s="38"/>
      <c r="S11" s="41">
        <v>0</v>
      </c>
      <c r="T11" s="22" t="s">
        <v>13</v>
      </c>
      <c r="U11" s="39">
        <v>0</v>
      </c>
      <c r="V11" s="37"/>
      <c r="W11" s="38"/>
      <c r="X11" s="38"/>
      <c r="Y11" s="38"/>
      <c r="Z11" s="38"/>
      <c r="AA11" s="38"/>
      <c r="AB11" s="41">
        <v>0</v>
      </c>
      <c r="AC11" s="23" t="s">
        <v>14</v>
      </c>
      <c r="AD11" s="39">
        <v>0</v>
      </c>
      <c r="AE11" s="37"/>
      <c r="AF11" s="38"/>
      <c r="AG11" s="38"/>
      <c r="AH11" s="38"/>
      <c r="AI11" s="38"/>
      <c r="AJ11" s="38"/>
      <c r="AK11" s="41">
        <v>0</v>
      </c>
      <c r="AL11" s="24" t="s">
        <v>15</v>
      </c>
      <c r="AM11" s="21">
        <v>0.52700000000000002</v>
      </c>
      <c r="AN11" s="17" t="s">
        <v>19</v>
      </c>
      <c r="AO11" s="18">
        <v>2</v>
      </c>
      <c r="AP11" s="18">
        <v>4</v>
      </c>
      <c r="AQ11" s="18">
        <v>1</v>
      </c>
      <c r="AR11" s="18">
        <v>1</v>
      </c>
      <c r="AS11" s="18">
        <v>2</v>
      </c>
      <c r="AT11" s="28">
        <f t="shared" si="1"/>
        <v>1.0725046436742278</v>
      </c>
      <c r="AU11" s="25" t="s">
        <v>16</v>
      </c>
      <c r="AV11" s="39">
        <v>0</v>
      </c>
      <c r="AW11" s="37"/>
      <c r="AX11" s="38"/>
      <c r="AY11" s="38"/>
      <c r="AZ11" s="38"/>
      <c r="BA11" s="38"/>
      <c r="BB11" s="38"/>
      <c r="BC11" s="41">
        <v>0</v>
      </c>
      <c r="BD11" s="26" t="s">
        <v>17</v>
      </c>
      <c r="BE11" s="21">
        <v>0.33310000000000001</v>
      </c>
      <c r="BF11" s="17" t="s">
        <v>19</v>
      </c>
      <c r="BG11" s="18">
        <v>2</v>
      </c>
      <c r="BH11" s="18">
        <v>4</v>
      </c>
      <c r="BI11" s="18">
        <v>1</v>
      </c>
      <c r="BJ11" s="18">
        <v>1</v>
      </c>
      <c r="BK11" s="18">
        <v>2</v>
      </c>
      <c r="BL11" s="28">
        <f t="shared" si="2"/>
        <v>1.0725046436742278</v>
      </c>
      <c r="BM11" s="27" t="s">
        <v>18</v>
      </c>
      <c r="BN11" s="39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14">
        <v>1958</v>
      </c>
      <c r="B12" s="15" t="s">
        <v>11</v>
      </c>
      <c r="C12" s="16"/>
      <c r="D12" s="17"/>
      <c r="E12" s="18"/>
      <c r="F12" s="18"/>
      <c r="G12" s="18"/>
      <c r="H12" s="18"/>
      <c r="I12" s="18"/>
      <c r="J12" s="28">
        <f t="shared" si="0"/>
        <v>4.4081660908397297E-2</v>
      </c>
      <c r="K12" s="20" t="s">
        <v>12</v>
      </c>
      <c r="L12" s="39">
        <v>0</v>
      </c>
      <c r="M12" s="37"/>
      <c r="N12" s="38"/>
      <c r="O12" s="38"/>
      <c r="P12" s="38"/>
      <c r="Q12" s="38"/>
      <c r="R12" s="38"/>
      <c r="S12" s="41">
        <v>0</v>
      </c>
      <c r="T12" s="22" t="s">
        <v>13</v>
      </c>
      <c r="U12" s="39">
        <v>0</v>
      </c>
      <c r="V12" s="37"/>
      <c r="W12" s="38"/>
      <c r="X12" s="38"/>
      <c r="Y12" s="38"/>
      <c r="Z12" s="38"/>
      <c r="AA12" s="38"/>
      <c r="AB12" s="41">
        <v>0</v>
      </c>
      <c r="AC12" s="23" t="s">
        <v>14</v>
      </c>
      <c r="AD12" s="39">
        <v>0</v>
      </c>
      <c r="AE12" s="37"/>
      <c r="AF12" s="38"/>
      <c r="AG12" s="38"/>
      <c r="AH12" s="38"/>
      <c r="AI12" s="38"/>
      <c r="AJ12" s="38"/>
      <c r="AK12" s="41">
        <v>0</v>
      </c>
      <c r="AL12" s="24" t="s">
        <v>15</v>
      </c>
      <c r="AM12" s="21">
        <v>0.52700000000000002</v>
      </c>
      <c r="AN12" s="17" t="s">
        <v>19</v>
      </c>
      <c r="AO12" s="18">
        <v>2</v>
      </c>
      <c r="AP12" s="18">
        <v>4</v>
      </c>
      <c r="AQ12" s="18">
        <v>1</v>
      </c>
      <c r="AR12" s="18">
        <v>1</v>
      </c>
      <c r="AS12" s="18">
        <v>2</v>
      </c>
      <c r="AT12" s="28">
        <f t="shared" si="1"/>
        <v>1.0725046436742278</v>
      </c>
      <c r="AU12" s="25" t="s">
        <v>16</v>
      </c>
      <c r="AV12" s="39">
        <v>0</v>
      </c>
      <c r="AW12" s="37"/>
      <c r="AX12" s="38"/>
      <c r="AY12" s="38"/>
      <c r="AZ12" s="38"/>
      <c r="BA12" s="38"/>
      <c r="BB12" s="38"/>
      <c r="BC12" s="41">
        <v>0</v>
      </c>
      <c r="BD12" s="26" t="s">
        <v>17</v>
      </c>
      <c r="BE12" s="21">
        <v>0.33310000000000001</v>
      </c>
      <c r="BF12" s="17" t="s">
        <v>19</v>
      </c>
      <c r="BG12" s="18">
        <v>2</v>
      </c>
      <c r="BH12" s="18">
        <v>4</v>
      </c>
      <c r="BI12" s="18">
        <v>1</v>
      </c>
      <c r="BJ12" s="18">
        <v>1</v>
      </c>
      <c r="BK12" s="18">
        <v>2</v>
      </c>
      <c r="BL12" s="28">
        <f t="shared" si="2"/>
        <v>1.0725046436742278</v>
      </c>
      <c r="BM12" s="27" t="s">
        <v>18</v>
      </c>
      <c r="BN12" s="39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14">
        <v>1959</v>
      </c>
      <c r="B13" s="15" t="s">
        <v>11</v>
      </c>
      <c r="C13" s="16"/>
      <c r="D13" s="17"/>
      <c r="E13" s="18"/>
      <c r="F13" s="18"/>
      <c r="G13" s="18"/>
      <c r="H13" s="18"/>
      <c r="I13" s="18"/>
      <c r="J13" s="28">
        <f t="shared" si="0"/>
        <v>4.4081660908397297E-2</v>
      </c>
      <c r="K13" s="20" t="s">
        <v>12</v>
      </c>
      <c r="L13" s="39">
        <v>0</v>
      </c>
      <c r="M13" s="37"/>
      <c r="N13" s="38"/>
      <c r="O13" s="38"/>
      <c r="P13" s="38"/>
      <c r="Q13" s="38"/>
      <c r="R13" s="38"/>
      <c r="S13" s="41">
        <v>0</v>
      </c>
      <c r="T13" s="22" t="s">
        <v>13</v>
      </c>
      <c r="U13" s="39">
        <v>0</v>
      </c>
      <c r="V13" s="37"/>
      <c r="W13" s="38"/>
      <c r="X13" s="38"/>
      <c r="Y13" s="38"/>
      <c r="Z13" s="38"/>
      <c r="AA13" s="38"/>
      <c r="AB13" s="41">
        <v>0</v>
      </c>
      <c r="AC13" s="23" t="s">
        <v>14</v>
      </c>
      <c r="AD13" s="39">
        <v>0</v>
      </c>
      <c r="AE13" s="37"/>
      <c r="AF13" s="38"/>
      <c r="AG13" s="38"/>
      <c r="AH13" s="38"/>
      <c r="AI13" s="38"/>
      <c r="AJ13" s="38"/>
      <c r="AK13" s="41">
        <v>0</v>
      </c>
      <c r="AL13" s="24" t="s">
        <v>15</v>
      </c>
      <c r="AM13" s="21">
        <v>0.52700000000000002</v>
      </c>
      <c r="AN13" s="17" t="s">
        <v>19</v>
      </c>
      <c r="AO13" s="18">
        <v>2</v>
      </c>
      <c r="AP13" s="18">
        <v>4</v>
      </c>
      <c r="AQ13" s="18">
        <v>1</v>
      </c>
      <c r="AR13" s="18">
        <v>1</v>
      </c>
      <c r="AS13" s="18">
        <v>2</v>
      </c>
      <c r="AT13" s="28">
        <f t="shared" si="1"/>
        <v>1.0725046436742278</v>
      </c>
      <c r="AU13" s="25" t="s">
        <v>16</v>
      </c>
      <c r="AV13" s="39">
        <v>0</v>
      </c>
      <c r="AW13" s="37"/>
      <c r="AX13" s="38"/>
      <c r="AY13" s="38"/>
      <c r="AZ13" s="38"/>
      <c r="BA13" s="38"/>
      <c r="BB13" s="38"/>
      <c r="BC13" s="41">
        <v>0</v>
      </c>
      <c r="BD13" s="26" t="s">
        <v>17</v>
      </c>
      <c r="BE13" s="21">
        <v>0.33310000000000001</v>
      </c>
      <c r="BF13" s="17" t="s">
        <v>19</v>
      </c>
      <c r="BG13" s="18">
        <v>2</v>
      </c>
      <c r="BH13" s="18">
        <v>4</v>
      </c>
      <c r="BI13" s="18">
        <v>1</v>
      </c>
      <c r="BJ13" s="18">
        <v>1</v>
      </c>
      <c r="BK13" s="18">
        <v>2</v>
      </c>
      <c r="BL13" s="28">
        <f t="shared" si="2"/>
        <v>1.0725046436742278</v>
      </c>
      <c r="BM13" s="27" t="s">
        <v>18</v>
      </c>
      <c r="BN13" s="39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14">
        <v>1960</v>
      </c>
      <c r="B14" s="15" t="s">
        <v>11</v>
      </c>
      <c r="C14" s="16"/>
      <c r="D14" s="17"/>
      <c r="E14" s="18"/>
      <c r="F14" s="18"/>
      <c r="G14" s="18"/>
      <c r="H14" s="18"/>
      <c r="I14" s="18"/>
      <c r="J14" s="28">
        <f t="shared" si="0"/>
        <v>4.4081660908397297E-2</v>
      </c>
      <c r="K14" s="20" t="s">
        <v>12</v>
      </c>
      <c r="L14" s="39">
        <v>0</v>
      </c>
      <c r="M14" s="37"/>
      <c r="N14" s="38"/>
      <c r="O14" s="38"/>
      <c r="P14" s="38"/>
      <c r="Q14" s="38"/>
      <c r="R14" s="38"/>
      <c r="S14" s="41">
        <v>0</v>
      </c>
      <c r="T14" s="22" t="s">
        <v>13</v>
      </c>
      <c r="U14" s="39">
        <v>0</v>
      </c>
      <c r="V14" s="37"/>
      <c r="W14" s="38"/>
      <c r="X14" s="38"/>
      <c r="Y14" s="38"/>
      <c r="Z14" s="38"/>
      <c r="AA14" s="38"/>
      <c r="AB14" s="41">
        <v>0</v>
      </c>
      <c r="AC14" s="23" t="s">
        <v>14</v>
      </c>
      <c r="AD14" s="39">
        <v>0</v>
      </c>
      <c r="AE14" s="37"/>
      <c r="AF14" s="38"/>
      <c r="AG14" s="38"/>
      <c r="AH14" s="38"/>
      <c r="AI14" s="38"/>
      <c r="AJ14" s="38"/>
      <c r="AK14" s="41">
        <v>0</v>
      </c>
      <c r="AL14" s="24" t="s">
        <v>15</v>
      </c>
      <c r="AM14" s="21">
        <v>0.52700000000000002</v>
      </c>
      <c r="AN14" s="17" t="s">
        <v>19</v>
      </c>
      <c r="AO14" s="18">
        <v>2</v>
      </c>
      <c r="AP14" s="18">
        <v>4</v>
      </c>
      <c r="AQ14" s="18">
        <v>1</v>
      </c>
      <c r="AR14" s="18">
        <v>1</v>
      </c>
      <c r="AS14" s="18">
        <v>2</v>
      </c>
      <c r="AT14" s="28">
        <f t="shared" si="1"/>
        <v>1.0725046436742278</v>
      </c>
      <c r="AU14" s="25" t="s">
        <v>16</v>
      </c>
      <c r="AV14" s="39">
        <v>0</v>
      </c>
      <c r="AW14" s="37"/>
      <c r="AX14" s="38"/>
      <c r="AY14" s="38"/>
      <c r="AZ14" s="38"/>
      <c r="BA14" s="38"/>
      <c r="BB14" s="38"/>
      <c r="BC14" s="41">
        <v>0</v>
      </c>
      <c r="BD14" s="26" t="s">
        <v>17</v>
      </c>
      <c r="BE14" s="21">
        <v>0.33310000000000001</v>
      </c>
      <c r="BF14" s="17" t="s">
        <v>19</v>
      </c>
      <c r="BG14" s="18">
        <v>2</v>
      </c>
      <c r="BH14" s="18">
        <v>4</v>
      </c>
      <c r="BI14" s="18">
        <v>1</v>
      </c>
      <c r="BJ14" s="18">
        <v>1</v>
      </c>
      <c r="BK14" s="18">
        <v>2</v>
      </c>
      <c r="BL14" s="28">
        <f t="shared" si="2"/>
        <v>1.0725046436742278</v>
      </c>
      <c r="BM14" s="27" t="s">
        <v>18</v>
      </c>
      <c r="BN14" s="39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14">
        <v>1961</v>
      </c>
      <c r="B15" s="15" t="s">
        <v>11</v>
      </c>
      <c r="C15" s="16"/>
      <c r="D15" s="17"/>
      <c r="E15" s="18"/>
      <c r="F15" s="18"/>
      <c r="G15" s="18"/>
      <c r="H15" s="18"/>
      <c r="I15" s="18"/>
      <c r="J15" s="28">
        <f t="shared" si="0"/>
        <v>4.4081660908397297E-2</v>
      </c>
      <c r="K15" s="20" t="s">
        <v>12</v>
      </c>
      <c r="L15" s="39">
        <v>0</v>
      </c>
      <c r="M15" s="37"/>
      <c r="N15" s="38"/>
      <c r="O15" s="38"/>
      <c r="P15" s="38"/>
      <c r="Q15" s="38"/>
      <c r="R15" s="38"/>
      <c r="S15" s="41">
        <v>0</v>
      </c>
      <c r="T15" s="22" t="s">
        <v>13</v>
      </c>
      <c r="U15" s="39">
        <v>0</v>
      </c>
      <c r="V15" s="37"/>
      <c r="W15" s="38"/>
      <c r="X15" s="38"/>
      <c r="Y15" s="38"/>
      <c r="Z15" s="38"/>
      <c r="AA15" s="38"/>
      <c r="AB15" s="41">
        <v>0</v>
      </c>
      <c r="AC15" s="23" t="s">
        <v>14</v>
      </c>
      <c r="AD15" s="39">
        <v>0</v>
      </c>
      <c r="AE15" s="37"/>
      <c r="AF15" s="38"/>
      <c r="AG15" s="38"/>
      <c r="AH15" s="38"/>
      <c r="AI15" s="38"/>
      <c r="AJ15" s="38"/>
      <c r="AK15" s="41">
        <v>0</v>
      </c>
      <c r="AL15" s="24" t="s">
        <v>15</v>
      </c>
      <c r="AM15" s="21">
        <v>0.52700000000000002</v>
      </c>
      <c r="AN15" s="17" t="s">
        <v>19</v>
      </c>
      <c r="AO15" s="18">
        <v>2</v>
      </c>
      <c r="AP15" s="18">
        <v>4</v>
      </c>
      <c r="AQ15" s="18">
        <v>1</v>
      </c>
      <c r="AR15" s="18">
        <v>1</v>
      </c>
      <c r="AS15" s="18">
        <v>2</v>
      </c>
      <c r="AT15" s="28">
        <f t="shared" si="1"/>
        <v>1.0725046436742278</v>
      </c>
      <c r="AU15" s="25" t="s">
        <v>16</v>
      </c>
      <c r="AV15" s="39">
        <v>0</v>
      </c>
      <c r="AW15" s="37"/>
      <c r="AX15" s="38"/>
      <c r="AY15" s="38"/>
      <c r="AZ15" s="38"/>
      <c r="BA15" s="38"/>
      <c r="BB15" s="38"/>
      <c r="BC15" s="41">
        <v>0</v>
      </c>
      <c r="BD15" s="26" t="s">
        <v>17</v>
      </c>
      <c r="BE15" s="21">
        <v>0.33310000000000001</v>
      </c>
      <c r="BF15" s="17" t="s">
        <v>19</v>
      </c>
      <c r="BG15" s="18">
        <v>2</v>
      </c>
      <c r="BH15" s="18">
        <v>4</v>
      </c>
      <c r="BI15" s="18">
        <v>1</v>
      </c>
      <c r="BJ15" s="18">
        <v>1</v>
      </c>
      <c r="BK15" s="18">
        <v>2</v>
      </c>
      <c r="BL15" s="28">
        <f t="shared" si="2"/>
        <v>1.0725046436742278</v>
      </c>
      <c r="BM15" s="27" t="s">
        <v>18</v>
      </c>
      <c r="BN15" s="39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14">
        <v>1962</v>
      </c>
      <c r="B16" s="15" t="s">
        <v>11</v>
      </c>
      <c r="C16" s="16"/>
      <c r="D16" s="17"/>
      <c r="E16" s="18"/>
      <c r="F16" s="18"/>
      <c r="G16" s="18"/>
      <c r="H16" s="18"/>
      <c r="I16" s="18"/>
      <c r="J16" s="28">
        <f t="shared" si="0"/>
        <v>4.4081660908397297E-2</v>
      </c>
      <c r="K16" s="20" t="s">
        <v>12</v>
      </c>
      <c r="L16" s="39">
        <v>0</v>
      </c>
      <c r="M16" s="37"/>
      <c r="N16" s="38"/>
      <c r="O16" s="38"/>
      <c r="P16" s="38"/>
      <c r="Q16" s="38"/>
      <c r="R16" s="38"/>
      <c r="S16" s="41">
        <v>0</v>
      </c>
      <c r="T16" s="22" t="s">
        <v>13</v>
      </c>
      <c r="U16" s="39">
        <v>0</v>
      </c>
      <c r="V16" s="37"/>
      <c r="W16" s="38"/>
      <c r="X16" s="38"/>
      <c r="Y16" s="38"/>
      <c r="Z16" s="38"/>
      <c r="AA16" s="38"/>
      <c r="AB16" s="41">
        <v>0</v>
      </c>
      <c r="AC16" s="23" t="s">
        <v>14</v>
      </c>
      <c r="AD16" s="39">
        <v>0</v>
      </c>
      <c r="AE16" s="37"/>
      <c r="AF16" s="38"/>
      <c r="AG16" s="38"/>
      <c r="AH16" s="38"/>
      <c r="AI16" s="38"/>
      <c r="AJ16" s="38"/>
      <c r="AK16" s="41">
        <v>0</v>
      </c>
      <c r="AL16" s="24" t="s">
        <v>15</v>
      </c>
      <c r="AM16" s="21">
        <v>0.52700000000000002</v>
      </c>
      <c r="AN16" s="17" t="s">
        <v>19</v>
      </c>
      <c r="AO16" s="18">
        <v>2</v>
      </c>
      <c r="AP16" s="18">
        <v>4</v>
      </c>
      <c r="AQ16" s="18">
        <v>1</v>
      </c>
      <c r="AR16" s="18">
        <v>1</v>
      </c>
      <c r="AS16" s="18">
        <v>2</v>
      </c>
      <c r="AT16" s="28">
        <f t="shared" si="1"/>
        <v>1.0725046436742278</v>
      </c>
      <c r="AU16" s="25" t="s">
        <v>16</v>
      </c>
      <c r="AV16" s="39">
        <v>0</v>
      </c>
      <c r="AW16" s="37"/>
      <c r="AX16" s="38"/>
      <c r="AY16" s="38"/>
      <c r="AZ16" s="38"/>
      <c r="BA16" s="38"/>
      <c r="BB16" s="38"/>
      <c r="BC16" s="41">
        <v>0</v>
      </c>
      <c r="BD16" s="26" t="s">
        <v>17</v>
      </c>
      <c r="BE16" s="21">
        <v>0.33310000000000001</v>
      </c>
      <c r="BF16" s="17" t="s">
        <v>19</v>
      </c>
      <c r="BG16" s="18">
        <v>2</v>
      </c>
      <c r="BH16" s="18">
        <v>4</v>
      </c>
      <c r="BI16" s="18">
        <v>1</v>
      </c>
      <c r="BJ16" s="18">
        <v>1</v>
      </c>
      <c r="BK16" s="18">
        <v>2</v>
      </c>
      <c r="BL16" s="28">
        <f t="shared" si="2"/>
        <v>1.0725046436742278</v>
      </c>
      <c r="BM16" s="27" t="s">
        <v>18</v>
      </c>
      <c r="BN16" s="39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14">
        <v>1963</v>
      </c>
      <c r="B17" s="15" t="s">
        <v>11</v>
      </c>
      <c r="C17" s="16"/>
      <c r="D17" s="17"/>
      <c r="E17" s="18"/>
      <c r="F17" s="18"/>
      <c r="G17" s="18"/>
      <c r="H17" s="18"/>
      <c r="I17" s="18"/>
      <c r="J17" s="28">
        <f t="shared" si="0"/>
        <v>4.4081660908397297E-2</v>
      </c>
      <c r="K17" s="20" t="s">
        <v>12</v>
      </c>
      <c r="L17" s="39">
        <v>0</v>
      </c>
      <c r="M17" s="37"/>
      <c r="N17" s="38"/>
      <c r="O17" s="38"/>
      <c r="P17" s="38"/>
      <c r="Q17" s="38"/>
      <c r="R17" s="38"/>
      <c r="S17" s="41">
        <v>0</v>
      </c>
      <c r="T17" s="22" t="s">
        <v>13</v>
      </c>
      <c r="U17" s="39">
        <v>0</v>
      </c>
      <c r="V17" s="37"/>
      <c r="W17" s="38"/>
      <c r="X17" s="38"/>
      <c r="Y17" s="38"/>
      <c r="Z17" s="38"/>
      <c r="AA17" s="38"/>
      <c r="AB17" s="41">
        <v>0</v>
      </c>
      <c r="AC17" s="23" t="s">
        <v>14</v>
      </c>
      <c r="AD17" s="39">
        <v>0</v>
      </c>
      <c r="AE17" s="37"/>
      <c r="AF17" s="38"/>
      <c r="AG17" s="38"/>
      <c r="AH17" s="38"/>
      <c r="AI17" s="38"/>
      <c r="AJ17" s="38"/>
      <c r="AK17" s="41">
        <v>0</v>
      </c>
      <c r="AL17" s="24" t="s">
        <v>15</v>
      </c>
      <c r="AM17" s="21">
        <v>0.52700000000000002</v>
      </c>
      <c r="AN17" s="17" t="s">
        <v>19</v>
      </c>
      <c r="AO17" s="18">
        <v>2</v>
      </c>
      <c r="AP17" s="18">
        <v>4</v>
      </c>
      <c r="AQ17" s="18">
        <v>1</v>
      </c>
      <c r="AR17" s="18">
        <v>1</v>
      </c>
      <c r="AS17" s="18">
        <v>2</v>
      </c>
      <c r="AT17" s="28">
        <f t="shared" si="1"/>
        <v>1.0725046436742278</v>
      </c>
      <c r="AU17" s="25" t="s">
        <v>16</v>
      </c>
      <c r="AV17" s="39">
        <v>0</v>
      </c>
      <c r="AW17" s="37"/>
      <c r="AX17" s="38"/>
      <c r="AY17" s="38"/>
      <c r="AZ17" s="38"/>
      <c r="BA17" s="38"/>
      <c r="BB17" s="38"/>
      <c r="BC17" s="41">
        <v>0</v>
      </c>
      <c r="BD17" s="26" t="s">
        <v>17</v>
      </c>
      <c r="BE17" s="21">
        <v>0.33310000000000001</v>
      </c>
      <c r="BF17" s="17" t="s">
        <v>19</v>
      </c>
      <c r="BG17" s="18">
        <v>2</v>
      </c>
      <c r="BH17" s="18">
        <v>4</v>
      </c>
      <c r="BI17" s="18">
        <v>1</v>
      </c>
      <c r="BJ17" s="18">
        <v>1</v>
      </c>
      <c r="BK17" s="18">
        <v>2</v>
      </c>
      <c r="BL17" s="28">
        <f t="shared" si="2"/>
        <v>1.0725046436742278</v>
      </c>
      <c r="BM17" s="27" t="s">
        <v>18</v>
      </c>
      <c r="BN17" s="39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14">
        <v>1964</v>
      </c>
      <c r="B18" s="15" t="s">
        <v>11</v>
      </c>
      <c r="C18" s="16"/>
      <c r="D18" s="17"/>
      <c r="E18" s="18"/>
      <c r="F18" s="18"/>
      <c r="G18" s="18"/>
      <c r="H18" s="18"/>
      <c r="I18" s="18"/>
      <c r="J18" s="28">
        <f t="shared" si="0"/>
        <v>4.4081660908397297E-2</v>
      </c>
      <c r="K18" s="20" t="s">
        <v>12</v>
      </c>
      <c r="L18" s="39">
        <v>0</v>
      </c>
      <c r="M18" s="37"/>
      <c r="N18" s="38"/>
      <c r="O18" s="38"/>
      <c r="P18" s="38"/>
      <c r="Q18" s="38"/>
      <c r="R18" s="38"/>
      <c r="S18" s="41">
        <v>0</v>
      </c>
      <c r="T18" s="22" t="s">
        <v>13</v>
      </c>
      <c r="U18" s="39">
        <v>0</v>
      </c>
      <c r="V18" s="37"/>
      <c r="W18" s="38"/>
      <c r="X18" s="38"/>
      <c r="Y18" s="38"/>
      <c r="Z18" s="38"/>
      <c r="AA18" s="38"/>
      <c r="AB18" s="41">
        <v>0</v>
      </c>
      <c r="AC18" s="23" t="s">
        <v>14</v>
      </c>
      <c r="AD18" s="39">
        <v>0</v>
      </c>
      <c r="AE18" s="37"/>
      <c r="AF18" s="38"/>
      <c r="AG18" s="38"/>
      <c r="AH18" s="38"/>
      <c r="AI18" s="38"/>
      <c r="AJ18" s="38"/>
      <c r="AK18" s="41">
        <v>0</v>
      </c>
      <c r="AL18" s="24" t="s">
        <v>15</v>
      </c>
      <c r="AM18" s="21">
        <v>0.52700000000000002</v>
      </c>
      <c r="AN18" s="17" t="s">
        <v>19</v>
      </c>
      <c r="AO18" s="18">
        <v>2</v>
      </c>
      <c r="AP18" s="18">
        <v>4</v>
      </c>
      <c r="AQ18" s="18">
        <v>1</v>
      </c>
      <c r="AR18" s="18">
        <v>1</v>
      </c>
      <c r="AS18" s="18">
        <v>2</v>
      </c>
      <c r="AT18" s="28">
        <f t="shared" si="1"/>
        <v>1.0725046436742278</v>
      </c>
      <c r="AU18" s="25" t="s">
        <v>16</v>
      </c>
      <c r="AV18" s="39">
        <v>0</v>
      </c>
      <c r="AW18" s="37"/>
      <c r="AX18" s="38"/>
      <c r="AY18" s="38"/>
      <c r="AZ18" s="38"/>
      <c r="BA18" s="38"/>
      <c r="BB18" s="38"/>
      <c r="BC18" s="41">
        <v>0</v>
      </c>
      <c r="BD18" s="26" t="s">
        <v>17</v>
      </c>
      <c r="BE18" s="21">
        <v>0.33310000000000001</v>
      </c>
      <c r="BF18" s="17" t="s">
        <v>19</v>
      </c>
      <c r="BG18" s="18">
        <v>2</v>
      </c>
      <c r="BH18" s="18">
        <v>4</v>
      </c>
      <c r="BI18" s="18">
        <v>1</v>
      </c>
      <c r="BJ18" s="18">
        <v>1</v>
      </c>
      <c r="BK18" s="18">
        <v>2</v>
      </c>
      <c r="BL18" s="28">
        <f t="shared" si="2"/>
        <v>1.0725046436742278</v>
      </c>
      <c r="BM18" s="27" t="s">
        <v>18</v>
      </c>
      <c r="BN18" s="39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14">
        <v>1965</v>
      </c>
      <c r="B19" s="15" t="s">
        <v>11</v>
      </c>
      <c r="C19" s="16"/>
      <c r="D19" s="17"/>
      <c r="E19" s="18"/>
      <c r="F19" s="18"/>
      <c r="G19" s="18"/>
      <c r="H19" s="18"/>
      <c r="I19" s="18"/>
      <c r="J19" s="28">
        <f t="shared" si="0"/>
        <v>4.4081660908397297E-2</v>
      </c>
      <c r="K19" s="20" t="s">
        <v>12</v>
      </c>
      <c r="L19" s="39">
        <v>0</v>
      </c>
      <c r="M19" s="37"/>
      <c r="N19" s="38"/>
      <c r="O19" s="38"/>
      <c r="P19" s="38"/>
      <c r="Q19" s="38"/>
      <c r="R19" s="38"/>
      <c r="S19" s="41">
        <v>0</v>
      </c>
      <c r="T19" s="22" t="s">
        <v>13</v>
      </c>
      <c r="U19" s="39">
        <v>0</v>
      </c>
      <c r="V19" s="37"/>
      <c r="W19" s="38"/>
      <c r="X19" s="38"/>
      <c r="Y19" s="38"/>
      <c r="Z19" s="38"/>
      <c r="AA19" s="38"/>
      <c r="AB19" s="41">
        <v>0</v>
      </c>
      <c r="AC19" s="23" t="s">
        <v>14</v>
      </c>
      <c r="AD19" s="39">
        <v>0</v>
      </c>
      <c r="AE19" s="37"/>
      <c r="AF19" s="38"/>
      <c r="AG19" s="38"/>
      <c r="AH19" s="38"/>
      <c r="AI19" s="38"/>
      <c r="AJ19" s="38"/>
      <c r="AK19" s="41">
        <v>0</v>
      </c>
      <c r="AL19" s="24" t="s">
        <v>15</v>
      </c>
      <c r="AM19" s="21">
        <v>0.52700000000000002</v>
      </c>
      <c r="AN19" s="17" t="s">
        <v>19</v>
      </c>
      <c r="AO19" s="18">
        <v>2</v>
      </c>
      <c r="AP19" s="18">
        <v>4</v>
      </c>
      <c r="AQ19" s="18">
        <v>1</v>
      </c>
      <c r="AR19" s="18">
        <v>1</v>
      </c>
      <c r="AS19" s="18">
        <v>2</v>
      </c>
      <c r="AT19" s="28">
        <f t="shared" si="1"/>
        <v>1.0725046436742278</v>
      </c>
      <c r="AU19" s="25" t="s">
        <v>16</v>
      </c>
      <c r="AV19" s="39">
        <v>0</v>
      </c>
      <c r="AW19" s="37"/>
      <c r="AX19" s="38"/>
      <c r="AY19" s="38"/>
      <c r="AZ19" s="38"/>
      <c r="BA19" s="38"/>
      <c r="BB19" s="38"/>
      <c r="BC19" s="41">
        <v>0</v>
      </c>
      <c r="BD19" s="26" t="s">
        <v>17</v>
      </c>
      <c r="BE19" s="21">
        <v>0.33310000000000001</v>
      </c>
      <c r="BF19" s="17" t="s">
        <v>19</v>
      </c>
      <c r="BG19" s="18">
        <v>2</v>
      </c>
      <c r="BH19" s="18">
        <v>4</v>
      </c>
      <c r="BI19" s="18">
        <v>1</v>
      </c>
      <c r="BJ19" s="18">
        <v>1</v>
      </c>
      <c r="BK19" s="18">
        <v>2</v>
      </c>
      <c r="BL19" s="28">
        <f t="shared" si="2"/>
        <v>1.0725046436742278</v>
      </c>
      <c r="BM19" s="27" t="s">
        <v>18</v>
      </c>
      <c r="BN19" s="39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14">
        <v>1966</v>
      </c>
      <c r="B20" s="15" t="s">
        <v>11</v>
      </c>
      <c r="C20" s="16"/>
      <c r="D20" s="17"/>
      <c r="E20" s="18"/>
      <c r="F20" s="18"/>
      <c r="G20" s="18"/>
      <c r="H20" s="18"/>
      <c r="I20" s="18"/>
      <c r="J20" s="28">
        <f t="shared" si="0"/>
        <v>4.4081660908397297E-2</v>
      </c>
      <c r="K20" s="20" t="s">
        <v>12</v>
      </c>
      <c r="L20" s="39">
        <v>0</v>
      </c>
      <c r="M20" s="37"/>
      <c r="N20" s="38"/>
      <c r="O20" s="38"/>
      <c r="P20" s="38"/>
      <c r="Q20" s="38"/>
      <c r="R20" s="38"/>
      <c r="S20" s="41">
        <v>0</v>
      </c>
      <c r="T20" s="22" t="s">
        <v>13</v>
      </c>
      <c r="U20" s="39">
        <v>0</v>
      </c>
      <c r="V20" s="37"/>
      <c r="W20" s="38"/>
      <c r="X20" s="38"/>
      <c r="Y20" s="38"/>
      <c r="Z20" s="38"/>
      <c r="AA20" s="38"/>
      <c r="AB20" s="41">
        <v>0</v>
      </c>
      <c r="AC20" s="23" t="s">
        <v>14</v>
      </c>
      <c r="AD20" s="39">
        <v>0</v>
      </c>
      <c r="AE20" s="37"/>
      <c r="AF20" s="38"/>
      <c r="AG20" s="38"/>
      <c r="AH20" s="38"/>
      <c r="AI20" s="38"/>
      <c r="AJ20" s="38"/>
      <c r="AK20" s="41">
        <v>0</v>
      </c>
      <c r="AL20" s="24" t="s">
        <v>15</v>
      </c>
      <c r="AM20" s="21">
        <v>0.52700000000000002</v>
      </c>
      <c r="AN20" s="17" t="s">
        <v>19</v>
      </c>
      <c r="AO20" s="18">
        <v>2</v>
      </c>
      <c r="AP20" s="18">
        <v>4</v>
      </c>
      <c r="AQ20" s="18">
        <v>1</v>
      </c>
      <c r="AR20" s="18">
        <v>1</v>
      </c>
      <c r="AS20" s="18">
        <v>2</v>
      </c>
      <c r="AT20" s="28">
        <f t="shared" si="1"/>
        <v>1.0725046436742278</v>
      </c>
      <c r="AU20" s="25" t="s">
        <v>16</v>
      </c>
      <c r="AV20" s="39">
        <v>0</v>
      </c>
      <c r="AW20" s="37"/>
      <c r="AX20" s="38"/>
      <c r="AY20" s="38"/>
      <c r="AZ20" s="38"/>
      <c r="BA20" s="38"/>
      <c r="BB20" s="38"/>
      <c r="BC20" s="41">
        <v>0</v>
      </c>
      <c r="BD20" s="26" t="s">
        <v>17</v>
      </c>
      <c r="BE20" s="21">
        <v>0.33310000000000001</v>
      </c>
      <c r="BF20" s="17" t="s">
        <v>19</v>
      </c>
      <c r="BG20" s="18">
        <v>2</v>
      </c>
      <c r="BH20" s="18">
        <v>4</v>
      </c>
      <c r="BI20" s="18">
        <v>1</v>
      </c>
      <c r="BJ20" s="18">
        <v>1</v>
      </c>
      <c r="BK20" s="18">
        <v>2</v>
      </c>
      <c r="BL20" s="28">
        <f t="shared" si="2"/>
        <v>1.0725046436742278</v>
      </c>
      <c r="BM20" s="27" t="s">
        <v>18</v>
      </c>
      <c r="BN20" s="39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14">
        <v>1967</v>
      </c>
      <c r="B21" s="15" t="s">
        <v>11</v>
      </c>
      <c r="C21" s="16"/>
      <c r="D21" s="17"/>
      <c r="E21" s="18"/>
      <c r="F21" s="18"/>
      <c r="G21" s="18"/>
      <c r="H21" s="18"/>
      <c r="I21" s="18"/>
      <c r="J21" s="28">
        <f t="shared" si="0"/>
        <v>4.4081660908397297E-2</v>
      </c>
      <c r="K21" s="20" t="s">
        <v>12</v>
      </c>
      <c r="L21" s="39">
        <v>0</v>
      </c>
      <c r="M21" s="37"/>
      <c r="N21" s="38"/>
      <c r="O21" s="38"/>
      <c r="P21" s="38"/>
      <c r="Q21" s="38"/>
      <c r="R21" s="38"/>
      <c r="S21" s="41">
        <v>0</v>
      </c>
      <c r="T21" s="22" t="s">
        <v>13</v>
      </c>
      <c r="U21" s="39">
        <v>0</v>
      </c>
      <c r="V21" s="37"/>
      <c r="W21" s="38"/>
      <c r="X21" s="38"/>
      <c r="Y21" s="38"/>
      <c r="Z21" s="38"/>
      <c r="AA21" s="38"/>
      <c r="AB21" s="41">
        <v>0</v>
      </c>
      <c r="AC21" s="23" t="s">
        <v>14</v>
      </c>
      <c r="AD21" s="39">
        <v>0</v>
      </c>
      <c r="AE21" s="37"/>
      <c r="AF21" s="38"/>
      <c r="AG21" s="38"/>
      <c r="AH21" s="38"/>
      <c r="AI21" s="38"/>
      <c r="AJ21" s="38"/>
      <c r="AK21" s="41">
        <v>0</v>
      </c>
      <c r="AL21" s="24" t="s">
        <v>15</v>
      </c>
      <c r="AM21" s="21">
        <v>0.52700000000000002</v>
      </c>
      <c r="AN21" s="17" t="s">
        <v>19</v>
      </c>
      <c r="AO21" s="18">
        <v>2</v>
      </c>
      <c r="AP21" s="18">
        <v>4</v>
      </c>
      <c r="AQ21" s="18">
        <v>1</v>
      </c>
      <c r="AR21" s="18">
        <v>1</v>
      </c>
      <c r="AS21" s="18">
        <v>2</v>
      </c>
      <c r="AT21" s="28">
        <f t="shared" si="1"/>
        <v>1.0725046436742278</v>
      </c>
      <c r="AU21" s="25" t="s">
        <v>16</v>
      </c>
      <c r="AV21" s="39">
        <v>0</v>
      </c>
      <c r="AW21" s="37"/>
      <c r="AX21" s="38"/>
      <c r="AY21" s="38"/>
      <c r="AZ21" s="38"/>
      <c r="BA21" s="38"/>
      <c r="BB21" s="38"/>
      <c r="BC21" s="41">
        <v>0</v>
      </c>
      <c r="BD21" s="26" t="s">
        <v>17</v>
      </c>
      <c r="BE21" s="21">
        <v>0.33310000000000001</v>
      </c>
      <c r="BF21" s="17" t="s">
        <v>19</v>
      </c>
      <c r="BG21" s="18">
        <v>2</v>
      </c>
      <c r="BH21" s="18">
        <v>4</v>
      </c>
      <c r="BI21" s="18">
        <v>1</v>
      </c>
      <c r="BJ21" s="18">
        <v>1</v>
      </c>
      <c r="BK21" s="18">
        <v>2</v>
      </c>
      <c r="BL21" s="28">
        <f t="shared" si="2"/>
        <v>1.0725046436742278</v>
      </c>
      <c r="BM21" s="27" t="s">
        <v>18</v>
      </c>
      <c r="BN21" s="39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14">
        <v>1968</v>
      </c>
      <c r="B22" s="15" t="s">
        <v>11</v>
      </c>
      <c r="C22" s="16"/>
      <c r="D22" s="17"/>
      <c r="E22" s="18"/>
      <c r="F22" s="18"/>
      <c r="G22" s="18"/>
      <c r="H22" s="18"/>
      <c r="I22" s="18"/>
      <c r="J22" s="28">
        <f t="shared" si="0"/>
        <v>4.4081660908397297E-2</v>
      </c>
      <c r="K22" s="20" t="s">
        <v>12</v>
      </c>
      <c r="L22" s="39">
        <v>0</v>
      </c>
      <c r="M22" s="37"/>
      <c r="N22" s="38"/>
      <c r="O22" s="38"/>
      <c r="P22" s="38"/>
      <c r="Q22" s="38"/>
      <c r="R22" s="38"/>
      <c r="S22" s="41">
        <v>0</v>
      </c>
      <c r="T22" s="22" t="s">
        <v>13</v>
      </c>
      <c r="U22" s="39">
        <v>0</v>
      </c>
      <c r="V22" s="37"/>
      <c r="W22" s="38"/>
      <c r="X22" s="38"/>
      <c r="Y22" s="38"/>
      <c r="Z22" s="38"/>
      <c r="AA22" s="38"/>
      <c r="AB22" s="41">
        <v>0</v>
      </c>
      <c r="AC22" s="23" t="s">
        <v>14</v>
      </c>
      <c r="AD22" s="39">
        <v>0</v>
      </c>
      <c r="AE22" s="37"/>
      <c r="AF22" s="38"/>
      <c r="AG22" s="38"/>
      <c r="AH22" s="38"/>
      <c r="AI22" s="38"/>
      <c r="AJ22" s="38"/>
      <c r="AK22" s="41">
        <v>0</v>
      </c>
      <c r="AL22" s="24" t="s">
        <v>15</v>
      </c>
      <c r="AM22" s="21">
        <v>0.52700000000000002</v>
      </c>
      <c r="AN22" s="17" t="s">
        <v>19</v>
      </c>
      <c r="AO22" s="18">
        <v>2</v>
      </c>
      <c r="AP22" s="18">
        <v>4</v>
      </c>
      <c r="AQ22" s="18">
        <v>1</v>
      </c>
      <c r="AR22" s="18">
        <v>1</v>
      </c>
      <c r="AS22" s="18">
        <v>2</v>
      </c>
      <c r="AT22" s="28">
        <f t="shared" si="1"/>
        <v>1.0725046436742278</v>
      </c>
      <c r="AU22" s="25" t="s">
        <v>16</v>
      </c>
      <c r="AV22" s="39">
        <v>0</v>
      </c>
      <c r="AW22" s="37"/>
      <c r="AX22" s="38"/>
      <c r="AY22" s="38"/>
      <c r="AZ22" s="38"/>
      <c r="BA22" s="38"/>
      <c r="BB22" s="38"/>
      <c r="BC22" s="41">
        <v>0</v>
      </c>
      <c r="BD22" s="26" t="s">
        <v>17</v>
      </c>
      <c r="BE22" s="21">
        <v>0.33310000000000001</v>
      </c>
      <c r="BF22" s="17" t="s">
        <v>19</v>
      </c>
      <c r="BG22" s="18">
        <v>2</v>
      </c>
      <c r="BH22" s="18">
        <v>4</v>
      </c>
      <c r="BI22" s="18">
        <v>1</v>
      </c>
      <c r="BJ22" s="18">
        <v>1</v>
      </c>
      <c r="BK22" s="18">
        <v>2</v>
      </c>
      <c r="BL22" s="28">
        <f t="shared" si="2"/>
        <v>1.0725046436742278</v>
      </c>
      <c r="BM22" s="27" t="s">
        <v>18</v>
      </c>
      <c r="BN22" s="39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14">
        <v>1969</v>
      </c>
      <c r="B23" s="15" t="s">
        <v>11</v>
      </c>
      <c r="C23" s="16"/>
      <c r="D23" s="17"/>
      <c r="E23" s="18"/>
      <c r="F23" s="18"/>
      <c r="G23" s="18"/>
      <c r="H23" s="18"/>
      <c r="I23" s="18"/>
      <c r="J23" s="28">
        <f t="shared" si="0"/>
        <v>4.4081660908397297E-2</v>
      </c>
      <c r="K23" s="20" t="s">
        <v>12</v>
      </c>
      <c r="L23" s="39">
        <v>0</v>
      </c>
      <c r="M23" s="37"/>
      <c r="N23" s="38"/>
      <c r="O23" s="38"/>
      <c r="P23" s="38"/>
      <c r="Q23" s="38"/>
      <c r="R23" s="38"/>
      <c r="S23" s="41">
        <v>0</v>
      </c>
      <c r="T23" s="22" t="s">
        <v>13</v>
      </c>
      <c r="U23" s="39">
        <v>0</v>
      </c>
      <c r="V23" s="37"/>
      <c r="W23" s="38"/>
      <c r="X23" s="38"/>
      <c r="Y23" s="38"/>
      <c r="Z23" s="38"/>
      <c r="AA23" s="38"/>
      <c r="AB23" s="41">
        <v>0</v>
      </c>
      <c r="AC23" s="23" t="s">
        <v>14</v>
      </c>
      <c r="AD23" s="39">
        <v>0</v>
      </c>
      <c r="AE23" s="37"/>
      <c r="AF23" s="38"/>
      <c r="AG23" s="38"/>
      <c r="AH23" s="38"/>
      <c r="AI23" s="38"/>
      <c r="AJ23" s="38"/>
      <c r="AK23" s="41">
        <v>0</v>
      </c>
      <c r="AL23" s="24" t="s">
        <v>15</v>
      </c>
      <c r="AM23" s="21">
        <v>0.52700000000000002</v>
      </c>
      <c r="AN23" s="17" t="s">
        <v>19</v>
      </c>
      <c r="AO23" s="18">
        <v>2</v>
      </c>
      <c r="AP23" s="18">
        <v>4</v>
      </c>
      <c r="AQ23" s="18">
        <v>1</v>
      </c>
      <c r="AR23" s="18">
        <v>1</v>
      </c>
      <c r="AS23" s="18">
        <v>2</v>
      </c>
      <c r="AT23" s="28">
        <f t="shared" si="1"/>
        <v>1.0725046436742278</v>
      </c>
      <c r="AU23" s="25" t="s">
        <v>16</v>
      </c>
      <c r="AV23" s="39">
        <v>0</v>
      </c>
      <c r="AW23" s="37"/>
      <c r="AX23" s="38"/>
      <c r="AY23" s="38"/>
      <c r="AZ23" s="38"/>
      <c r="BA23" s="38"/>
      <c r="BB23" s="38"/>
      <c r="BC23" s="41">
        <v>0</v>
      </c>
      <c r="BD23" s="26" t="s">
        <v>17</v>
      </c>
      <c r="BE23" s="21">
        <v>0.33310000000000001</v>
      </c>
      <c r="BF23" s="17" t="s">
        <v>19</v>
      </c>
      <c r="BG23" s="18">
        <v>2</v>
      </c>
      <c r="BH23" s="18">
        <v>4</v>
      </c>
      <c r="BI23" s="18">
        <v>1</v>
      </c>
      <c r="BJ23" s="18">
        <v>1</v>
      </c>
      <c r="BK23" s="18">
        <v>2</v>
      </c>
      <c r="BL23" s="28">
        <f t="shared" si="2"/>
        <v>1.0725046436742278</v>
      </c>
      <c r="BM23" s="27" t="s">
        <v>18</v>
      </c>
      <c r="BN23" s="39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14">
        <v>1970</v>
      </c>
      <c r="B24" s="15" t="s">
        <v>11</v>
      </c>
      <c r="C24" s="16"/>
      <c r="D24" s="17"/>
      <c r="E24" s="18"/>
      <c r="F24" s="18"/>
      <c r="G24" s="18"/>
      <c r="H24" s="18"/>
      <c r="I24" s="18"/>
      <c r="J24" s="28">
        <f t="shared" si="0"/>
        <v>4.4081660908397297E-2</v>
      </c>
      <c r="K24" s="20" t="s">
        <v>12</v>
      </c>
      <c r="L24" s="39">
        <v>0</v>
      </c>
      <c r="M24" s="37"/>
      <c r="N24" s="38"/>
      <c r="O24" s="38"/>
      <c r="P24" s="38"/>
      <c r="Q24" s="38"/>
      <c r="R24" s="38"/>
      <c r="S24" s="41">
        <v>0</v>
      </c>
      <c r="T24" s="22" t="s">
        <v>13</v>
      </c>
      <c r="U24" s="39">
        <v>0</v>
      </c>
      <c r="V24" s="37"/>
      <c r="W24" s="38"/>
      <c r="X24" s="38"/>
      <c r="Y24" s="38"/>
      <c r="Z24" s="38"/>
      <c r="AA24" s="38"/>
      <c r="AB24" s="41">
        <v>0</v>
      </c>
      <c r="AC24" s="23" t="s">
        <v>14</v>
      </c>
      <c r="AD24" s="39">
        <v>0</v>
      </c>
      <c r="AE24" s="37"/>
      <c r="AF24" s="38"/>
      <c r="AG24" s="38"/>
      <c r="AH24" s="38"/>
      <c r="AI24" s="38"/>
      <c r="AJ24" s="38"/>
      <c r="AK24" s="41">
        <v>0</v>
      </c>
      <c r="AL24" s="24" t="s">
        <v>15</v>
      </c>
      <c r="AM24" s="21">
        <v>0.52700000000000002</v>
      </c>
      <c r="AN24" s="17" t="s">
        <v>19</v>
      </c>
      <c r="AO24" s="18">
        <v>2</v>
      </c>
      <c r="AP24" s="18">
        <v>4</v>
      </c>
      <c r="AQ24" s="18">
        <v>1</v>
      </c>
      <c r="AR24" s="18">
        <v>1</v>
      </c>
      <c r="AS24" s="18">
        <v>2</v>
      </c>
      <c r="AT24" s="28">
        <f t="shared" si="1"/>
        <v>1.0725046436742278</v>
      </c>
      <c r="AU24" s="25" t="s">
        <v>16</v>
      </c>
      <c r="AV24" s="39">
        <v>0</v>
      </c>
      <c r="AW24" s="37"/>
      <c r="AX24" s="38"/>
      <c r="AY24" s="38"/>
      <c r="AZ24" s="38"/>
      <c r="BA24" s="38"/>
      <c r="BB24" s="38"/>
      <c r="BC24" s="41">
        <v>0</v>
      </c>
      <c r="BD24" s="26" t="s">
        <v>17</v>
      </c>
      <c r="BE24" s="21">
        <v>0.33310000000000001</v>
      </c>
      <c r="BF24" s="17" t="s">
        <v>19</v>
      </c>
      <c r="BG24" s="18">
        <v>2</v>
      </c>
      <c r="BH24" s="18">
        <v>4</v>
      </c>
      <c r="BI24" s="18">
        <v>1</v>
      </c>
      <c r="BJ24" s="18">
        <v>1</v>
      </c>
      <c r="BK24" s="18">
        <v>2</v>
      </c>
      <c r="BL24" s="28">
        <f t="shared" si="2"/>
        <v>1.0725046436742278</v>
      </c>
      <c r="BM24" s="27" t="s">
        <v>18</v>
      </c>
      <c r="BN24" s="39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14">
        <v>1971</v>
      </c>
      <c r="B25" s="15" t="s">
        <v>11</v>
      </c>
      <c r="C25" s="16"/>
      <c r="D25" s="17"/>
      <c r="E25" s="18"/>
      <c r="F25" s="18"/>
      <c r="G25" s="18"/>
      <c r="H25" s="18"/>
      <c r="I25" s="18"/>
      <c r="J25" s="28">
        <f t="shared" si="0"/>
        <v>4.4081660908397297E-2</v>
      </c>
      <c r="K25" s="20" t="s">
        <v>12</v>
      </c>
      <c r="L25" s="39">
        <v>0</v>
      </c>
      <c r="M25" s="37"/>
      <c r="N25" s="38"/>
      <c r="O25" s="38"/>
      <c r="P25" s="38"/>
      <c r="Q25" s="38"/>
      <c r="R25" s="38"/>
      <c r="S25" s="41">
        <v>0</v>
      </c>
      <c r="T25" s="22" t="s">
        <v>13</v>
      </c>
      <c r="U25" s="39">
        <v>0</v>
      </c>
      <c r="V25" s="37"/>
      <c r="W25" s="38"/>
      <c r="X25" s="38"/>
      <c r="Y25" s="38"/>
      <c r="Z25" s="38"/>
      <c r="AA25" s="38"/>
      <c r="AB25" s="41">
        <v>0</v>
      </c>
      <c r="AC25" s="23" t="s">
        <v>14</v>
      </c>
      <c r="AD25" s="39">
        <v>0</v>
      </c>
      <c r="AE25" s="37"/>
      <c r="AF25" s="38"/>
      <c r="AG25" s="38"/>
      <c r="AH25" s="38"/>
      <c r="AI25" s="38"/>
      <c r="AJ25" s="38"/>
      <c r="AK25" s="41">
        <v>0</v>
      </c>
      <c r="AL25" s="24" t="s">
        <v>15</v>
      </c>
      <c r="AM25" s="21">
        <v>0.52700000000000002</v>
      </c>
      <c r="AN25" s="17" t="s">
        <v>19</v>
      </c>
      <c r="AO25" s="18">
        <v>2</v>
      </c>
      <c r="AP25" s="18">
        <v>4</v>
      </c>
      <c r="AQ25" s="18">
        <v>1</v>
      </c>
      <c r="AR25" s="18">
        <v>1</v>
      </c>
      <c r="AS25" s="18">
        <v>2</v>
      </c>
      <c r="AT25" s="28">
        <f t="shared" si="1"/>
        <v>1.0725046436742278</v>
      </c>
      <c r="AU25" s="25" t="s">
        <v>16</v>
      </c>
      <c r="AV25" s="39">
        <v>0</v>
      </c>
      <c r="AW25" s="37"/>
      <c r="AX25" s="38"/>
      <c r="AY25" s="38"/>
      <c r="AZ25" s="38"/>
      <c r="BA25" s="38"/>
      <c r="BB25" s="38"/>
      <c r="BC25" s="41">
        <v>0</v>
      </c>
      <c r="BD25" s="26" t="s">
        <v>17</v>
      </c>
      <c r="BE25" s="21">
        <v>0.33310000000000001</v>
      </c>
      <c r="BF25" s="17" t="s">
        <v>19</v>
      </c>
      <c r="BG25" s="18">
        <v>2</v>
      </c>
      <c r="BH25" s="18">
        <v>4</v>
      </c>
      <c r="BI25" s="18">
        <v>1</v>
      </c>
      <c r="BJ25" s="18">
        <v>1</v>
      </c>
      <c r="BK25" s="18">
        <v>2</v>
      </c>
      <c r="BL25" s="28">
        <f t="shared" si="2"/>
        <v>1.0725046436742278</v>
      </c>
      <c r="BM25" s="27" t="s">
        <v>18</v>
      </c>
      <c r="BN25" s="39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14">
        <v>1972</v>
      </c>
      <c r="B26" s="15" t="s">
        <v>11</v>
      </c>
      <c r="C26" s="16"/>
      <c r="D26" s="17"/>
      <c r="E26" s="18"/>
      <c r="F26" s="18"/>
      <c r="G26" s="18"/>
      <c r="H26" s="18"/>
      <c r="I26" s="18"/>
      <c r="J26" s="28">
        <f t="shared" si="0"/>
        <v>4.4081660908397297E-2</v>
      </c>
      <c r="K26" s="20" t="s">
        <v>12</v>
      </c>
      <c r="L26" s="39">
        <v>0</v>
      </c>
      <c r="M26" s="37"/>
      <c r="N26" s="38"/>
      <c r="O26" s="38"/>
      <c r="P26" s="38"/>
      <c r="Q26" s="38"/>
      <c r="R26" s="38"/>
      <c r="S26" s="41">
        <v>0</v>
      </c>
      <c r="T26" s="22" t="s">
        <v>13</v>
      </c>
      <c r="U26" s="39">
        <v>0</v>
      </c>
      <c r="V26" s="37"/>
      <c r="W26" s="38"/>
      <c r="X26" s="38"/>
      <c r="Y26" s="38"/>
      <c r="Z26" s="38"/>
      <c r="AA26" s="38"/>
      <c r="AB26" s="41">
        <v>0</v>
      </c>
      <c r="AC26" s="23" t="s">
        <v>14</v>
      </c>
      <c r="AD26" s="39">
        <v>0</v>
      </c>
      <c r="AE26" s="37"/>
      <c r="AF26" s="38"/>
      <c r="AG26" s="38"/>
      <c r="AH26" s="38"/>
      <c r="AI26" s="38"/>
      <c r="AJ26" s="38"/>
      <c r="AK26" s="41">
        <v>0</v>
      </c>
      <c r="AL26" s="24" t="s">
        <v>15</v>
      </c>
      <c r="AM26" s="21">
        <v>0.52700000000000002</v>
      </c>
      <c r="AN26" s="17" t="s">
        <v>19</v>
      </c>
      <c r="AO26" s="18">
        <v>2</v>
      </c>
      <c r="AP26" s="18">
        <v>4</v>
      </c>
      <c r="AQ26" s="18">
        <v>1</v>
      </c>
      <c r="AR26" s="18">
        <v>1</v>
      </c>
      <c r="AS26" s="18">
        <v>2</v>
      </c>
      <c r="AT26" s="28">
        <f t="shared" si="1"/>
        <v>1.0725046436742278</v>
      </c>
      <c r="AU26" s="25" t="s">
        <v>16</v>
      </c>
      <c r="AV26" s="39">
        <v>0</v>
      </c>
      <c r="AW26" s="37"/>
      <c r="AX26" s="38"/>
      <c r="AY26" s="38"/>
      <c r="AZ26" s="38"/>
      <c r="BA26" s="38"/>
      <c r="BB26" s="38"/>
      <c r="BC26" s="41">
        <v>0</v>
      </c>
      <c r="BD26" s="26" t="s">
        <v>17</v>
      </c>
      <c r="BE26" s="21">
        <v>0.33310000000000001</v>
      </c>
      <c r="BF26" s="17" t="s">
        <v>19</v>
      </c>
      <c r="BG26" s="18">
        <v>2</v>
      </c>
      <c r="BH26" s="18">
        <v>4</v>
      </c>
      <c r="BI26" s="18">
        <v>1</v>
      </c>
      <c r="BJ26" s="18">
        <v>1</v>
      </c>
      <c r="BK26" s="18">
        <v>2</v>
      </c>
      <c r="BL26" s="28">
        <f t="shared" si="2"/>
        <v>1.0725046436742278</v>
      </c>
      <c r="BM26" s="27" t="s">
        <v>18</v>
      </c>
      <c r="BN26" s="39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14">
        <v>1973</v>
      </c>
      <c r="B27" s="15" t="s">
        <v>11</v>
      </c>
      <c r="C27" s="16"/>
      <c r="D27" s="17"/>
      <c r="E27" s="18"/>
      <c r="F27" s="18"/>
      <c r="G27" s="18"/>
      <c r="H27" s="18"/>
      <c r="I27" s="18"/>
      <c r="J27" s="28">
        <f t="shared" si="0"/>
        <v>4.4081660908397297E-2</v>
      </c>
      <c r="K27" s="20" t="s">
        <v>12</v>
      </c>
      <c r="L27" s="39">
        <v>0</v>
      </c>
      <c r="M27" s="37"/>
      <c r="N27" s="38"/>
      <c r="O27" s="38"/>
      <c r="P27" s="38"/>
      <c r="Q27" s="38"/>
      <c r="R27" s="38"/>
      <c r="S27" s="41">
        <v>0</v>
      </c>
      <c r="T27" s="22" t="s">
        <v>13</v>
      </c>
      <c r="U27" s="39">
        <v>0</v>
      </c>
      <c r="V27" s="37"/>
      <c r="W27" s="38"/>
      <c r="X27" s="38"/>
      <c r="Y27" s="38"/>
      <c r="Z27" s="38"/>
      <c r="AA27" s="38"/>
      <c r="AB27" s="41">
        <v>0</v>
      </c>
      <c r="AC27" s="23" t="s">
        <v>14</v>
      </c>
      <c r="AD27" s="39">
        <v>0</v>
      </c>
      <c r="AE27" s="37"/>
      <c r="AF27" s="38"/>
      <c r="AG27" s="38"/>
      <c r="AH27" s="38"/>
      <c r="AI27" s="38"/>
      <c r="AJ27" s="38"/>
      <c r="AK27" s="41">
        <v>0</v>
      </c>
      <c r="AL27" s="24" t="s">
        <v>15</v>
      </c>
      <c r="AM27" s="21">
        <v>0.52700000000000002</v>
      </c>
      <c r="AN27" s="17" t="s">
        <v>19</v>
      </c>
      <c r="AO27" s="18">
        <v>2</v>
      </c>
      <c r="AP27" s="18">
        <v>4</v>
      </c>
      <c r="AQ27" s="18">
        <v>1</v>
      </c>
      <c r="AR27" s="18">
        <v>1</v>
      </c>
      <c r="AS27" s="18">
        <v>2</v>
      </c>
      <c r="AT27" s="28">
        <f t="shared" si="1"/>
        <v>1.0725046436742278</v>
      </c>
      <c r="AU27" s="25" t="s">
        <v>16</v>
      </c>
      <c r="AV27" s="39">
        <v>0</v>
      </c>
      <c r="AW27" s="37"/>
      <c r="AX27" s="38"/>
      <c r="AY27" s="38"/>
      <c r="AZ27" s="38"/>
      <c r="BA27" s="38"/>
      <c r="BB27" s="38"/>
      <c r="BC27" s="41">
        <v>0</v>
      </c>
      <c r="BD27" s="26" t="s">
        <v>17</v>
      </c>
      <c r="BE27" s="21">
        <v>0.33310000000000001</v>
      </c>
      <c r="BF27" s="17" t="s">
        <v>19</v>
      </c>
      <c r="BG27" s="18">
        <v>2</v>
      </c>
      <c r="BH27" s="18">
        <v>4</v>
      </c>
      <c r="BI27" s="18">
        <v>1</v>
      </c>
      <c r="BJ27" s="18">
        <v>1</v>
      </c>
      <c r="BK27" s="18">
        <v>2</v>
      </c>
      <c r="BL27" s="28">
        <f t="shared" si="2"/>
        <v>1.0725046436742278</v>
      </c>
      <c r="BM27" s="27" t="s">
        <v>18</v>
      </c>
      <c r="BN27" s="39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14">
        <v>1974</v>
      </c>
      <c r="B28" s="15" t="s">
        <v>11</v>
      </c>
      <c r="C28" s="16"/>
      <c r="D28" s="17"/>
      <c r="E28" s="18"/>
      <c r="F28" s="18"/>
      <c r="G28" s="18"/>
      <c r="H28" s="18"/>
      <c r="I28" s="18"/>
      <c r="J28" s="28">
        <f t="shared" si="0"/>
        <v>4.4081660908397297E-2</v>
      </c>
      <c r="K28" s="20" t="s">
        <v>12</v>
      </c>
      <c r="L28" s="39">
        <v>0</v>
      </c>
      <c r="M28" s="37"/>
      <c r="N28" s="38"/>
      <c r="O28" s="38"/>
      <c r="P28" s="38"/>
      <c r="Q28" s="38"/>
      <c r="R28" s="38"/>
      <c r="S28" s="41">
        <v>0</v>
      </c>
      <c r="T28" s="22" t="s">
        <v>13</v>
      </c>
      <c r="U28" s="39">
        <v>0</v>
      </c>
      <c r="V28" s="37"/>
      <c r="W28" s="38"/>
      <c r="X28" s="38"/>
      <c r="Y28" s="38"/>
      <c r="Z28" s="38"/>
      <c r="AA28" s="38"/>
      <c r="AB28" s="41">
        <v>0</v>
      </c>
      <c r="AC28" s="23" t="s">
        <v>14</v>
      </c>
      <c r="AD28" s="39">
        <v>0</v>
      </c>
      <c r="AE28" s="37"/>
      <c r="AF28" s="38"/>
      <c r="AG28" s="38"/>
      <c r="AH28" s="38"/>
      <c r="AI28" s="38"/>
      <c r="AJ28" s="38"/>
      <c r="AK28" s="41">
        <v>0</v>
      </c>
      <c r="AL28" s="24" t="s">
        <v>15</v>
      </c>
      <c r="AM28" s="21">
        <v>0.52700000000000002</v>
      </c>
      <c r="AN28" s="17" t="s">
        <v>19</v>
      </c>
      <c r="AO28" s="18">
        <v>2</v>
      </c>
      <c r="AP28" s="18">
        <v>4</v>
      </c>
      <c r="AQ28" s="18">
        <v>1</v>
      </c>
      <c r="AR28" s="18">
        <v>1</v>
      </c>
      <c r="AS28" s="18">
        <v>2</v>
      </c>
      <c r="AT28" s="28">
        <f t="shared" si="1"/>
        <v>1.0725046436742278</v>
      </c>
      <c r="AU28" s="25" t="s">
        <v>16</v>
      </c>
      <c r="AV28" s="39">
        <v>0</v>
      </c>
      <c r="AW28" s="37"/>
      <c r="AX28" s="38"/>
      <c r="AY28" s="38"/>
      <c r="AZ28" s="38"/>
      <c r="BA28" s="38"/>
      <c r="BB28" s="38"/>
      <c r="BC28" s="41">
        <v>0</v>
      </c>
      <c r="BD28" s="26" t="s">
        <v>17</v>
      </c>
      <c r="BE28" s="21">
        <v>0.33310000000000001</v>
      </c>
      <c r="BF28" s="17" t="s">
        <v>19</v>
      </c>
      <c r="BG28" s="18">
        <v>2</v>
      </c>
      <c r="BH28" s="18">
        <v>4</v>
      </c>
      <c r="BI28" s="18">
        <v>1</v>
      </c>
      <c r="BJ28" s="18">
        <v>1</v>
      </c>
      <c r="BK28" s="18">
        <v>2</v>
      </c>
      <c r="BL28" s="28">
        <f t="shared" si="2"/>
        <v>1.0725046436742278</v>
      </c>
      <c r="BM28" s="27" t="s">
        <v>18</v>
      </c>
      <c r="BN28" s="39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14">
        <v>1975</v>
      </c>
      <c r="B29" s="15" t="s">
        <v>11</v>
      </c>
      <c r="C29" s="16"/>
      <c r="D29" s="17"/>
      <c r="E29" s="18"/>
      <c r="F29" s="18"/>
      <c r="G29" s="18"/>
      <c r="H29" s="18"/>
      <c r="I29" s="18"/>
      <c r="J29" s="28">
        <f t="shared" si="0"/>
        <v>4.4081660908397297E-2</v>
      </c>
      <c r="K29" s="20" t="s">
        <v>12</v>
      </c>
      <c r="L29" s="39">
        <v>0</v>
      </c>
      <c r="M29" s="37"/>
      <c r="N29" s="38"/>
      <c r="O29" s="38"/>
      <c r="P29" s="38"/>
      <c r="Q29" s="38"/>
      <c r="R29" s="38"/>
      <c r="S29" s="41">
        <v>0</v>
      </c>
      <c r="T29" s="22" t="s">
        <v>13</v>
      </c>
      <c r="U29" s="39">
        <v>0</v>
      </c>
      <c r="V29" s="37"/>
      <c r="W29" s="38"/>
      <c r="X29" s="38"/>
      <c r="Y29" s="38"/>
      <c r="Z29" s="38"/>
      <c r="AA29" s="38"/>
      <c r="AB29" s="41">
        <v>0</v>
      </c>
      <c r="AC29" s="23" t="s">
        <v>14</v>
      </c>
      <c r="AD29" s="39">
        <v>0</v>
      </c>
      <c r="AE29" s="37"/>
      <c r="AF29" s="38"/>
      <c r="AG29" s="38"/>
      <c r="AH29" s="38"/>
      <c r="AI29" s="38"/>
      <c r="AJ29" s="38"/>
      <c r="AK29" s="41">
        <v>0</v>
      </c>
      <c r="AL29" s="24" t="s">
        <v>15</v>
      </c>
      <c r="AM29" s="21">
        <v>0.52700000000000002</v>
      </c>
      <c r="AN29" s="17" t="s">
        <v>19</v>
      </c>
      <c r="AO29" s="18">
        <v>2</v>
      </c>
      <c r="AP29" s="18">
        <v>4</v>
      </c>
      <c r="AQ29" s="18">
        <v>1</v>
      </c>
      <c r="AR29" s="18">
        <v>1</v>
      </c>
      <c r="AS29" s="18">
        <v>2</v>
      </c>
      <c r="AT29" s="28">
        <f t="shared" si="1"/>
        <v>1.0725046436742278</v>
      </c>
      <c r="AU29" s="25" t="s">
        <v>16</v>
      </c>
      <c r="AV29" s="39">
        <v>0</v>
      </c>
      <c r="AW29" s="37"/>
      <c r="AX29" s="38"/>
      <c r="AY29" s="38"/>
      <c r="AZ29" s="38"/>
      <c r="BA29" s="38"/>
      <c r="BB29" s="38"/>
      <c r="BC29" s="41">
        <v>0</v>
      </c>
      <c r="BD29" s="26" t="s">
        <v>17</v>
      </c>
      <c r="BE29" s="21">
        <v>0.33310000000000001</v>
      </c>
      <c r="BF29" s="17" t="s">
        <v>19</v>
      </c>
      <c r="BG29" s="18">
        <v>2</v>
      </c>
      <c r="BH29" s="18">
        <v>4</v>
      </c>
      <c r="BI29" s="18">
        <v>1</v>
      </c>
      <c r="BJ29" s="18">
        <v>1</v>
      </c>
      <c r="BK29" s="18">
        <v>2</v>
      </c>
      <c r="BL29" s="28">
        <f t="shared" si="2"/>
        <v>1.0725046436742278</v>
      </c>
      <c r="BM29" s="27" t="s">
        <v>18</v>
      </c>
      <c r="BN29" s="39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14">
        <v>1976</v>
      </c>
      <c r="B30" s="15" t="s">
        <v>11</v>
      </c>
      <c r="C30" s="16"/>
      <c r="D30" s="17"/>
      <c r="E30" s="18"/>
      <c r="F30" s="18"/>
      <c r="G30" s="18"/>
      <c r="H30" s="18"/>
      <c r="I30" s="18"/>
      <c r="J30" s="28">
        <f t="shared" si="0"/>
        <v>4.4081660908397297E-2</v>
      </c>
      <c r="K30" s="20" t="s">
        <v>12</v>
      </c>
      <c r="L30" s="39">
        <v>0</v>
      </c>
      <c r="M30" s="37"/>
      <c r="N30" s="38"/>
      <c r="O30" s="38"/>
      <c r="P30" s="38"/>
      <c r="Q30" s="38"/>
      <c r="R30" s="38"/>
      <c r="S30" s="41">
        <v>0</v>
      </c>
      <c r="T30" s="22" t="s">
        <v>13</v>
      </c>
      <c r="U30" s="39">
        <v>0</v>
      </c>
      <c r="V30" s="37"/>
      <c r="W30" s="38"/>
      <c r="X30" s="38"/>
      <c r="Y30" s="38"/>
      <c r="Z30" s="38"/>
      <c r="AA30" s="38"/>
      <c r="AB30" s="41">
        <v>0</v>
      </c>
      <c r="AC30" s="23" t="s">
        <v>14</v>
      </c>
      <c r="AD30" s="39">
        <v>0</v>
      </c>
      <c r="AE30" s="37"/>
      <c r="AF30" s="38"/>
      <c r="AG30" s="38"/>
      <c r="AH30" s="38"/>
      <c r="AI30" s="38"/>
      <c r="AJ30" s="38"/>
      <c r="AK30" s="41">
        <v>0</v>
      </c>
      <c r="AL30" s="24" t="s">
        <v>15</v>
      </c>
      <c r="AM30" s="21">
        <v>0.52700000000000002</v>
      </c>
      <c r="AN30" s="17" t="s">
        <v>19</v>
      </c>
      <c r="AO30" s="18">
        <v>2</v>
      </c>
      <c r="AP30" s="18">
        <v>4</v>
      </c>
      <c r="AQ30" s="18">
        <v>1</v>
      </c>
      <c r="AR30" s="18">
        <v>1</v>
      </c>
      <c r="AS30" s="18">
        <v>2</v>
      </c>
      <c r="AT30" s="28">
        <f t="shared" si="1"/>
        <v>1.0725046436742278</v>
      </c>
      <c r="AU30" s="25" t="s">
        <v>16</v>
      </c>
      <c r="AV30" s="39">
        <v>0</v>
      </c>
      <c r="AW30" s="37"/>
      <c r="AX30" s="38"/>
      <c r="AY30" s="38"/>
      <c r="AZ30" s="38"/>
      <c r="BA30" s="38"/>
      <c r="BB30" s="38"/>
      <c r="BC30" s="41">
        <v>0</v>
      </c>
      <c r="BD30" s="26" t="s">
        <v>17</v>
      </c>
      <c r="BE30" s="21">
        <v>0.33310000000000001</v>
      </c>
      <c r="BF30" s="17" t="s">
        <v>19</v>
      </c>
      <c r="BG30" s="18">
        <v>2</v>
      </c>
      <c r="BH30" s="18">
        <v>4</v>
      </c>
      <c r="BI30" s="18">
        <v>1</v>
      </c>
      <c r="BJ30" s="18">
        <v>1</v>
      </c>
      <c r="BK30" s="18">
        <v>2</v>
      </c>
      <c r="BL30" s="28">
        <f t="shared" si="2"/>
        <v>1.0725046436742278</v>
      </c>
      <c r="BM30" s="27" t="s">
        <v>18</v>
      </c>
      <c r="BN30" s="39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14">
        <v>1977</v>
      </c>
      <c r="B31" s="15" t="s">
        <v>11</v>
      </c>
      <c r="C31" s="16"/>
      <c r="D31" s="17"/>
      <c r="E31" s="18"/>
      <c r="F31" s="18"/>
      <c r="G31" s="18"/>
      <c r="H31" s="18"/>
      <c r="I31" s="18"/>
      <c r="J31" s="28">
        <f t="shared" si="0"/>
        <v>4.4081660908397297E-2</v>
      </c>
      <c r="K31" s="20" t="s">
        <v>12</v>
      </c>
      <c r="L31" s="39">
        <v>0</v>
      </c>
      <c r="M31" s="37"/>
      <c r="N31" s="38"/>
      <c r="O31" s="38"/>
      <c r="P31" s="38"/>
      <c r="Q31" s="38"/>
      <c r="R31" s="38"/>
      <c r="S31" s="41">
        <v>0</v>
      </c>
      <c r="T31" s="22" t="s">
        <v>13</v>
      </c>
      <c r="U31" s="39">
        <v>0</v>
      </c>
      <c r="V31" s="37"/>
      <c r="W31" s="38"/>
      <c r="X31" s="38"/>
      <c r="Y31" s="38"/>
      <c r="Z31" s="38"/>
      <c r="AA31" s="38"/>
      <c r="AB31" s="41">
        <v>0</v>
      </c>
      <c r="AC31" s="23" t="s">
        <v>14</v>
      </c>
      <c r="AD31" s="39">
        <v>0</v>
      </c>
      <c r="AE31" s="37"/>
      <c r="AF31" s="38"/>
      <c r="AG31" s="38"/>
      <c r="AH31" s="38"/>
      <c r="AI31" s="38"/>
      <c r="AJ31" s="38"/>
      <c r="AK31" s="41">
        <v>0</v>
      </c>
      <c r="AL31" s="24" t="s">
        <v>15</v>
      </c>
      <c r="AM31" s="21">
        <v>0.52700000000000002</v>
      </c>
      <c r="AN31" s="17" t="s">
        <v>19</v>
      </c>
      <c r="AO31" s="18">
        <v>2</v>
      </c>
      <c r="AP31" s="18">
        <v>4</v>
      </c>
      <c r="AQ31" s="18">
        <v>1</v>
      </c>
      <c r="AR31" s="18">
        <v>1</v>
      </c>
      <c r="AS31" s="18">
        <v>2</v>
      </c>
      <c r="AT31" s="28">
        <f t="shared" si="1"/>
        <v>1.0725046436742278</v>
      </c>
      <c r="AU31" s="25" t="s">
        <v>16</v>
      </c>
      <c r="AV31" s="39">
        <v>0</v>
      </c>
      <c r="AW31" s="37"/>
      <c r="AX31" s="38"/>
      <c r="AY31" s="38"/>
      <c r="AZ31" s="38"/>
      <c r="BA31" s="38"/>
      <c r="BB31" s="38"/>
      <c r="BC31" s="41">
        <v>0</v>
      </c>
      <c r="BD31" s="26" t="s">
        <v>17</v>
      </c>
      <c r="BE31" s="21">
        <v>0.33310000000000001</v>
      </c>
      <c r="BF31" s="17" t="s">
        <v>19</v>
      </c>
      <c r="BG31" s="18">
        <v>2</v>
      </c>
      <c r="BH31" s="18">
        <v>4</v>
      </c>
      <c r="BI31" s="18">
        <v>1</v>
      </c>
      <c r="BJ31" s="18">
        <v>1</v>
      </c>
      <c r="BK31" s="18">
        <v>2</v>
      </c>
      <c r="BL31" s="28">
        <f t="shared" si="2"/>
        <v>1.0725046436742278</v>
      </c>
      <c r="BM31" s="27" t="s">
        <v>18</v>
      </c>
      <c r="BN31" s="39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14">
        <v>1978</v>
      </c>
      <c r="B32" s="15" t="s">
        <v>11</v>
      </c>
      <c r="C32" s="16"/>
      <c r="D32" s="17"/>
      <c r="E32" s="18"/>
      <c r="F32" s="18"/>
      <c r="G32" s="18"/>
      <c r="H32" s="18"/>
      <c r="I32" s="18"/>
      <c r="J32" s="28">
        <f t="shared" si="0"/>
        <v>4.4081660908397297E-2</v>
      </c>
      <c r="K32" s="20" t="s">
        <v>12</v>
      </c>
      <c r="L32" s="39">
        <v>0</v>
      </c>
      <c r="M32" s="37"/>
      <c r="N32" s="38"/>
      <c r="O32" s="38"/>
      <c r="P32" s="38"/>
      <c r="Q32" s="38"/>
      <c r="R32" s="38"/>
      <c r="S32" s="41">
        <v>0</v>
      </c>
      <c r="T32" s="22" t="s">
        <v>13</v>
      </c>
      <c r="U32" s="39">
        <v>0</v>
      </c>
      <c r="V32" s="37"/>
      <c r="W32" s="38"/>
      <c r="X32" s="38"/>
      <c r="Y32" s="38"/>
      <c r="Z32" s="38"/>
      <c r="AA32" s="38"/>
      <c r="AB32" s="41">
        <v>0</v>
      </c>
      <c r="AC32" s="23" t="s">
        <v>14</v>
      </c>
      <c r="AD32" s="39">
        <v>0</v>
      </c>
      <c r="AE32" s="37"/>
      <c r="AF32" s="38"/>
      <c r="AG32" s="38"/>
      <c r="AH32" s="38"/>
      <c r="AI32" s="38"/>
      <c r="AJ32" s="38"/>
      <c r="AK32" s="41">
        <v>0</v>
      </c>
      <c r="AL32" s="24" t="s">
        <v>15</v>
      </c>
      <c r="AM32" s="21">
        <v>0.52700000000000002</v>
      </c>
      <c r="AN32" s="17" t="s">
        <v>19</v>
      </c>
      <c r="AO32" s="18">
        <v>2</v>
      </c>
      <c r="AP32" s="18">
        <v>4</v>
      </c>
      <c r="AQ32" s="18">
        <v>1</v>
      </c>
      <c r="AR32" s="18">
        <v>1</v>
      </c>
      <c r="AS32" s="18">
        <v>2</v>
      </c>
      <c r="AT32" s="28">
        <f t="shared" si="1"/>
        <v>1.0725046436742278</v>
      </c>
      <c r="AU32" s="25" t="s">
        <v>16</v>
      </c>
      <c r="AV32" s="39">
        <v>0</v>
      </c>
      <c r="AW32" s="37"/>
      <c r="AX32" s="38"/>
      <c r="AY32" s="38"/>
      <c r="AZ32" s="38"/>
      <c r="BA32" s="38"/>
      <c r="BB32" s="38"/>
      <c r="BC32" s="41">
        <v>0</v>
      </c>
      <c r="BD32" s="26" t="s">
        <v>17</v>
      </c>
      <c r="BE32" s="21">
        <v>0.33310000000000001</v>
      </c>
      <c r="BF32" s="17" t="s">
        <v>19</v>
      </c>
      <c r="BG32" s="18">
        <v>2</v>
      </c>
      <c r="BH32" s="18">
        <v>4</v>
      </c>
      <c r="BI32" s="18">
        <v>1</v>
      </c>
      <c r="BJ32" s="18">
        <v>1</v>
      </c>
      <c r="BK32" s="18">
        <v>2</v>
      </c>
      <c r="BL32" s="28">
        <f t="shared" si="2"/>
        <v>1.0725046436742278</v>
      </c>
      <c r="BM32" s="27" t="s">
        <v>18</v>
      </c>
      <c r="BN32" s="39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14">
        <v>1979</v>
      </c>
      <c r="B33" s="15" t="s">
        <v>11</v>
      </c>
      <c r="C33" s="16"/>
      <c r="D33" s="17"/>
      <c r="E33" s="18"/>
      <c r="F33" s="18"/>
      <c r="G33" s="18"/>
      <c r="H33" s="18"/>
      <c r="I33" s="18"/>
      <c r="J33" s="28">
        <f t="shared" si="0"/>
        <v>4.4081660908397297E-2</v>
      </c>
      <c r="K33" s="20" t="s">
        <v>12</v>
      </c>
      <c r="L33" s="39">
        <v>0</v>
      </c>
      <c r="M33" s="37"/>
      <c r="N33" s="38"/>
      <c r="O33" s="38"/>
      <c r="P33" s="38"/>
      <c r="Q33" s="38"/>
      <c r="R33" s="38"/>
      <c r="S33" s="41">
        <v>0</v>
      </c>
      <c r="T33" s="22" t="s">
        <v>13</v>
      </c>
      <c r="U33" s="39">
        <v>0</v>
      </c>
      <c r="V33" s="37"/>
      <c r="W33" s="38"/>
      <c r="X33" s="38"/>
      <c r="Y33" s="38"/>
      <c r="Z33" s="38"/>
      <c r="AA33" s="38"/>
      <c r="AB33" s="41">
        <v>0</v>
      </c>
      <c r="AC33" s="23" t="s">
        <v>14</v>
      </c>
      <c r="AD33" s="39">
        <v>0</v>
      </c>
      <c r="AE33" s="37"/>
      <c r="AF33" s="38"/>
      <c r="AG33" s="38"/>
      <c r="AH33" s="38"/>
      <c r="AI33" s="38"/>
      <c r="AJ33" s="38"/>
      <c r="AK33" s="41">
        <v>0</v>
      </c>
      <c r="AL33" s="24" t="s">
        <v>15</v>
      </c>
      <c r="AM33" s="21">
        <v>0.52700000000000002</v>
      </c>
      <c r="AN33" s="17" t="s">
        <v>19</v>
      </c>
      <c r="AO33" s="18">
        <v>2</v>
      </c>
      <c r="AP33" s="18">
        <v>4</v>
      </c>
      <c r="AQ33" s="18">
        <v>1</v>
      </c>
      <c r="AR33" s="18">
        <v>1</v>
      </c>
      <c r="AS33" s="18">
        <v>2</v>
      </c>
      <c r="AT33" s="28">
        <f t="shared" si="1"/>
        <v>1.0725046436742278</v>
      </c>
      <c r="AU33" s="25" t="s">
        <v>16</v>
      </c>
      <c r="AV33" s="39">
        <v>0</v>
      </c>
      <c r="AW33" s="37"/>
      <c r="AX33" s="38"/>
      <c r="AY33" s="38"/>
      <c r="AZ33" s="38"/>
      <c r="BA33" s="38"/>
      <c r="BB33" s="38"/>
      <c r="BC33" s="41">
        <v>0</v>
      </c>
      <c r="BD33" s="26" t="s">
        <v>17</v>
      </c>
      <c r="BE33" s="21">
        <v>0.33310000000000001</v>
      </c>
      <c r="BF33" s="17" t="s">
        <v>19</v>
      </c>
      <c r="BG33" s="18">
        <v>2</v>
      </c>
      <c r="BH33" s="18">
        <v>4</v>
      </c>
      <c r="BI33" s="18">
        <v>1</v>
      </c>
      <c r="BJ33" s="18">
        <v>1</v>
      </c>
      <c r="BK33" s="18">
        <v>2</v>
      </c>
      <c r="BL33" s="28">
        <f t="shared" si="2"/>
        <v>1.0725046436742278</v>
      </c>
      <c r="BM33" s="27" t="s">
        <v>18</v>
      </c>
      <c r="BN33" s="39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14">
        <v>1980</v>
      </c>
      <c r="B34" s="15" t="s">
        <v>11</v>
      </c>
      <c r="C34" s="16"/>
      <c r="D34" s="17"/>
      <c r="E34" s="18"/>
      <c r="F34" s="18"/>
      <c r="G34" s="18"/>
      <c r="H34" s="18"/>
      <c r="I34" s="18"/>
      <c r="J34" s="28">
        <f t="shared" si="0"/>
        <v>4.4081660908397297E-2</v>
      </c>
      <c r="K34" s="20" t="s">
        <v>12</v>
      </c>
      <c r="L34" s="39">
        <v>0</v>
      </c>
      <c r="M34" s="37"/>
      <c r="N34" s="38"/>
      <c r="O34" s="38"/>
      <c r="P34" s="38"/>
      <c r="Q34" s="38"/>
      <c r="R34" s="38"/>
      <c r="S34" s="41">
        <v>0</v>
      </c>
      <c r="T34" s="22" t="s">
        <v>13</v>
      </c>
      <c r="U34" s="39">
        <v>0</v>
      </c>
      <c r="V34" s="37"/>
      <c r="W34" s="38"/>
      <c r="X34" s="38"/>
      <c r="Y34" s="38"/>
      <c r="Z34" s="38"/>
      <c r="AA34" s="38"/>
      <c r="AB34" s="41">
        <v>0</v>
      </c>
      <c r="AC34" s="23" t="s">
        <v>14</v>
      </c>
      <c r="AD34" s="39">
        <v>0</v>
      </c>
      <c r="AE34" s="37"/>
      <c r="AF34" s="38"/>
      <c r="AG34" s="38"/>
      <c r="AH34" s="38"/>
      <c r="AI34" s="38"/>
      <c r="AJ34" s="38"/>
      <c r="AK34" s="41">
        <v>0</v>
      </c>
      <c r="AL34" s="24" t="s">
        <v>15</v>
      </c>
      <c r="AM34" s="21">
        <v>0.52700000000000002</v>
      </c>
      <c r="AN34" s="17" t="s">
        <v>19</v>
      </c>
      <c r="AO34" s="18">
        <v>2</v>
      </c>
      <c r="AP34" s="18">
        <v>4</v>
      </c>
      <c r="AQ34" s="18">
        <v>1</v>
      </c>
      <c r="AR34" s="18">
        <v>1</v>
      </c>
      <c r="AS34" s="18">
        <v>2</v>
      </c>
      <c r="AT34" s="28">
        <f t="shared" si="1"/>
        <v>1.0725046436742278</v>
      </c>
      <c r="AU34" s="25" t="s">
        <v>16</v>
      </c>
      <c r="AV34" s="39">
        <v>0</v>
      </c>
      <c r="AW34" s="37"/>
      <c r="AX34" s="38"/>
      <c r="AY34" s="38"/>
      <c r="AZ34" s="38"/>
      <c r="BA34" s="38"/>
      <c r="BB34" s="38"/>
      <c r="BC34" s="41">
        <v>0</v>
      </c>
      <c r="BD34" s="26" t="s">
        <v>17</v>
      </c>
      <c r="BE34" s="21">
        <v>0.33310000000000001</v>
      </c>
      <c r="BF34" s="17" t="s">
        <v>19</v>
      </c>
      <c r="BG34" s="18">
        <v>2</v>
      </c>
      <c r="BH34" s="18">
        <v>4</v>
      </c>
      <c r="BI34" s="18">
        <v>1</v>
      </c>
      <c r="BJ34" s="18">
        <v>1</v>
      </c>
      <c r="BK34" s="18">
        <v>2</v>
      </c>
      <c r="BL34" s="28">
        <f t="shared" si="2"/>
        <v>1.0725046436742278</v>
      </c>
      <c r="BM34" s="27" t="s">
        <v>18</v>
      </c>
      <c r="BN34" s="39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14">
        <v>1981</v>
      </c>
      <c r="B35" s="15" t="s">
        <v>11</v>
      </c>
      <c r="C35" s="16"/>
      <c r="D35" s="17"/>
      <c r="E35" s="18"/>
      <c r="F35" s="18"/>
      <c r="G35" s="18"/>
      <c r="H35" s="18"/>
      <c r="I35" s="18"/>
      <c r="J35" s="28">
        <f t="shared" si="0"/>
        <v>4.4081660908397297E-2</v>
      </c>
      <c r="K35" s="20" t="s">
        <v>12</v>
      </c>
      <c r="L35" s="39">
        <v>0</v>
      </c>
      <c r="M35" s="37"/>
      <c r="N35" s="38"/>
      <c r="O35" s="38"/>
      <c r="P35" s="38"/>
      <c r="Q35" s="38"/>
      <c r="R35" s="38"/>
      <c r="S35" s="41">
        <v>0</v>
      </c>
      <c r="T35" s="22" t="s">
        <v>13</v>
      </c>
      <c r="U35" s="39">
        <v>0</v>
      </c>
      <c r="V35" s="37"/>
      <c r="W35" s="38"/>
      <c r="X35" s="38"/>
      <c r="Y35" s="38"/>
      <c r="Z35" s="38"/>
      <c r="AA35" s="38"/>
      <c r="AB35" s="41">
        <v>0</v>
      </c>
      <c r="AC35" s="23" t="s">
        <v>14</v>
      </c>
      <c r="AD35" s="39">
        <v>0</v>
      </c>
      <c r="AE35" s="37"/>
      <c r="AF35" s="38"/>
      <c r="AG35" s="38"/>
      <c r="AH35" s="38"/>
      <c r="AI35" s="38"/>
      <c r="AJ35" s="38"/>
      <c r="AK35" s="41">
        <v>0</v>
      </c>
      <c r="AL35" s="24" t="s">
        <v>15</v>
      </c>
      <c r="AM35" s="21">
        <v>0.52700000000000002</v>
      </c>
      <c r="AN35" s="17" t="s">
        <v>19</v>
      </c>
      <c r="AO35" s="18">
        <v>2</v>
      </c>
      <c r="AP35" s="18">
        <v>4</v>
      </c>
      <c r="AQ35" s="18">
        <v>1</v>
      </c>
      <c r="AR35" s="18">
        <v>1</v>
      </c>
      <c r="AS35" s="18">
        <v>2</v>
      </c>
      <c r="AT35" s="28">
        <f t="shared" si="1"/>
        <v>1.0725046436742278</v>
      </c>
      <c r="AU35" s="25" t="s">
        <v>16</v>
      </c>
      <c r="AV35" s="39">
        <v>0</v>
      </c>
      <c r="AW35" s="37"/>
      <c r="AX35" s="38"/>
      <c r="AY35" s="38"/>
      <c r="AZ35" s="38"/>
      <c r="BA35" s="38"/>
      <c r="BB35" s="38"/>
      <c r="BC35" s="41">
        <v>0</v>
      </c>
      <c r="BD35" s="26" t="s">
        <v>17</v>
      </c>
      <c r="BE35" s="21">
        <v>0.33310000000000001</v>
      </c>
      <c r="BF35" s="17" t="s">
        <v>19</v>
      </c>
      <c r="BG35" s="18">
        <v>2</v>
      </c>
      <c r="BH35" s="18">
        <v>4</v>
      </c>
      <c r="BI35" s="18">
        <v>1</v>
      </c>
      <c r="BJ35" s="18">
        <v>1</v>
      </c>
      <c r="BK35" s="18">
        <v>2</v>
      </c>
      <c r="BL35" s="28">
        <f t="shared" si="2"/>
        <v>1.0725046436742278</v>
      </c>
      <c r="BM35" s="27" t="s">
        <v>18</v>
      </c>
      <c r="BN35" s="39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14">
        <v>1982</v>
      </c>
      <c r="B36" s="15" t="s">
        <v>11</v>
      </c>
      <c r="C36" s="16"/>
      <c r="D36" s="17"/>
      <c r="E36" s="18"/>
      <c r="F36" s="18"/>
      <c r="G36" s="18"/>
      <c r="H36" s="18"/>
      <c r="I36" s="18"/>
      <c r="J36" s="28">
        <f t="shared" si="0"/>
        <v>4.4081660908397297E-2</v>
      </c>
      <c r="K36" s="20" t="s">
        <v>12</v>
      </c>
      <c r="L36" s="39">
        <v>0</v>
      </c>
      <c r="M36" s="37"/>
      <c r="N36" s="38"/>
      <c r="O36" s="38"/>
      <c r="P36" s="38"/>
      <c r="Q36" s="38"/>
      <c r="R36" s="38"/>
      <c r="S36" s="41">
        <v>0</v>
      </c>
      <c r="T36" s="22" t="s">
        <v>13</v>
      </c>
      <c r="U36" s="39">
        <v>0</v>
      </c>
      <c r="V36" s="37"/>
      <c r="W36" s="38"/>
      <c r="X36" s="38"/>
      <c r="Y36" s="38"/>
      <c r="Z36" s="38"/>
      <c r="AA36" s="38"/>
      <c r="AB36" s="41">
        <v>0</v>
      </c>
      <c r="AC36" s="23" t="s">
        <v>14</v>
      </c>
      <c r="AD36" s="39">
        <v>0</v>
      </c>
      <c r="AE36" s="37"/>
      <c r="AF36" s="38"/>
      <c r="AG36" s="38"/>
      <c r="AH36" s="38"/>
      <c r="AI36" s="38"/>
      <c r="AJ36" s="38"/>
      <c r="AK36" s="41">
        <v>0</v>
      </c>
      <c r="AL36" s="24" t="s">
        <v>15</v>
      </c>
      <c r="AM36" s="21">
        <v>0.52700000000000002</v>
      </c>
      <c r="AN36" s="17" t="s">
        <v>19</v>
      </c>
      <c r="AO36" s="18">
        <v>2</v>
      </c>
      <c r="AP36" s="18">
        <v>4</v>
      </c>
      <c r="AQ36" s="18">
        <v>1</v>
      </c>
      <c r="AR36" s="18">
        <v>1</v>
      </c>
      <c r="AS36" s="18">
        <v>2</v>
      </c>
      <c r="AT36" s="28">
        <f t="shared" si="1"/>
        <v>1.0725046436742278</v>
      </c>
      <c r="AU36" s="25" t="s">
        <v>16</v>
      </c>
      <c r="AV36" s="39">
        <v>0</v>
      </c>
      <c r="AW36" s="37"/>
      <c r="AX36" s="38"/>
      <c r="AY36" s="38"/>
      <c r="AZ36" s="38"/>
      <c r="BA36" s="38"/>
      <c r="BB36" s="38"/>
      <c r="BC36" s="41">
        <v>0</v>
      </c>
      <c r="BD36" s="26" t="s">
        <v>17</v>
      </c>
      <c r="BE36" s="21">
        <v>0.33310000000000001</v>
      </c>
      <c r="BF36" s="17" t="s">
        <v>19</v>
      </c>
      <c r="BG36" s="18">
        <v>2</v>
      </c>
      <c r="BH36" s="18">
        <v>4</v>
      </c>
      <c r="BI36" s="18">
        <v>1</v>
      </c>
      <c r="BJ36" s="18">
        <v>1</v>
      </c>
      <c r="BK36" s="18">
        <v>2</v>
      </c>
      <c r="BL36" s="28">
        <f t="shared" si="2"/>
        <v>1.0725046436742278</v>
      </c>
      <c r="BM36" s="27" t="s">
        <v>18</v>
      </c>
      <c r="BN36" s="39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14">
        <v>1983</v>
      </c>
      <c r="B37" s="15" t="s">
        <v>11</v>
      </c>
      <c r="C37" s="16"/>
      <c r="D37" s="17"/>
      <c r="E37" s="18"/>
      <c r="F37" s="18"/>
      <c r="G37" s="18"/>
      <c r="H37" s="18"/>
      <c r="I37" s="18"/>
      <c r="J37" s="28">
        <f t="shared" si="0"/>
        <v>4.4081660908397297E-2</v>
      </c>
      <c r="K37" s="20" t="s">
        <v>12</v>
      </c>
      <c r="L37" s="39">
        <v>0</v>
      </c>
      <c r="M37" s="37"/>
      <c r="N37" s="38"/>
      <c r="O37" s="38"/>
      <c r="P37" s="38"/>
      <c r="Q37" s="38"/>
      <c r="R37" s="38"/>
      <c r="S37" s="41">
        <v>0</v>
      </c>
      <c r="T37" s="22" t="s">
        <v>13</v>
      </c>
      <c r="U37" s="39">
        <v>0</v>
      </c>
      <c r="V37" s="37"/>
      <c r="W37" s="38"/>
      <c r="X37" s="38"/>
      <c r="Y37" s="38"/>
      <c r="Z37" s="38"/>
      <c r="AA37" s="38"/>
      <c r="AB37" s="41">
        <v>0</v>
      </c>
      <c r="AC37" s="23" t="s">
        <v>14</v>
      </c>
      <c r="AD37" s="39">
        <v>0</v>
      </c>
      <c r="AE37" s="37"/>
      <c r="AF37" s="38"/>
      <c r="AG37" s="38"/>
      <c r="AH37" s="38"/>
      <c r="AI37" s="38"/>
      <c r="AJ37" s="38"/>
      <c r="AK37" s="41">
        <v>0</v>
      </c>
      <c r="AL37" s="24" t="s">
        <v>15</v>
      </c>
      <c r="AM37" s="21">
        <v>0.52700000000000002</v>
      </c>
      <c r="AN37" s="17" t="s">
        <v>19</v>
      </c>
      <c r="AO37" s="18">
        <v>2</v>
      </c>
      <c r="AP37" s="18">
        <v>4</v>
      </c>
      <c r="AQ37" s="18">
        <v>1</v>
      </c>
      <c r="AR37" s="18">
        <v>1</v>
      </c>
      <c r="AS37" s="18">
        <v>2</v>
      </c>
      <c r="AT37" s="28">
        <f t="shared" si="1"/>
        <v>1.0725046436742278</v>
      </c>
      <c r="AU37" s="25" t="s">
        <v>16</v>
      </c>
      <c r="AV37" s="39">
        <v>0</v>
      </c>
      <c r="AW37" s="37"/>
      <c r="AX37" s="38"/>
      <c r="AY37" s="38"/>
      <c r="AZ37" s="38"/>
      <c r="BA37" s="38"/>
      <c r="BB37" s="38"/>
      <c r="BC37" s="41">
        <v>0</v>
      </c>
      <c r="BD37" s="26" t="s">
        <v>17</v>
      </c>
      <c r="BE37" s="21">
        <v>0.33310000000000001</v>
      </c>
      <c r="BF37" s="17" t="s">
        <v>19</v>
      </c>
      <c r="BG37" s="18">
        <v>2</v>
      </c>
      <c r="BH37" s="18">
        <v>4</v>
      </c>
      <c r="BI37" s="18">
        <v>1</v>
      </c>
      <c r="BJ37" s="18">
        <v>1</v>
      </c>
      <c r="BK37" s="18">
        <v>2</v>
      </c>
      <c r="BL37" s="28">
        <f t="shared" si="2"/>
        <v>1.0725046436742278</v>
      </c>
      <c r="BM37" s="27" t="s">
        <v>18</v>
      </c>
      <c r="BN37" s="39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14">
        <v>1984</v>
      </c>
      <c r="B38" s="15" t="s">
        <v>11</v>
      </c>
      <c r="C38" s="16"/>
      <c r="D38" s="17"/>
      <c r="E38" s="18"/>
      <c r="F38" s="18"/>
      <c r="G38" s="18"/>
      <c r="H38" s="18"/>
      <c r="I38" s="18"/>
      <c r="J38" s="28">
        <f t="shared" si="0"/>
        <v>4.4081660908397297E-2</v>
      </c>
      <c r="K38" s="20" t="s">
        <v>12</v>
      </c>
      <c r="L38" s="39">
        <v>0</v>
      </c>
      <c r="M38" s="37"/>
      <c r="N38" s="38"/>
      <c r="O38" s="38"/>
      <c r="P38" s="38"/>
      <c r="Q38" s="38"/>
      <c r="R38" s="38"/>
      <c r="S38" s="41">
        <v>0</v>
      </c>
      <c r="T38" s="22" t="s">
        <v>13</v>
      </c>
      <c r="U38" s="39">
        <v>0</v>
      </c>
      <c r="V38" s="37"/>
      <c r="W38" s="38"/>
      <c r="X38" s="38"/>
      <c r="Y38" s="38"/>
      <c r="Z38" s="38"/>
      <c r="AA38" s="38"/>
      <c r="AB38" s="41">
        <v>0</v>
      </c>
      <c r="AC38" s="23" t="s">
        <v>14</v>
      </c>
      <c r="AD38" s="39">
        <v>0</v>
      </c>
      <c r="AE38" s="37"/>
      <c r="AF38" s="38"/>
      <c r="AG38" s="38"/>
      <c r="AH38" s="38"/>
      <c r="AI38" s="38"/>
      <c r="AJ38" s="38"/>
      <c r="AK38" s="41">
        <v>0</v>
      </c>
      <c r="AL38" s="24" t="s">
        <v>15</v>
      </c>
      <c r="AM38" s="21">
        <v>0.52700000000000002</v>
      </c>
      <c r="AN38" s="17" t="s">
        <v>19</v>
      </c>
      <c r="AO38" s="18">
        <v>2</v>
      </c>
      <c r="AP38" s="18">
        <v>4</v>
      </c>
      <c r="AQ38" s="18">
        <v>1</v>
      </c>
      <c r="AR38" s="18">
        <v>1</v>
      </c>
      <c r="AS38" s="18">
        <v>2</v>
      </c>
      <c r="AT38" s="28">
        <f t="shared" si="1"/>
        <v>1.0725046436742278</v>
      </c>
      <c r="AU38" s="25" t="s">
        <v>16</v>
      </c>
      <c r="AV38" s="39">
        <v>0</v>
      </c>
      <c r="AW38" s="37"/>
      <c r="AX38" s="38"/>
      <c r="AY38" s="38"/>
      <c r="AZ38" s="38"/>
      <c r="BA38" s="38"/>
      <c r="BB38" s="38"/>
      <c r="BC38" s="41">
        <v>0</v>
      </c>
      <c r="BD38" s="26" t="s">
        <v>17</v>
      </c>
      <c r="BE38" s="21">
        <v>0.33310000000000001</v>
      </c>
      <c r="BF38" s="17" t="s">
        <v>19</v>
      </c>
      <c r="BG38" s="18">
        <v>2</v>
      </c>
      <c r="BH38" s="18">
        <v>4</v>
      </c>
      <c r="BI38" s="18">
        <v>1</v>
      </c>
      <c r="BJ38" s="18">
        <v>1</v>
      </c>
      <c r="BK38" s="18">
        <v>2</v>
      </c>
      <c r="BL38" s="28">
        <f t="shared" si="2"/>
        <v>1.0725046436742278</v>
      </c>
      <c r="BM38" s="27" t="s">
        <v>18</v>
      </c>
      <c r="BN38" s="39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14">
        <v>1985</v>
      </c>
      <c r="B39" s="15" t="s">
        <v>11</v>
      </c>
      <c r="C39" s="16"/>
      <c r="D39" s="17"/>
      <c r="E39" s="18"/>
      <c r="F39" s="18"/>
      <c r="G39" s="18"/>
      <c r="H39" s="18"/>
      <c r="I39" s="18"/>
      <c r="J39" s="28">
        <f t="shared" si="0"/>
        <v>4.4081660908397297E-2</v>
      </c>
      <c r="K39" s="20" t="s">
        <v>12</v>
      </c>
      <c r="L39" s="39">
        <v>0</v>
      </c>
      <c r="M39" s="37"/>
      <c r="N39" s="38"/>
      <c r="O39" s="38"/>
      <c r="P39" s="38"/>
      <c r="Q39" s="38"/>
      <c r="R39" s="38"/>
      <c r="S39" s="41">
        <v>0</v>
      </c>
      <c r="T39" s="22" t="s">
        <v>13</v>
      </c>
      <c r="U39" s="39">
        <v>0</v>
      </c>
      <c r="V39" s="37"/>
      <c r="W39" s="38"/>
      <c r="X39" s="38"/>
      <c r="Y39" s="38"/>
      <c r="Z39" s="38"/>
      <c r="AA39" s="38"/>
      <c r="AB39" s="41">
        <v>0</v>
      </c>
      <c r="AC39" s="23" t="s">
        <v>14</v>
      </c>
      <c r="AD39" s="39">
        <v>0</v>
      </c>
      <c r="AE39" s="37"/>
      <c r="AF39" s="38"/>
      <c r="AG39" s="38"/>
      <c r="AH39" s="38"/>
      <c r="AI39" s="38"/>
      <c r="AJ39" s="38"/>
      <c r="AK39" s="41">
        <v>0</v>
      </c>
      <c r="AL39" s="24" t="s">
        <v>15</v>
      </c>
      <c r="AM39" s="21">
        <v>0.52700000000000002</v>
      </c>
      <c r="AN39" s="17" t="s">
        <v>19</v>
      </c>
      <c r="AO39" s="18">
        <v>2</v>
      </c>
      <c r="AP39" s="18">
        <v>3</v>
      </c>
      <c r="AQ39" s="18">
        <v>1</v>
      </c>
      <c r="AR39" s="18">
        <v>1</v>
      </c>
      <c r="AS39" s="18">
        <v>2</v>
      </c>
      <c r="AT39" s="28">
        <f t="shared" si="1"/>
        <v>0.48935255543384243</v>
      </c>
      <c r="AU39" s="25" t="s">
        <v>16</v>
      </c>
      <c r="AV39" s="39">
        <v>0</v>
      </c>
      <c r="AW39" s="37"/>
      <c r="AX39" s="38"/>
      <c r="AY39" s="38"/>
      <c r="AZ39" s="38"/>
      <c r="BA39" s="38"/>
      <c r="BB39" s="38"/>
      <c r="BC39" s="41">
        <v>0</v>
      </c>
      <c r="BD39" s="26" t="s">
        <v>17</v>
      </c>
      <c r="BE39" s="21">
        <v>0.33310000000000001</v>
      </c>
      <c r="BF39" s="17" t="s">
        <v>19</v>
      </c>
      <c r="BG39" s="18">
        <v>2</v>
      </c>
      <c r="BH39" s="18">
        <v>3</v>
      </c>
      <c r="BI39" s="18">
        <v>1</v>
      </c>
      <c r="BJ39" s="18">
        <v>1</v>
      </c>
      <c r="BK39" s="18">
        <v>2</v>
      </c>
      <c r="BL39" s="28">
        <f t="shared" si="2"/>
        <v>0.48935255543384243</v>
      </c>
      <c r="BM39" s="27" t="s">
        <v>18</v>
      </c>
      <c r="BN39" s="39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14">
        <v>1986</v>
      </c>
      <c r="B40" s="15" t="s">
        <v>11</v>
      </c>
      <c r="C40" s="16"/>
      <c r="D40" s="17"/>
      <c r="E40" s="18"/>
      <c r="F40" s="18"/>
      <c r="G40" s="18"/>
      <c r="H40" s="18"/>
      <c r="I40" s="18"/>
      <c r="J40" s="28">
        <f t="shared" si="0"/>
        <v>4.4081660908397297E-2</v>
      </c>
      <c r="K40" s="20" t="s">
        <v>12</v>
      </c>
      <c r="L40" s="39">
        <v>0</v>
      </c>
      <c r="M40" s="37"/>
      <c r="N40" s="38"/>
      <c r="O40" s="38"/>
      <c r="P40" s="38"/>
      <c r="Q40" s="38"/>
      <c r="R40" s="38"/>
      <c r="S40" s="41">
        <v>0</v>
      </c>
      <c r="T40" s="22" t="s">
        <v>13</v>
      </c>
      <c r="U40" s="39">
        <v>0</v>
      </c>
      <c r="V40" s="37"/>
      <c r="W40" s="38"/>
      <c r="X40" s="38"/>
      <c r="Y40" s="38"/>
      <c r="Z40" s="38"/>
      <c r="AA40" s="38"/>
      <c r="AB40" s="41">
        <v>0</v>
      </c>
      <c r="AC40" s="23" t="s">
        <v>14</v>
      </c>
      <c r="AD40" s="39">
        <v>0</v>
      </c>
      <c r="AE40" s="37"/>
      <c r="AF40" s="38"/>
      <c r="AG40" s="38"/>
      <c r="AH40" s="38"/>
      <c r="AI40" s="38"/>
      <c r="AJ40" s="38"/>
      <c r="AK40" s="41">
        <v>0</v>
      </c>
      <c r="AL40" s="24" t="s">
        <v>15</v>
      </c>
      <c r="AM40" s="21">
        <v>0.52700000000000002</v>
      </c>
      <c r="AN40" s="17" t="s">
        <v>19</v>
      </c>
      <c r="AO40" s="18">
        <v>2</v>
      </c>
      <c r="AP40" s="18">
        <v>3</v>
      </c>
      <c r="AQ40" s="18">
        <v>1</v>
      </c>
      <c r="AR40" s="18">
        <v>1</v>
      </c>
      <c r="AS40" s="18">
        <v>2</v>
      </c>
      <c r="AT40" s="28">
        <f t="shared" si="1"/>
        <v>0.48935255543384243</v>
      </c>
      <c r="AU40" s="25" t="s">
        <v>16</v>
      </c>
      <c r="AV40" s="39">
        <v>0</v>
      </c>
      <c r="AW40" s="37"/>
      <c r="AX40" s="38"/>
      <c r="AY40" s="38"/>
      <c r="AZ40" s="38"/>
      <c r="BA40" s="38"/>
      <c r="BB40" s="38"/>
      <c r="BC40" s="41">
        <v>0</v>
      </c>
      <c r="BD40" s="26" t="s">
        <v>17</v>
      </c>
      <c r="BE40" s="21">
        <v>0.33310000000000001</v>
      </c>
      <c r="BF40" s="17" t="s">
        <v>19</v>
      </c>
      <c r="BG40" s="18">
        <v>2</v>
      </c>
      <c r="BH40" s="18">
        <v>3</v>
      </c>
      <c r="BI40" s="18">
        <v>1</v>
      </c>
      <c r="BJ40" s="18">
        <v>1</v>
      </c>
      <c r="BK40" s="18">
        <v>2</v>
      </c>
      <c r="BL40" s="28">
        <f t="shared" si="2"/>
        <v>0.48935255543384243</v>
      </c>
      <c r="BM40" s="27" t="s">
        <v>18</v>
      </c>
      <c r="BN40" s="39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14">
        <v>1987</v>
      </c>
      <c r="B41" s="15" t="s">
        <v>11</v>
      </c>
      <c r="C41" s="16"/>
      <c r="D41" s="17"/>
      <c r="E41" s="18"/>
      <c r="F41" s="18"/>
      <c r="G41" s="18"/>
      <c r="H41" s="18"/>
      <c r="I41" s="18"/>
      <c r="J41" s="28">
        <f t="shared" si="0"/>
        <v>4.4081660908397297E-2</v>
      </c>
      <c r="K41" s="20" t="s">
        <v>12</v>
      </c>
      <c r="L41" s="39">
        <v>0</v>
      </c>
      <c r="M41" s="37"/>
      <c r="N41" s="38"/>
      <c r="O41" s="38"/>
      <c r="P41" s="38"/>
      <c r="Q41" s="38"/>
      <c r="R41" s="38"/>
      <c r="S41" s="41">
        <v>0</v>
      </c>
      <c r="T41" s="22" t="s">
        <v>13</v>
      </c>
      <c r="U41" s="39">
        <v>0</v>
      </c>
      <c r="V41" s="37"/>
      <c r="W41" s="38"/>
      <c r="X41" s="38"/>
      <c r="Y41" s="38"/>
      <c r="Z41" s="38"/>
      <c r="AA41" s="38"/>
      <c r="AB41" s="41">
        <v>0</v>
      </c>
      <c r="AC41" s="23" t="s">
        <v>14</v>
      </c>
      <c r="AD41" s="39">
        <v>0</v>
      </c>
      <c r="AE41" s="37"/>
      <c r="AF41" s="38"/>
      <c r="AG41" s="38"/>
      <c r="AH41" s="38"/>
      <c r="AI41" s="38"/>
      <c r="AJ41" s="38"/>
      <c r="AK41" s="41">
        <v>0</v>
      </c>
      <c r="AL41" s="24" t="s">
        <v>15</v>
      </c>
      <c r="AM41" s="21">
        <v>0.52700000000000002</v>
      </c>
      <c r="AN41" s="17" t="s">
        <v>19</v>
      </c>
      <c r="AO41" s="18">
        <v>2</v>
      </c>
      <c r="AP41" s="18">
        <v>3</v>
      </c>
      <c r="AQ41" s="18">
        <v>1</v>
      </c>
      <c r="AR41" s="18">
        <v>1</v>
      </c>
      <c r="AS41" s="18">
        <v>2</v>
      </c>
      <c r="AT41" s="28">
        <f t="shared" si="1"/>
        <v>0.48935255543384243</v>
      </c>
      <c r="AU41" s="25" t="s">
        <v>16</v>
      </c>
      <c r="AV41" s="39">
        <v>0</v>
      </c>
      <c r="AW41" s="37"/>
      <c r="AX41" s="38"/>
      <c r="AY41" s="38"/>
      <c r="AZ41" s="38"/>
      <c r="BA41" s="38"/>
      <c r="BB41" s="38"/>
      <c r="BC41" s="41">
        <v>0</v>
      </c>
      <c r="BD41" s="26" t="s">
        <v>17</v>
      </c>
      <c r="BE41" s="21">
        <v>0.33310000000000001</v>
      </c>
      <c r="BF41" s="17" t="s">
        <v>19</v>
      </c>
      <c r="BG41" s="18">
        <v>2</v>
      </c>
      <c r="BH41" s="18">
        <v>3</v>
      </c>
      <c r="BI41" s="18">
        <v>1</v>
      </c>
      <c r="BJ41" s="18">
        <v>1</v>
      </c>
      <c r="BK41" s="18">
        <v>2</v>
      </c>
      <c r="BL41" s="28">
        <f t="shared" si="2"/>
        <v>0.48935255543384243</v>
      </c>
      <c r="BM41" s="27" t="s">
        <v>18</v>
      </c>
      <c r="BN41" s="39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14">
        <v>1988</v>
      </c>
      <c r="B42" s="15" t="s">
        <v>11</v>
      </c>
      <c r="C42" s="16"/>
      <c r="D42" s="17"/>
      <c r="E42" s="18"/>
      <c r="F42" s="18"/>
      <c r="G42" s="18"/>
      <c r="H42" s="18"/>
      <c r="I42" s="18"/>
      <c r="J42" s="28">
        <f t="shared" si="0"/>
        <v>4.4081660908397297E-2</v>
      </c>
      <c r="K42" s="20" t="s">
        <v>12</v>
      </c>
      <c r="L42" s="39">
        <v>0</v>
      </c>
      <c r="M42" s="37"/>
      <c r="N42" s="38"/>
      <c r="O42" s="38"/>
      <c r="P42" s="38"/>
      <c r="Q42" s="38"/>
      <c r="R42" s="38"/>
      <c r="S42" s="41">
        <v>0</v>
      </c>
      <c r="T42" s="22" t="s">
        <v>13</v>
      </c>
      <c r="U42" s="39">
        <v>0</v>
      </c>
      <c r="V42" s="37"/>
      <c r="W42" s="38"/>
      <c r="X42" s="38"/>
      <c r="Y42" s="38"/>
      <c r="Z42" s="38"/>
      <c r="AA42" s="38"/>
      <c r="AB42" s="41">
        <v>0</v>
      </c>
      <c r="AC42" s="23" t="s">
        <v>14</v>
      </c>
      <c r="AD42" s="39">
        <v>0</v>
      </c>
      <c r="AE42" s="37"/>
      <c r="AF42" s="38"/>
      <c r="AG42" s="38"/>
      <c r="AH42" s="38"/>
      <c r="AI42" s="38"/>
      <c r="AJ42" s="38"/>
      <c r="AK42" s="41">
        <v>0</v>
      </c>
      <c r="AL42" s="24" t="s">
        <v>15</v>
      </c>
      <c r="AM42" s="21">
        <v>0.52700000000000002</v>
      </c>
      <c r="AN42" s="17" t="s">
        <v>19</v>
      </c>
      <c r="AO42" s="18">
        <v>2</v>
      </c>
      <c r="AP42" s="18">
        <v>3</v>
      </c>
      <c r="AQ42" s="18">
        <v>1</v>
      </c>
      <c r="AR42" s="18">
        <v>1</v>
      </c>
      <c r="AS42" s="18">
        <v>2</v>
      </c>
      <c r="AT42" s="28">
        <f t="shared" si="1"/>
        <v>0.48935255543384243</v>
      </c>
      <c r="AU42" s="25" t="s">
        <v>16</v>
      </c>
      <c r="AV42" s="39">
        <v>0</v>
      </c>
      <c r="AW42" s="37"/>
      <c r="AX42" s="38"/>
      <c r="AY42" s="38"/>
      <c r="AZ42" s="38"/>
      <c r="BA42" s="38"/>
      <c r="BB42" s="38"/>
      <c r="BC42" s="41">
        <v>0</v>
      </c>
      <c r="BD42" s="26" t="s">
        <v>17</v>
      </c>
      <c r="BE42" s="21">
        <v>0.33310000000000001</v>
      </c>
      <c r="BF42" s="17" t="s">
        <v>19</v>
      </c>
      <c r="BG42" s="18">
        <v>2</v>
      </c>
      <c r="BH42" s="18">
        <v>3</v>
      </c>
      <c r="BI42" s="18">
        <v>1</v>
      </c>
      <c r="BJ42" s="18">
        <v>1</v>
      </c>
      <c r="BK42" s="18">
        <v>2</v>
      </c>
      <c r="BL42" s="28">
        <f t="shared" si="2"/>
        <v>0.48935255543384243</v>
      </c>
      <c r="BM42" s="27" t="s">
        <v>18</v>
      </c>
      <c r="BN42" s="39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14">
        <v>1989</v>
      </c>
      <c r="B43" s="15" t="s">
        <v>11</v>
      </c>
      <c r="C43" s="16"/>
      <c r="D43" s="17"/>
      <c r="E43" s="18"/>
      <c r="F43" s="18"/>
      <c r="G43" s="18"/>
      <c r="H43" s="18"/>
      <c r="I43" s="18"/>
      <c r="J43" s="28">
        <f t="shared" si="0"/>
        <v>4.4081660908397297E-2</v>
      </c>
      <c r="K43" s="20" t="s">
        <v>12</v>
      </c>
      <c r="L43" s="39">
        <v>0</v>
      </c>
      <c r="M43" s="37"/>
      <c r="N43" s="38"/>
      <c r="O43" s="38"/>
      <c r="P43" s="38"/>
      <c r="Q43" s="38"/>
      <c r="R43" s="38"/>
      <c r="S43" s="41">
        <v>0</v>
      </c>
      <c r="T43" s="22" t="s">
        <v>13</v>
      </c>
      <c r="U43" s="39">
        <v>0</v>
      </c>
      <c r="V43" s="37"/>
      <c r="W43" s="38"/>
      <c r="X43" s="38"/>
      <c r="Y43" s="38"/>
      <c r="Z43" s="38"/>
      <c r="AA43" s="38"/>
      <c r="AB43" s="41">
        <v>0</v>
      </c>
      <c r="AC43" s="23" t="s">
        <v>14</v>
      </c>
      <c r="AD43" s="39">
        <v>0</v>
      </c>
      <c r="AE43" s="37"/>
      <c r="AF43" s="38"/>
      <c r="AG43" s="38"/>
      <c r="AH43" s="38"/>
      <c r="AI43" s="38"/>
      <c r="AJ43" s="38"/>
      <c r="AK43" s="41">
        <v>0</v>
      </c>
      <c r="AL43" s="24" t="s">
        <v>15</v>
      </c>
      <c r="AM43" s="21">
        <v>0.52700000000000002</v>
      </c>
      <c r="AN43" s="17" t="s">
        <v>19</v>
      </c>
      <c r="AO43" s="18">
        <v>2</v>
      </c>
      <c r="AP43" s="18">
        <v>3</v>
      </c>
      <c r="AQ43" s="18">
        <v>1</v>
      </c>
      <c r="AR43" s="18">
        <v>1</v>
      </c>
      <c r="AS43" s="18">
        <v>2</v>
      </c>
      <c r="AT43" s="28">
        <f t="shared" si="1"/>
        <v>0.48935255543384243</v>
      </c>
      <c r="AU43" s="25" t="s">
        <v>16</v>
      </c>
      <c r="AV43" s="39">
        <v>0</v>
      </c>
      <c r="AW43" s="37"/>
      <c r="AX43" s="38"/>
      <c r="AY43" s="38"/>
      <c r="AZ43" s="38"/>
      <c r="BA43" s="38"/>
      <c r="BB43" s="38"/>
      <c r="BC43" s="41">
        <v>0</v>
      </c>
      <c r="BD43" s="26" t="s">
        <v>17</v>
      </c>
      <c r="BE43" s="21">
        <v>0.33310000000000001</v>
      </c>
      <c r="BF43" s="17" t="s">
        <v>19</v>
      </c>
      <c r="BG43" s="18">
        <v>2</v>
      </c>
      <c r="BH43" s="18">
        <v>3</v>
      </c>
      <c r="BI43" s="18">
        <v>1</v>
      </c>
      <c r="BJ43" s="18">
        <v>1</v>
      </c>
      <c r="BK43" s="18">
        <v>2</v>
      </c>
      <c r="BL43" s="28">
        <f t="shared" si="2"/>
        <v>0.48935255543384243</v>
      </c>
      <c r="BM43" s="27" t="s">
        <v>18</v>
      </c>
      <c r="BN43" s="39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14">
        <v>1990</v>
      </c>
      <c r="B44" s="15" t="s">
        <v>11</v>
      </c>
      <c r="C44" s="16"/>
      <c r="D44" s="17"/>
      <c r="E44" s="18"/>
      <c r="F44" s="18"/>
      <c r="G44" s="18"/>
      <c r="H44" s="18"/>
      <c r="I44" s="18"/>
      <c r="J44" s="28">
        <f t="shared" si="0"/>
        <v>4.4081660908397297E-2</v>
      </c>
      <c r="K44" s="20" t="s">
        <v>12</v>
      </c>
      <c r="L44" s="39">
        <v>0</v>
      </c>
      <c r="M44" s="37"/>
      <c r="N44" s="38"/>
      <c r="O44" s="38"/>
      <c r="P44" s="38"/>
      <c r="Q44" s="38"/>
      <c r="R44" s="38"/>
      <c r="S44" s="41">
        <v>0</v>
      </c>
      <c r="T44" s="22" t="s">
        <v>13</v>
      </c>
      <c r="U44" s="39">
        <v>0</v>
      </c>
      <c r="V44" s="37"/>
      <c r="W44" s="38"/>
      <c r="X44" s="38"/>
      <c r="Y44" s="38"/>
      <c r="Z44" s="38"/>
      <c r="AA44" s="38"/>
      <c r="AB44" s="41">
        <v>0</v>
      </c>
      <c r="AC44" s="23" t="s">
        <v>14</v>
      </c>
      <c r="AD44" s="39">
        <v>0</v>
      </c>
      <c r="AE44" s="37"/>
      <c r="AF44" s="38"/>
      <c r="AG44" s="38"/>
      <c r="AH44" s="38"/>
      <c r="AI44" s="38"/>
      <c r="AJ44" s="38"/>
      <c r="AK44" s="41">
        <v>0</v>
      </c>
      <c r="AL44" s="24" t="s">
        <v>15</v>
      </c>
      <c r="AM44" s="21">
        <v>0.52700000000000002</v>
      </c>
      <c r="AN44" s="17" t="s">
        <v>19</v>
      </c>
      <c r="AO44" s="18">
        <v>2</v>
      </c>
      <c r="AP44" s="18">
        <v>2</v>
      </c>
      <c r="AQ44" s="18">
        <v>1</v>
      </c>
      <c r="AR44" s="18">
        <v>1</v>
      </c>
      <c r="AS44" s="18">
        <v>2</v>
      </c>
      <c r="AT44" s="28">
        <f t="shared" si="1"/>
        <v>0.37356464144298923</v>
      </c>
      <c r="AU44" s="25" t="s">
        <v>16</v>
      </c>
      <c r="AV44" s="39">
        <v>0</v>
      </c>
      <c r="AW44" s="37"/>
      <c r="AX44" s="38"/>
      <c r="AY44" s="38"/>
      <c r="AZ44" s="38"/>
      <c r="BA44" s="38"/>
      <c r="BB44" s="38"/>
      <c r="BC44" s="41">
        <v>0</v>
      </c>
      <c r="BD44" s="26" t="s">
        <v>17</v>
      </c>
      <c r="BE44" s="21">
        <v>0.33310000000000001</v>
      </c>
      <c r="BF44" s="17" t="s">
        <v>19</v>
      </c>
      <c r="BG44" s="18">
        <v>2</v>
      </c>
      <c r="BH44" s="18">
        <v>2</v>
      </c>
      <c r="BI44" s="18">
        <v>1</v>
      </c>
      <c r="BJ44" s="18">
        <v>1</v>
      </c>
      <c r="BK44" s="18">
        <v>2</v>
      </c>
      <c r="BL44" s="28">
        <f t="shared" si="2"/>
        <v>0.37356464144298923</v>
      </c>
      <c r="BM44" s="27" t="s">
        <v>18</v>
      </c>
      <c r="BN44" s="39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14">
        <v>1991</v>
      </c>
      <c r="B45" s="15" t="s">
        <v>11</v>
      </c>
      <c r="C45" s="16"/>
      <c r="D45" s="17"/>
      <c r="E45" s="18"/>
      <c r="F45" s="18"/>
      <c r="G45" s="18"/>
      <c r="H45" s="18"/>
      <c r="I45" s="18"/>
      <c r="J45" s="28">
        <f t="shared" si="0"/>
        <v>4.4081660908397297E-2</v>
      </c>
      <c r="K45" s="20" t="s">
        <v>12</v>
      </c>
      <c r="L45" s="39">
        <v>0</v>
      </c>
      <c r="M45" s="37"/>
      <c r="N45" s="38"/>
      <c r="O45" s="38"/>
      <c r="P45" s="38"/>
      <c r="Q45" s="38"/>
      <c r="R45" s="38"/>
      <c r="S45" s="41">
        <v>0</v>
      </c>
      <c r="T45" s="22" t="s">
        <v>13</v>
      </c>
      <c r="U45" s="39">
        <v>0</v>
      </c>
      <c r="V45" s="37"/>
      <c r="W45" s="38"/>
      <c r="X45" s="38"/>
      <c r="Y45" s="38"/>
      <c r="Z45" s="38"/>
      <c r="AA45" s="38"/>
      <c r="AB45" s="41">
        <v>0</v>
      </c>
      <c r="AC45" s="23" t="s">
        <v>14</v>
      </c>
      <c r="AD45" s="39">
        <v>0</v>
      </c>
      <c r="AE45" s="37"/>
      <c r="AF45" s="38"/>
      <c r="AG45" s="38"/>
      <c r="AH45" s="38"/>
      <c r="AI45" s="38"/>
      <c r="AJ45" s="38"/>
      <c r="AK45" s="41">
        <v>0</v>
      </c>
      <c r="AL45" s="24" t="s">
        <v>15</v>
      </c>
      <c r="AM45" s="21">
        <v>0.52700000000000002</v>
      </c>
      <c r="AN45" s="17" t="s">
        <v>19</v>
      </c>
      <c r="AO45" s="18">
        <v>2</v>
      </c>
      <c r="AP45" s="18">
        <v>2</v>
      </c>
      <c r="AQ45" s="18">
        <v>1</v>
      </c>
      <c r="AR45" s="18">
        <v>1</v>
      </c>
      <c r="AS45" s="18">
        <v>2</v>
      </c>
      <c r="AT45" s="28">
        <f t="shared" si="1"/>
        <v>0.37356464144298923</v>
      </c>
      <c r="AU45" s="25" t="s">
        <v>16</v>
      </c>
      <c r="AV45" s="39">
        <v>0</v>
      </c>
      <c r="AW45" s="37"/>
      <c r="AX45" s="38"/>
      <c r="AY45" s="38"/>
      <c r="AZ45" s="38"/>
      <c r="BA45" s="38"/>
      <c r="BB45" s="38"/>
      <c r="BC45" s="41">
        <v>0</v>
      </c>
      <c r="BD45" s="26" t="s">
        <v>17</v>
      </c>
      <c r="BE45" s="21">
        <v>0.33310000000000001</v>
      </c>
      <c r="BF45" s="17" t="s">
        <v>19</v>
      </c>
      <c r="BG45" s="18">
        <v>2</v>
      </c>
      <c r="BH45" s="18">
        <v>2</v>
      </c>
      <c r="BI45" s="18">
        <v>1</v>
      </c>
      <c r="BJ45" s="18">
        <v>1</v>
      </c>
      <c r="BK45" s="18">
        <v>2</v>
      </c>
      <c r="BL45" s="28">
        <f t="shared" si="2"/>
        <v>0.37356464144298923</v>
      </c>
      <c r="BM45" s="27" t="s">
        <v>18</v>
      </c>
      <c r="BN45" s="39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14">
        <v>1992</v>
      </c>
      <c r="B46" s="15" t="s">
        <v>11</v>
      </c>
      <c r="C46" s="16"/>
      <c r="D46" s="17"/>
      <c r="E46" s="18"/>
      <c r="F46" s="18"/>
      <c r="G46" s="18"/>
      <c r="H46" s="18"/>
      <c r="I46" s="18"/>
      <c r="J46" s="28">
        <f t="shared" si="0"/>
        <v>4.4081660908397297E-2</v>
      </c>
      <c r="K46" s="20" t="s">
        <v>12</v>
      </c>
      <c r="L46" s="39">
        <v>0</v>
      </c>
      <c r="M46" s="37"/>
      <c r="N46" s="38"/>
      <c r="O46" s="38"/>
      <c r="P46" s="38"/>
      <c r="Q46" s="38"/>
      <c r="R46" s="38"/>
      <c r="S46" s="41">
        <v>0</v>
      </c>
      <c r="T46" s="22" t="s">
        <v>13</v>
      </c>
      <c r="U46" s="39">
        <v>0</v>
      </c>
      <c r="V46" s="37"/>
      <c r="W46" s="38"/>
      <c r="X46" s="38"/>
      <c r="Y46" s="38"/>
      <c r="Z46" s="38"/>
      <c r="AA46" s="38"/>
      <c r="AB46" s="41">
        <v>0</v>
      </c>
      <c r="AC46" s="23" t="s">
        <v>14</v>
      </c>
      <c r="AD46" s="39">
        <v>0</v>
      </c>
      <c r="AE46" s="37"/>
      <c r="AF46" s="38"/>
      <c r="AG46" s="38"/>
      <c r="AH46" s="38"/>
      <c r="AI46" s="38"/>
      <c r="AJ46" s="38"/>
      <c r="AK46" s="41">
        <v>0</v>
      </c>
      <c r="AL46" s="24" t="s">
        <v>15</v>
      </c>
      <c r="AM46" s="21">
        <v>0.52700000000000002</v>
      </c>
      <c r="AN46" s="17" t="s">
        <v>19</v>
      </c>
      <c r="AO46" s="18">
        <v>2</v>
      </c>
      <c r="AP46" s="18">
        <v>2</v>
      </c>
      <c r="AQ46" s="18">
        <v>1</v>
      </c>
      <c r="AR46" s="18">
        <v>1</v>
      </c>
      <c r="AS46" s="18">
        <v>2</v>
      </c>
      <c r="AT46" s="28">
        <f t="shared" si="1"/>
        <v>0.37356464144298923</v>
      </c>
      <c r="AU46" s="25" t="s">
        <v>16</v>
      </c>
      <c r="AV46" s="39">
        <v>0</v>
      </c>
      <c r="AW46" s="37"/>
      <c r="AX46" s="38"/>
      <c r="AY46" s="38"/>
      <c r="AZ46" s="38"/>
      <c r="BA46" s="38"/>
      <c r="BB46" s="38"/>
      <c r="BC46" s="41">
        <v>0</v>
      </c>
      <c r="BD46" s="26" t="s">
        <v>17</v>
      </c>
      <c r="BE46" s="21">
        <v>0.33310000000000001</v>
      </c>
      <c r="BF46" s="17" t="s">
        <v>19</v>
      </c>
      <c r="BG46" s="18">
        <v>2</v>
      </c>
      <c r="BH46" s="18">
        <v>2</v>
      </c>
      <c r="BI46" s="18">
        <v>1</v>
      </c>
      <c r="BJ46" s="18">
        <v>1</v>
      </c>
      <c r="BK46" s="18">
        <v>2</v>
      </c>
      <c r="BL46" s="28">
        <f t="shared" si="2"/>
        <v>0.37356464144298923</v>
      </c>
      <c r="BM46" s="27" t="s">
        <v>18</v>
      </c>
      <c r="BN46" s="39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14">
        <v>1993</v>
      </c>
      <c r="B47" s="15" t="s">
        <v>11</v>
      </c>
      <c r="C47" s="16"/>
      <c r="D47" s="17"/>
      <c r="E47" s="18"/>
      <c r="F47" s="18"/>
      <c r="G47" s="18"/>
      <c r="H47" s="18"/>
      <c r="I47" s="18"/>
      <c r="J47" s="28">
        <f t="shared" si="0"/>
        <v>4.4081660908397297E-2</v>
      </c>
      <c r="K47" s="20" t="s">
        <v>12</v>
      </c>
      <c r="L47" s="39">
        <v>0</v>
      </c>
      <c r="M47" s="37"/>
      <c r="N47" s="38"/>
      <c r="O47" s="38"/>
      <c r="P47" s="38"/>
      <c r="Q47" s="38"/>
      <c r="R47" s="38"/>
      <c r="S47" s="41">
        <v>0</v>
      </c>
      <c r="T47" s="22" t="s">
        <v>13</v>
      </c>
      <c r="U47" s="39">
        <v>0</v>
      </c>
      <c r="V47" s="37"/>
      <c r="W47" s="38"/>
      <c r="X47" s="38"/>
      <c r="Y47" s="38"/>
      <c r="Z47" s="38"/>
      <c r="AA47" s="38"/>
      <c r="AB47" s="41">
        <v>0</v>
      </c>
      <c r="AC47" s="23" t="s">
        <v>14</v>
      </c>
      <c r="AD47" s="39">
        <v>0</v>
      </c>
      <c r="AE47" s="37"/>
      <c r="AF47" s="38"/>
      <c r="AG47" s="38"/>
      <c r="AH47" s="38"/>
      <c r="AI47" s="38"/>
      <c r="AJ47" s="38"/>
      <c r="AK47" s="41">
        <v>0</v>
      </c>
      <c r="AL47" s="24" t="s">
        <v>15</v>
      </c>
      <c r="AM47" s="21">
        <v>0.52700000000000002</v>
      </c>
      <c r="AN47" s="17" t="s">
        <v>19</v>
      </c>
      <c r="AO47" s="18">
        <v>2</v>
      </c>
      <c r="AP47" s="18">
        <v>2</v>
      </c>
      <c r="AQ47" s="18">
        <v>1</v>
      </c>
      <c r="AR47" s="18">
        <v>1</v>
      </c>
      <c r="AS47" s="18">
        <v>2</v>
      </c>
      <c r="AT47" s="28">
        <f t="shared" si="1"/>
        <v>0.37356464144298923</v>
      </c>
      <c r="AU47" s="25" t="s">
        <v>16</v>
      </c>
      <c r="AV47" s="39">
        <v>0</v>
      </c>
      <c r="AW47" s="37"/>
      <c r="AX47" s="38"/>
      <c r="AY47" s="38"/>
      <c r="AZ47" s="38"/>
      <c r="BA47" s="38"/>
      <c r="BB47" s="38"/>
      <c r="BC47" s="41">
        <v>0</v>
      </c>
      <c r="BD47" s="26" t="s">
        <v>17</v>
      </c>
      <c r="BE47" s="21">
        <v>0.33310000000000001</v>
      </c>
      <c r="BF47" s="17" t="s">
        <v>19</v>
      </c>
      <c r="BG47" s="18">
        <v>2</v>
      </c>
      <c r="BH47" s="18">
        <v>2</v>
      </c>
      <c r="BI47" s="18">
        <v>1</v>
      </c>
      <c r="BJ47" s="18">
        <v>1</v>
      </c>
      <c r="BK47" s="18">
        <v>2</v>
      </c>
      <c r="BL47" s="28">
        <f t="shared" si="2"/>
        <v>0.37356464144298923</v>
      </c>
      <c r="BM47" s="27" t="s">
        <v>18</v>
      </c>
      <c r="BN47" s="39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14">
        <v>1994</v>
      </c>
      <c r="B48" s="15" t="s">
        <v>11</v>
      </c>
      <c r="C48" s="16"/>
      <c r="D48" s="17"/>
      <c r="E48" s="18"/>
      <c r="F48" s="18"/>
      <c r="G48" s="18"/>
      <c r="H48" s="18"/>
      <c r="I48" s="18"/>
      <c r="J48" s="28">
        <f t="shared" si="0"/>
        <v>4.4081660908397297E-2</v>
      </c>
      <c r="K48" s="20" t="s">
        <v>12</v>
      </c>
      <c r="L48" s="39">
        <v>0</v>
      </c>
      <c r="M48" s="37"/>
      <c r="N48" s="38"/>
      <c r="O48" s="38"/>
      <c r="P48" s="38"/>
      <c r="Q48" s="38"/>
      <c r="R48" s="38"/>
      <c r="S48" s="41">
        <v>0</v>
      </c>
      <c r="T48" s="22" t="s">
        <v>13</v>
      </c>
      <c r="U48" s="39">
        <v>0</v>
      </c>
      <c r="V48" s="37"/>
      <c r="W48" s="38"/>
      <c r="X48" s="38"/>
      <c r="Y48" s="38"/>
      <c r="Z48" s="38"/>
      <c r="AA48" s="38"/>
      <c r="AB48" s="41">
        <v>0</v>
      </c>
      <c r="AC48" s="23" t="s">
        <v>14</v>
      </c>
      <c r="AD48" s="39">
        <v>0</v>
      </c>
      <c r="AE48" s="37"/>
      <c r="AF48" s="38"/>
      <c r="AG48" s="38"/>
      <c r="AH48" s="38"/>
      <c r="AI48" s="38"/>
      <c r="AJ48" s="38"/>
      <c r="AK48" s="41">
        <v>0</v>
      </c>
      <c r="AL48" s="24" t="s">
        <v>15</v>
      </c>
      <c r="AM48" s="21">
        <v>0.52700000000000002</v>
      </c>
      <c r="AN48" s="17" t="s">
        <v>19</v>
      </c>
      <c r="AO48" s="18">
        <v>2</v>
      </c>
      <c r="AP48" s="18">
        <v>2</v>
      </c>
      <c r="AQ48" s="18">
        <v>1</v>
      </c>
      <c r="AR48" s="18">
        <v>1</v>
      </c>
      <c r="AS48" s="18">
        <v>2</v>
      </c>
      <c r="AT48" s="28">
        <f t="shared" si="1"/>
        <v>0.37356464144298923</v>
      </c>
      <c r="AU48" s="25" t="s">
        <v>16</v>
      </c>
      <c r="AV48" s="39">
        <v>0</v>
      </c>
      <c r="AW48" s="37"/>
      <c r="AX48" s="38"/>
      <c r="AY48" s="38"/>
      <c r="AZ48" s="38"/>
      <c r="BA48" s="38"/>
      <c r="BB48" s="38"/>
      <c r="BC48" s="41">
        <v>0</v>
      </c>
      <c r="BD48" s="26" t="s">
        <v>17</v>
      </c>
      <c r="BE48" s="21">
        <v>0.33310000000000001</v>
      </c>
      <c r="BF48" s="17" t="s">
        <v>19</v>
      </c>
      <c r="BG48" s="18">
        <v>2</v>
      </c>
      <c r="BH48" s="18">
        <v>2</v>
      </c>
      <c r="BI48" s="18">
        <v>1</v>
      </c>
      <c r="BJ48" s="18">
        <v>1</v>
      </c>
      <c r="BK48" s="18">
        <v>2</v>
      </c>
      <c r="BL48" s="28">
        <f t="shared" si="2"/>
        <v>0.37356464144298923</v>
      </c>
      <c r="BM48" s="27" t="s">
        <v>18</v>
      </c>
      <c r="BN48" s="39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14">
        <v>1995</v>
      </c>
      <c r="B49" s="15" t="s">
        <v>11</v>
      </c>
      <c r="C49" s="16"/>
      <c r="D49" s="17"/>
      <c r="E49" s="18"/>
      <c r="F49" s="18"/>
      <c r="G49" s="18"/>
      <c r="H49" s="18"/>
      <c r="I49" s="18"/>
      <c r="J49" s="28">
        <f t="shared" si="0"/>
        <v>4.4081660908397297E-2</v>
      </c>
      <c r="K49" s="20" t="s">
        <v>12</v>
      </c>
      <c r="L49" s="39">
        <v>0</v>
      </c>
      <c r="M49" s="37"/>
      <c r="N49" s="38"/>
      <c r="O49" s="38"/>
      <c r="P49" s="38"/>
      <c r="Q49" s="38"/>
      <c r="R49" s="38"/>
      <c r="S49" s="41">
        <v>0</v>
      </c>
      <c r="T49" s="22" t="s">
        <v>13</v>
      </c>
      <c r="U49" s="39">
        <v>0</v>
      </c>
      <c r="V49" s="37"/>
      <c r="W49" s="38"/>
      <c r="X49" s="38"/>
      <c r="Y49" s="38"/>
      <c r="Z49" s="38"/>
      <c r="AA49" s="38"/>
      <c r="AB49" s="41">
        <v>0</v>
      </c>
      <c r="AC49" s="23" t="s">
        <v>14</v>
      </c>
      <c r="AD49" s="39">
        <v>0</v>
      </c>
      <c r="AE49" s="37"/>
      <c r="AF49" s="38"/>
      <c r="AG49" s="38"/>
      <c r="AH49" s="38"/>
      <c r="AI49" s="38"/>
      <c r="AJ49" s="38"/>
      <c r="AK49" s="41">
        <v>0</v>
      </c>
      <c r="AL49" s="24" t="s">
        <v>15</v>
      </c>
      <c r="AM49" s="21">
        <v>0.52700000000000002</v>
      </c>
      <c r="AN49" s="17" t="s">
        <v>19</v>
      </c>
      <c r="AO49" s="18">
        <v>2</v>
      </c>
      <c r="AP49" s="18">
        <v>1</v>
      </c>
      <c r="AQ49" s="18">
        <v>1</v>
      </c>
      <c r="AR49" s="18">
        <v>1</v>
      </c>
      <c r="AS49" s="18">
        <v>2</v>
      </c>
      <c r="AT49" s="28">
        <f t="shared" si="1"/>
        <v>0.35859414261160716</v>
      </c>
      <c r="AU49" s="25" t="s">
        <v>16</v>
      </c>
      <c r="AV49" s="39">
        <v>0</v>
      </c>
      <c r="AW49" s="37"/>
      <c r="AX49" s="38"/>
      <c r="AY49" s="38"/>
      <c r="AZ49" s="38"/>
      <c r="BA49" s="38"/>
      <c r="BB49" s="38"/>
      <c r="BC49" s="41">
        <v>0</v>
      </c>
      <c r="BD49" s="26" t="s">
        <v>17</v>
      </c>
      <c r="BE49" s="21">
        <v>0.33310000000000001</v>
      </c>
      <c r="BF49" s="17" t="s">
        <v>19</v>
      </c>
      <c r="BG49" s="18">
        <v>2</v>
      </c>
      <c r="BH49" s="18">
        <v>1</v>
      </c>
      <c r="BI49" s="18">
        <v>1</v>
      </c>
      <c r="BJ49" s="18">
        <v>1</v>
      </c>
      <c r="BK49" s="18">
        <v>2</v>
      </c>
      <c r="BL49" s="28">
        <f t="shared" si="2"/>
        <v>0.35859414261160716</v>
      </c>
      <c r="BM49" s="27" t="s">
        <v>18</v>
      </c>
      <c r="BN49" s="39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14">
        <v>1996</v>
      </c>
      <c r="B50" s="15" t="s">
        <v>11</v>
      </c>
      <c r="C50" s="16"/>
      <c r="D50" s="17"/>
      <c r="E50" s="18"/>
      <c r="F50" s="18"/>
      <c r="G50" s="18"/>
      <c r="H50" s="18"/>
      <c r="I50" s="18"/>
      <c r="J50" s="28">
        <f t="shared" si="0"/>
        <v>4.4081660908397297E-2</v>
      </c>
      <c r="K50" s="20" t="s">
        <v>12</v>
      </c>
      <c r="L50" s="39">
        <v>0</v>
      </c>
      <c r="M50" s="37"/>
      <c r="N50" s="38"/>
      <c r="O50" s="38"/>
      <c r="P50" s="38"/>
      <c r="Q50" s="38"/>
      <c r="R50" s="38"/>
      <c r="S50" s="41">
        <v>0</v>
      </c>
      <c r="T50" s="22" t="s">
        <v>13</v>
      </c>
      <c r="U50" s="39">
        <v>0</v>
      </c>
      <c r="V50" s="37"/>
      <c r="W50" s="38"/>
      <c r="X50" s="38"/>
      <c r="Y50" s="38"/>
      <c r="Z50" s="38"/>
      <c r="AA50" s="38"/>
      <c r="AB50" s="41">
        <v>0</v>
      </c>
      <c r="AC50" s="23" t="s">
        <v>14</v>
      </c>
      <c r="AD50" s="39">
        <v>0</v>
      </c>
      <c r="AE50" s="37"/>
      <c r="AF50" s="38"/>
      <c r="AG50" s="38"/>
      <c r="AH50" s="38"/>
      <c r="AI50" s="38"/>
      <c r="AJ50" s="38"/>
      <c r="AK50" s="41">
        <v>0</v>
      </c>
      <c r="AL50" s="24" t="s">
        <v>15</v>
      </c>
      <c r="AM50" s="21">
        <v>0.52700000000000002</v>
      </c>
      <c r="AN50" s="17" t="s">
        <v>19</v>
      </c>
      <c r="AO50" s="18">
        <v>2</v>
      </c>
      <c r="AP50" s="18">
        <v>2</v>
      </c>
      <c r="AQ50" s="18">
        <v>1</v>
      </c>
      <c r="AR50" s="18">
        <v>1</v>
      </c>
      <c r="AS50" s="18">
        <v>2</v>
      </c>
      <c r="AT50" s="28">
        <f t="shared" si="1"/>
        <v>0.37356464144298923</v>
      </c>
      <c r="AU50" s="25" t="s">
        <v>16</v>
      </c>
      <c r="AV50" s="39">
        <v>0</v>
      </c>
      <c r="AW50" s="37"/>
      <c r="AX50" s="38"/>
      <c r="AY50" s="38"/>
      <c r="AZ50" s="38"/>
      <c r="BA50" s="38"/>
      <c r="BB50" s="38"/>
      <c r="BC50" s="41">
        <v>0</v>
      </c>
      <c r="BD50" s="26" t="s">
        <v>17</v>
      </c>
      <c r="BE50" s="21">
        <v>0.33310000000000001</v>
      </c>
      <c r="BF50" s="17" t="s">
        <v>19</v>
      </c>
      <c r="BG50" s="18">
        <v>2</v>
      </c>
      <c r="BH50" s="18">
        <v>2</v>
      </c>
      <c r="BI50" s="18">
        <v>1</v>
      </c>
      <c r="BJ50" s="18">
        <v>1</v>
      </c>
      <c r="BK50" s="18">
        <v>2</v>
      </c>
      <c r="BL50" s="28">
        <f t="shared" si="2"/>
        <v>0.37356464144298923</v>
      </c>
      <c r="BM50" s="27" t="s">
        <v>18</v>
      </c>
      <c r="BN50" s="39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14">
        <v>1997</v>
      </c>
      <c r="B51" s="15" t="s">
        <v>11</v>
      </c>
      <c r="C51" s="16"/>
      <c r="D51" s="17"/>
      <c r="E51" s="18"/>
      <c r="F51" s="18"/>
      <c r="G51" s="18"/>
      <c r="H51" s="18"/>
      <c r="I51" s="18"/>
      <c r="J51" s="28">
        <f t="shared" si="0"/>
        <v>4.4081660908397297E-2</v>
      </c>
      <c r="K51" s="20" t="s">
        <v>12</v>
      </c>
      <c r="L51" s="39">
        <v>0</v>
      </c>
      <c r="M51" s="37"/>
      <c r="N51" s="38"/>
      <c r="O51" s="38"/>
      <c r="P51" s="38"/>
      <c r="Q51" s="38"/>
      <c r="R51" s="38"/>
      <c r="S51" s="41">
        <v>0</v>
      </c>
      <c r="T51" s="22" t="s">
        <v>13</v>
      </c>
      <c r="U51" s="39">
        <v>0</v>
      </c>
      <c r="V51" s="37"/>
      <c r="W51" s="38"/>
      <c r="X51" s="38"/>
      <c r="Y51" s="38"/>
      <c r="Z51" s="38"/>
      <c r="AA51" s="38"/>
      <c r="AB51" s="41">
        <v>0</v>
      </c>
      <c r="AC51" s="23" t="s">
        <v>14</v>
      </c>
      <c r="AD51" s="39">
        <v>0</v>
      </c>
      <c r="AE51" s="37"/>
      <c r="AF51" s="38"/>
      <c r="AG51" s="38"/>
      <c r="AH51" s="38"/>
      <c r="AI51" s="38"/>
      <c r="AJ51" s="38"/>
      <c r="AK51" s="41">
        <v>0</v>
      </c>
      <c r="AL51" s="24" t="s">
        <v>15</v>
      </c>
      <c r="AM51" s="21">
        <v>0.52700000000000002</v>
      </c>
      <c r="AN51" s="17" t="s">
        <v>19</v>
      </c>
      <c r="AO51" s="18">
        <v>2</v>
      </c>
      <c r="AP51" s="18">
        <v>2</v>
      </c>
      <c r="AQ51" s="18">
        <v>1</v>
      </c>
      <c r="AR51" s="18">
        <v>1</v>
      </c>
      <c r="AS51" s="18">
        <v>2</v>
      </c>
      <c r="AT51" s="28">
        <f t="shared" si="1"/>
        <v>0.37356464144298923</v>
      </c>
      <c r="AU51" s="25" t="s">
        <v>16</v>
      </c>
      <c r="AV51" s="39">
        <v>0</v>
      </c>
      <c r="AW51" s="37"/>
      <c r="AX51" s="38"/>
      <c r="AY51" s="38"/>
      <c r="AZ51" s="38"/>
      <c r="BA51" s="38"/>
      <c r="BB51" s="38"/>
      <c r="BC51" s="41">
        <v>0</v>
      </c>
      <c r="BD51" s="26" t="s">
        <v>17</v>
      </c>
      <c r="BE51" s="21">
        <v>0.33310000000000001</v>
      </c>
      <c r="BF51" s="17" t="s">
        <v>19</v>
      </c>
      <c r="BG51" s="18">
        <v>2</v>
      </c>
      <c r="BH51" s="18">
        <v>2</v>
      </c>
      <c r="BI51" s="18">
        <v>1</v>
      </c>
      <c r="BJ51" s="18">
        <v>1</v>
      </c>
      <c r="BK51" s="18">
        <v>2</v>
      </c>
      <c r="BL51" s="28">
        <f t="shared" si="2"/>
        <v>0.37356464144298923</v>
      </c>
      <c r="BM51" s="27" t="s">
        <v>18</v>
      </c>
      <c r="BN51" s="39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14">
        <v>1998</v>
      </c>
      <c r="B52" s="15" t="s">
        <v>11</v>
      </c>
      <c r="C52" s="16"/>
      <c r="D52" s="17"/>
      <c r="E52" s="18"/>
      <c r="F52" s="18"/>
      <c r="G52" s="18"/>
      <c r="H52" s="18"/>
      <c r="I52" s="18"/>
      <c r="J52" s="28">
        <f t="shared" si="0"/>
        <v>4.4081660908397297E-2</v>
      </c>
      <c r="K52" s="20" t="s">
        <v>12</v>
      </c>
      <c r="L52" s="39">
        <v>0</v>
      </c>
      <c r="M52" s="37"/>
      <c r="N52" s="38"/>
      <c r="O52" s="38"/>
      <c r="P52" s="38"/>
      <c r="Q52" s="38"/>
      <c r="R52" s="38"/>
      <c r="S52" s="41">
        <v>0</v>
      </c>
      <c r="T52" s="22" t="s">
        <v>13</v>
      </c>
      <c r="U52" s="39">
        <v>0</v>
      </c>
      <c r="V52" s="37"/>
      <c r="W52" s="38"/>
      <c r="X52" s="38"/>
      <c r="Y52" s="38"/>
      <c r="Z52" s="38"/>
      <c r="AA52" s="38"/>
      <c r="AB52" s="41">
        <v>0</v>
      </c>
      <c r="AC52" s="23" t="s">
        <v>14</v>
      </c>
      <c r="AD52" s="39">
        <v>0</v>
      </c>
      <c r="AE52" s="37"/>
      <c r="AF52" s="38"/>
      <c r="AG52" s="38"/>
      <c r="AH52" s="38"/>
      <c r="AI52" s="38"/>
      <c r="AJ52" s="38"/>
      <c r="AK52" s="41">
        <v>0</v>
      </c>
      <c r="AL52" s="24" t="s">
        <v>15</v>
      </c>
      <c r="AM52" s="21">
        <v>0.52700000000000002</v>
      </c>
      <c r="AN52" s="17" t="s">
        <v>19</v>
      </c>
      <c r="AO52" s="18">
        <v>2</v>
      </c>
      <c r="AP52" s="18">
        <v>2</v>
      </c>
      <c r="AQ52" s="18">
        <v>1</v>
      </c>
      <c r="AR52" s="18">
        <v>1</v>
      </c>
      <c r="AS52" s="18">
        <v>2</v>
      </c>
      <c r="AT52" s="28">
        <f t="shared" si="1"/>
        <v>0.37356464144298923</v>
      </c>
      <c r="AU52" s="25" t="s">
        <v>16</v>
      </c>
      <c r="AV52" s="39">
        <v>0</v>
      </c>
      <c r="AW52" s="37"/>
      <c r="AX52" s="38"/>
      <c r="AY52" s="38"/>
      <c r="AZ52" s="38"/>
      <c r="BA52" s="38"/>
      <c r="BB52" s="38"/>
      <c r="BC52" s="41">
        <v>0</v>
      </c>
      <c r="BD52" s="26" t="s">
        <v>17</v>
      </c>
      <c r="BE52" s="21">
        <v>0.33310000000000001</v>
      </c>
      <c r="BF52" s="17" t="s">
        <v>19</v>
      </c>
      <c r="BG52" s="18">
        <v>2</v>
      </c>
      <c r="BH52" s="18">
        <v>2</v>
      </c>
      <c r="BI52" s="18">
        <v>1</v>
      </c>
      <c r="BJ52" s="18">
        <v>1</v>
      </c>
      <c r="BK52" s="18">
        <v>2</v>
      </c>
      <c r="BL52" s="28">
        <f t="shared" si="2"/>
        <v>0.37356464144298923</v>
      </c>
      <c r="BM52" s="27" t="s">
        <v>18</v>
      </c>
      <c r="BN52" s="39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14">
        <v>1999</v>
      </c>
      <c r="B53" s="15" t="s">
        <v>11</v>
      </c>
      <c r="C53" s="16"/>
      <c r="D53" s="17"/>
      <c r="E53" s="18"/>
      <c r="F53" s="18"/>
      <c r="G53" s="18"/>
      <c r="H53" s="18"/>
      <c r="I53" s="18"/>
      <c r="J53" s="28">
        <f t="shared" si="0"/>
        <v>4.4081660908397297E-2</v>
      </c>
      <c r="K53" s="20" t="s">
        <v>12</v>
      </c>
      <c r="L53" s="39">
        <v>0</v>
      </c>
      <c r="M53" s="37"/>
      <c r="N53" s="38"/>
      <c r="O53" s="38"/>
      <c r="P53" s="38"/>
      <c r="Q53" s="38"/>
      <c r="R53" s="38"/>
      <c r="S53" s="41">
        <v>0</v>
      </c>
      <c r="T53" s="22" t="s">
        <v>13</v>
      </c>
      <c r="U53" s="39">
        <v>0</v>
      </c>
      <c r="V53" s="37"/>
      <c r="W53" s="38"/>
      <c r="X53" s="38"/>
      <c r="Y53" s="38"/>
      <c r="Z53" s="38"/>
      <c r="AA53" s="38"/>
      <c r="AB53" s="41">
        <v>0</v>
      </c>
      <c r="AC53" s="23" t="s">
        <v>14</v>
      </c>
      <c r="AD53" s="39">
        <v>0</v>
      </c>
      <c r="AE53" s="37"/>
      <c r="AF53" s="38"/>
      <c r="AG53" s="38"/>
      <c r="AH53" s="38"/>
      <c r="AI53" s="38"/>
      <c r="AJ53" s="38"/>
      <c r="AK53" s="41">
        <v>0</v>
      </c>
      <c r="AL53" s="24" t="s">
        <v>15</v>
      </c>
      <c r="AM53" s="21">
        <v>0.52700000000000002</v>
      </c>
      <c r="AN53" s="17" t="s">
        <v>19</v>
      </c>
      <c r="AO53" s="18">
        <v>2</v>
      </c>
      <c r="AP53" s="18">
        <v>2</v>
      </c>
      <c r="AQ53" s="18">
        <v>1</v>
      </c>
      <c r="AR53" s="18">
        <v>1</v>
      </c>
      <c r="AS53" s="18">
        <v>2</v>
      </c>
      <c r="AT53" s="28">
        <f t="shared" si="1"/>
        <v>0.37356464144298923</v>
      </c>
      <c r="AU53" s="25" t="s">
        <v>16</v>
      </c>
      <c r="AV53" s="39">
        <v>0</v>
      </c>
      <c r="AW53" s="37"/>
      <c r="AX53" s="38"/>
      <c r="AY53" s="38"/>
      <c r="AZ53" s="38"/>
      <c r="BA53" s="38"/>
      <c r="BB53" s="38"/>
      <c r="BC53" s="41">
        <v>0</v>
      </c>
      <c r="BD53" s="26" t="s">
        <v>17</v>
      </c>
      <c r="BE53" s="21">
        <v>0.33310000000000001</v>
      </c>
      <c r="BF53" s="17" t="s">
        <v>19</v>
      </c>
      <c r="BG53" s="18">
        <v>2</v>
      </c>
      <c r="BH53" s="18">
        <v>2</v>
      </c>
      <c r="BI53" s="18">
        <v>1</v>
      </c>
      <c r="BJ53" s="18">
        <v>1</v>
      </c>
      <c r="BK53" s="18">
        <v>2</v>
      </c>
      <c r="BL53" s="28">
        <f t="shared" si="2"/>
        <v>0.37356464144298923</v>
      </c>
      <c r="BM53" s="27" t="s">
        <v>18</v>
      </c>
      <c r="BN53" s="39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14">
        <v>2000</v>
      </c>
      <c r="B54" s="15" t="s">
        <v>11</v>
      </c>
      <c r="C54" s="16"/>
      <c r="D54" s="17"/>
      <c r="E54" s="18"/>
      <c r="F54" s="18"/>
      <c r="G54" s="18"/>
      <c r="H54" s="18"/>
      <c r="I54" s="18"/>
      <c r="J54" s="28">
        <f t="shared" si="0"/>
        <v>4.4081660908397297E-2</v>
      </c>
      <c r="K54" s="20" t="s">
        <v>12</v>
      </c>
      <c r="L54" s="39">
        <v>0</v>
      </c>
      <c r="M54" s="37"/>
      <c r="N54" s="38"/>
      <c r="O54" s="38"/>
      <c r="P54" s="38"/>
      <c r="Q54" s="38"/>
      <c r="R54" s="38"/>
      <c r="S54" s="41">
        <v>0</v>
      </c>
      <c r="T54" s="22" t="s">
        <v>13</v>
      </c>
      <c r="U54" s="39">
        <v>0</v>
      </c>
      <c r="V54" s="37"/>
      <c r="W54" s="38"/>
      <c r="X54" s="38"/>
      <c r="Y54" s="38"/>
      <c r="Z54" s="38"/>
      <c r="AA54" s="38"/>
      <c r="AB54" s="41">
        <v>0</v>
      </c>
      <c r="AC54" s="23" t="s">
        <v>14</v>
      </c>
      <c r="AD54" s="39">
        <v>0</v>
      </c>
      <c r="AE54" s="37"/>
      <c r="AF54" s="38"/>
      <c r="AG54" s="38"/>
      <c r="AH54" s="38"/>
      <c r="AI54" s="38"/>
      <c r="AJ54" s="38"/>
      <c r="AK54" s="41">
        <v>0</v>
      </c>
      <c r="AL54" s="24" t="s">
        <v>15</v>
      </c>
      <c r="AM54" s="21">
        <v>0.52700000000000002</v>
      </c>
      <c r="AN54" s="17" t="s">
        <v>19</v>
      </c>
      <c r="AO54" s="18">
        <v>2</v>
      </c>
      <c r="AP54" s="18">
        <v>2</v>
      </c>
      <c r="AQ54" s="18">
        <v>1</v>
      </c>
      <c r="AR54" s="18">
        <v>1</v>
      </c>
      <c r="AS54" s="18">
        <v>2</v>
      </c>
      <c r="AT54" s="28">
        <f t="shared" si="1"/>
        <v>0.37356464144298923</v>
      </c>
      <c r="AU54" s="25" t="s">
        <v>16</v>
      </c>
      <c r="AV54" s="39">
        <v>0</v>
      </c>
      <c r="AW54" s="37"/>
      <c r="AX54" s="38"/>
      <c r="AY54" s="38"/>
      <c r="AZ54" s="38"/>
      <c r="BA54" s="38"/>
      <c r="BB54" s="38"/>
      <c r="BC54" s="41">
        <v>0</v>
      </c>
      <c r="BD54" s="26" t="s">
        <v>17</v>
      </c>
      <c r="BE54" s="21">
        <v>0.33310000000000001</v>
      </c>
      <c r="BF54" s="17" t="s">
        <v>19</v>
      </c>
      <c r="BG54" s="18">
        <v>2</v>
      </c>
      <c r="BH54" s="18">
        <v>2</v>
      </c>
      <c r="BI54" s="18">
        <v>1</v>
      </c>
      <c r="BJ54" s="18">
        <v>1</v>
      </c>
      <c r="BK54" s="18">
        <v>2</v>
      </c>
      <c r="BL54" s="28">
        <f t="shared" si="2"/>
        <v>0.37356464144298923</v>
      </c>
      <c r="BM54" s="27" t="s">
        <v>18</v>
      </c>
      <c r="BN54" s="39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14">
        <v>2001</v>
      </c>
      <c r="B55" s="15" t="s">
        <v>11</v>
      </c>
      <c r="C55" s="16"/>
      <c r="D55" s="17"/>
      <c r="E55" s="18"/>
      <c r="F55" s="18"/>
      <c r="G55" s="18"/>
      <c r="H55" s="18"/>
      <c r="I55" s="18"/>
      <c r="J55" s="28">
        <f t="shared" si="0"/>
        <v>4.4081660908397297E-2</v>
      </c>
      <c r="K55" s="20" t="s">
        <v>12</v>
      </c>
      <c r="L55" s="39">
        <v>0</v>
      </c>
      <c r="M55" s="37"/>
      <c r="N55" s="38"/>
      <c r="O55" s="38"/>
      <c r="P55" s="38"/>
      <c r="Q55" s="38"/>
      <c r="R55" s="38"/>
      <c r="S55" s="41">
        <v>0</v>
      </c>
      <c r="T55" s="22" t="s">
        <v>13</v>
      </c>
      <c r="U55" s="39">
        <v>0</v>
      </c>
      <c r="V55" s="37"/>
      <c r="W55" s="38"/>
      <c r="X55" s="38"/>
      <c r="Y55" s="38"/>
      <c r="Z55" s="38"/>
      <c r="AA55" s="38"/>
      <c r="AB55" s="41">
        <v>0</v>
      </c>
      <c r="AC55" s="23" t="s">
        <v>14</v>
      </c>
      <c r="AD55" s="39">
        <v>0</v>
      </c>
      <c r="AE55" s="37"/>
      <c r="AF55" s="38"/>
      <c r="AG55" s="38"/>
      <c r="AH55" s="38"/>
      <c r="AI55" s="38"/>
      <c r="AJ55" s="38"/>
      <c r="AK55" s="41">
        <v>0</v>
      </c>
      <c r="AL55" s="24" t="s">
        <v>15</v>
      </c>
      <c r="AM55" s="21">
        <v>0.52700000000000002</v>
      </c>
      <c r="AN55" s="17" t="s">
        <v>19</v>
      </c>
      <c r="AO55" s="18">
        <v>2</v>
      </c>
      <c r="AP55" s="18">
        <v>3</v>
      </c>
      <c r="AQ55" s="18">
        <v>1</v>
      </c>
      <c r="AR55" s="18">
        <v>1</v>
      </c>
      <c r="AS55" s="18">
        <v>2</v>
      </c>
      <c r="AT55" s="28">
        <f t="shared" si="1"/>
        <v>0.48935255543384243</v>
      </c>
      <c r="AU55" s="25" t="s">
        <v>16</v>
      </c>
      <c r="AV55" s="39">
        <v>0</v>
      </c>
      <c r="AW55" s="37"/>
      <c r="AX55" s="38"/>
      <c r="AY55" s="38"/>
      <c r="AZ55" s="38"/>
      <c r="BA55" s="38"/>
      <c r="BB55" s="38"/>
      <c r="BC55" s="41">
        <v>0</v>
      </c>
      <c r="BD55" s="26" t="s">
        <v>17</v>
      </c>
      <c r="BE55" s="21">
        <v>0.33310000000000001</v>
      </c>
      <c r="BF55" s="17" t="s">
        <v>19</v>
      </c>
      <c r="BG55" s="18">
        <v>2</v>
      </c>
      <c r="BH55" s="18">
        <v>3</v>
      </c>
      <c r="BI55" s="18">
        <v>1</v>
      </c>
      <c r="BJ55" s="18">
        <v>1</v>
      </c>
      <c r="BK55" s="18">
        <v>2</v>
      </c>
      <c r="BL55" s="28">
        <f t="shared" si="2"/>
        <v>0.48935255543384243</v>
      </c>
      <c r="BM55" s="27" t="s">
        <v>18</v>
      </c>
      <c r="BN55" s="39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14">
        <v>2002</v>
      </c>
      <c r="B56" s="15" t="s">
        <v>11</v>
      </c>
      <c r="C56" s="16"/>
      <c r="D56" s="17"/>
      <c r="E56" s="18"/>
      <c r="F56" s="18"/>
      <c r="G56" s="18"/>
      <c r="H56" s="18"/>
      <c r="I56" s="18"/>
      <c r="J56" s="28">
        <f t="shared" si="0"/>
        <v>4.4081660908397297E-2</v>
      </c>
      <c r="K56" s="20" t="s">
        <v>12</v>
      </c>
      <c r="L56" s="39">
        <v>0</v>
      </c>
      <c r="M56" s="37"/>
      <c r="N56" s="38"/>
      <c r="O56" s="38"/>
      <c r="P56" s="38"/>
      <c r="Q56" s="38"/>
      <c r="R56" s="38"/>
      <c r="S56" s="41">
        <v>0</v>
      </c>
      <c r="T56" s="22" t="s">
        <v>13</v>
      </c>
      <c r="U56" s="39">
        <v>0</v>
      </c>
      <c r="V56" s="37"/>
      <c r="W56" s="38"/>
      <c r="X56" s="38"/>
      <c r="Y56" s="38"/>
      <c r="Z56" s="38"/>
      <c r="AA56" s="38"/>
      <c r="AB56" s="41">
        <v>0</v>
      </c>
      <c r="AC56" s="23" t="s">
        <v>14</v>
      </c>
      <c r="AD56" s="39">
        <v>0</v>
      </c>
      <c r="AE56" s="37"/>
      <c r="AF56" s="38"/>
      <c r="AG56" s="38"/>
      <c r="AH56" s="38"/>
      <c r="AI56" s="38"/>
      <c r="AJ56" s="38"/>
      <c r="AK56" s="41">
        <v>0</v>
      </c>
      <c r="AL56" s="24" t="s">
        <v>15</v>
      </c>
      <c r="AM56" s="21">
        <v>0.52700000000000002</v>
      </c>
      <c r="AN56" s="17" t="s">
        <v>19</v>
      </c>
      <c r="AO56" s="18">
        <v>2</v>
      </c>
      <c r="AP56" s="18">
        <v>3</v>
      </c>
      <c r="AQ56" s="18">
        <v>1</v>
      </c>
      <c r="AR56" s="18">
        <v>1</v>
      </c>
      <c r="AS56" s="18">
        <v>2</v>
      </c>
      <c r="AT56" s="28">
        <f t="shared" si="1"/>
        <v>0.48935255543384243</v>
      </c>
      <c r="AU56" s="25" t="s">
        <v>16</v>
      </c>
      <c r="AV56" s="39">
        <v>0</v>
      </c>
      <c r="AW56" s="37"/>
      <c r="AX56" s="38"/>
      <c r="AY56" s="38"/>
      <c r="AZ56" s="38"/>
      <c r="BA56" s="38"/>
      <c r="BB56" s="38"/>
      <c r="BC56" s="41">
        <v>0</v>
      </c>
      <c r="BD56" s="26" t="s">
        <v>17</v>
      </c>
      <c r="BE56" s="21">
        <v>0.33310000000000001</v>
      </c>
      <c r="BF56" s="17" t="s">
        <v>19</v>
      </c>
      <c r="BG56" s="18">
        <v>2</v>
      </c>
      <c r="BH56" s="18">
        <v>3</v>
      </c>
      <c r="BI56" s="18">
        <v>1</v>
      </c>
      <c r="BJ56" s="18">
        <v>1</v>
      </c>
      <c r="BK56" s="18">
        <v>2</v>
      </c>
      <c r="BL56" s="28">
        <f t="shared" si="2"/>
        <v>0.48935255543384243</v>
      </c>
      <c r="BM56" s="27" t="s">
        <v>18</v>
      </c>
      <c r="BN56" s="39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14">
        <v>2003</v>
      </c>
      <c r="B57" s="15" t="s">
        <v>11</v>
      </c>
      <c r="C57" s="16"/>
      <c r="D57" s="17"/>
      <c r="E57" s="18"/>
      <c r="F57" s="18"/>
      <c r="G57" s="18"/>
      <c r="H57" s="18"/>
      <c r="I57" s="18"/>
      <c r="J57" s="28">
        <f t="shared" si="0"/>
        <v>4.4081660908397297E-2</v>
      </c>
      <c r="K57" s="20" t="s">
        <v>12</v>
      </c>
      <c r="L57" s="39">
        <v>0</v>
      </c>
      <c r="M57" s="37"/>
      <c r="N57" s="38"/>
      <c r="O57" s="38"/>
      <c r="P57" s="38"/>
      <c r="Q57" s="38"/>
      <c r="R57" s="38"/>
      <c r="S57" s="41">
        <v>0</v>
      </c>
      <c r="T57" s="22" t="s">
        <v>13</v>
      </c>
      <c r="U57" s="39">
        <v>0</v>
      </c>
      <c r="V57" s="37"/>
      <c r="W57" s="38"/>
      <c r="X57" s="38"/>
      <c r="Y57" s="38"/>
      <c r="Z57" s="38"/>
      <c r="AA57" s="38"/>
      <c r="AB57" s="41">
        <v>0</v>
      </c>
      <c r="AC57" s="23" t="s">
        <v>14</v>
      </c>
      <c r="AD57" s="39">
        <v>0</v>
      </c>
      <c r="AE57" s="37"/>
      <c r="AF57" s="38"/>
      <c r="AG57" s="38"/>
      <c r="AH57" s="38"/>
      <c r="AI57" s="38"/>
      <c r="AJ57" s="38"/>
      <c r="AK57" s="41">
        <v>0</v>
      </c>
      <c r="AL57" s="24" t="s">
        <v>15</v>
      </c>
      <c r="AM57" s="21">
        <v>0.52700000000000002</v>
      </c>
      <c r="AN57" s="17" t="s">
        <v>19</v>
      </c>
      <c r="AO57" s="18">
        <v>2</v>
      </c>
      <c r="AP57" s="18">
        <v>3</v>
      </c>
      <c r="AQ57" s="18">
        <v>1</v>
      </c>
      <c r="AR57" s="18">
        <v>1</v>
      </c>
      <c r="AS57" s="18">
        <v>2</v>
      </c>
      <c r="AT57" s="28">
        <f t="shared" si="1"/>
        <v>0.48935255543384243</v>
      </c>
      <c r="AU57" s="25" t="s">
        <v>16</v>
      </c>
      <c r="AV57" s="39">
        <v>0</v>
      </c>
      <c r="AW57" s="37"/>
      <c r="AX57" s="38"/>
      <c r="AY57" s="38"/>
      <c r="AZ57" s="38"/>
      <c r="BA57" s="38"/>
      <c r="BB57" s="38"/>
      <c r="BC57" s="41">
        <v>0</v>
      </c>
      <c r="BD57" s="26" t="s">
        <v>17</v>
      </c>
      <c r="BE57" s="21">
        <v>0.33310000000000001</v>
      </c>
      <c r="BF57" s="17" t="s">
        <v>19</v>
      </c>
      <c r="BG57" s="18">
        <v>2</v>
      </c>
      <c r="BH57" s="18">
        <v>3</v>
      </c>
      <c r="BI57" s="18">
        <v>1</v>
      </c>
      <c r="BJ57" s="18">
        <v>1</v>
      </c>
      <c r="BK57" s="18">
        <v>2</v>
      </c>
      <c r="BL57" s="28">
        <f t="shared" si="2"/>
        <v>0.48935255543384243</v>
      </c>
      <c r="BM57" s="27" t="s">
        <v>18</v>
      </c>
      <c r="BN57" s="39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14">
        <v>2004</v>
      </c>
      <c r="B58" s="15" t="s">
        <v>11</v>
      </c>
      <c r="C58" s="16"/>
      <c r="D58" s="17"/>
      <c r="E58" s="18"/>
      <c r="F58" s="18"/>
      <c r="G58" s="18"/>
      <c r="H58" s="18"/>
      <c r="I58" s="18"/>
      <c r="J58" s="28">
        <f t="shared" si="0"/>
        <v>4.4081660908397297E-2</v>
      </c>
      <c r="K58" s="20" t="s">
        <v>12</v>
      </c>
      <c r="L58" s="39">
        <v>0</v>
      </c>
      <c r="M58" s="37"/>
      <c r="N58" s="38"/>
      <c r="O58" s="38"/>
      <c r="P58" s="38"/>
      <c r="Q58" s="38"/>
      <c r="R58" s="38"/>
      <c r="S58" s="41">
        <v>0</v>
      </c>
      <c r="T58" s="22" t="s">
        <v>13</v>
      </c>
      <c r="U58" s="39">
        <v>0</v>
      </c>
      <c r="V58" s="37"/>
      <c r="W58" s="38"/>
      <c r="X58" s="38"/>
      <c r="Y58" s="38"/>
      <c r="Z58" s="38"/>
      <c r="AA58" s="38"/>
      <c r="AB58" s="41">
        <v>0</v>
      </c>
      <c r="AC58" s="23" t="s">
        <v>14</v>
      </c>
      <c r="AD58" s="39">
        <v>0</v>
      </c>
      <c r="AE58" s="37"/>
      <c r="AF58" s="38"/>
      <c r="AG58" s="38"/>
      <c r="AH58" s="38"/>
      <c r="AI58" s="38"/>
      <c r="AJ58" s="38"/>
      <c r="AK58" s="41">
        <v>0</v>
      </c>
      <c r="AL58" s="24" t="s">
        <v>15</v>
      </c>
      <c r="AM58" s="21">
        <v>0.52700000000000002</v>
      </c>
      <c r="AN58" s="17" t="s">
        <v>19</v>
      </c>
      <c r="AO58" s="18">
        <v>2</v>
      </c>
      <c r="AP58" s="18">
        <v>3</v>
      </c>
      <c r="AQ58" s="18">
        <v>1</v>
      </c>
      <c r="AR58" s="18">
        <v>1</v>
      </c>
      <c r="AS58" s="18">
        <v>2</v>
      </c>
      <c r="AT58" s="28">
        <f t="shared" si="1"/>
        <v>0.48935255543384243</v>
      </c>
      <c r="AU58" s="25" t="s">
        <v>16</v>
      </c>
      <c r="AV58" s="39">
        <v>0</v>
      </c>
      <c r="AW58" s="37"/>
      <c r="AX58" s="38"/>
      <c r="AY58" s="38"/>
      <c r="AZ58" s="38"/>
      <c r="BA58" s="38"/>
      <c r="BB58" s="38"/>
      <c r="BC58" s="41">
        <v>0</v>
      </c>
      <c r="BD58" s="26" t="s">
        <v>17</v>
      </c>
      <c r="BE58" s="21">
        <v>0.33310000000000001</v>
      </c>
      <c r="BF58" s="17" t="s">
        <v>19</v>
      </c>
      <c r="BG58" s="18">
        <v>2</v>
      </c>
      <c r="BH58" s="18">
        <v>3</v>
      </c>
      <c r="BI58" s="18">
        <v>1</v>
      </c>
      <c r="BJ58" s="18">
        <v>1</v>
      </c>
      <c r="BK58" s="18">
        <v>2</v>
      </c>
      <c r="BL58" s="28">
        <f t="shared" si="2"/>
        <v>0.48935255543384243</v>
      </c>
      <c r="BM58" s="27" t="s">
        <v>18</v>
      </c>
      <c r="BN58" s="39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14">
        <v>2005</v>
      </c>
      <c r="B59" s="15" t="s">
        <v>11</v>
      </c>
      <c r="C59" s="16"/>
      <c r="D59" s="17"/>
      <c r="E59" s="18"/>
      <c r="F59" s="18"/>
      <c r="G59" s="18"/>
      <c r="H59" s="18"/>
      <c r="I59" s="18"/>
      <c r="J59" s="28">
        <f t="shared" si="0"/>
        <v>4.4081660908397297E-2</v>
      </c>
      <c r="K59" s="20" t="s">
        <v>12</v>
      </c>
      <c r="L59" s="39">
        <v>0</v>
      </c>
      <c r="M59" s="37"/>
      <c r="N59" s="38"/>
      <c r="O59" s="38"/>
      <c r="P59" s="38"/>
      <c r="Q59" s="38"/>
      <c r="R59" s="38"/>
      <c r="S59" s="41">
        <v>0</v>
      </c>
      <c r="T59" s="22" t="s">
        <v>13</v>
      </c>
      <c r="U59" s="39">
        <v>0</v>
      </c>
      <c r="V59" s="37"/>
      <c r="W59" s="38"/>
      <c r="X59" s="38"/>
      <c r="Y59" s="38"/>
      <c r="Z59" s="38"/>
      <c r="AA59" s="38"/>
      <c r="AB59" s="41">
        <v>0</v>
      </c>
      <c r="AC59" s="23" t="s">
        <v>14</v>
      </c>
      <c r="AD59" s="39">
        <v>0</v>
      </c>
      <c r="AE59" s="37"/>
      <c r="AF59" s="38"/>
      <c r="AG59" s="38"/>
      <c r="AH59" s="38"/>
      <c r="AI59" s="38"/>
      <c r="AJ59" s="38"/>
      <c r="AK59" s="41">
        <v>0</v>
      </c>
      <c r="AL59" s="24" t="s">
        <v>15</v>
      </c>
      <c r="AM59" s="21">
        <v>0.52700000000000002</v>
      </c>
      <c r="AN59" s="17" t="s">
        <v>19</v>
      </c>
      <c r="AO59" s="18">
        <v>2</v>
      </c>
      <c r="AP59" s="18">
        <v>3</v>
      </c>
      <c r="AQ59" s="18">
        <v>1</v>
      </c>
      <c r="AR59" s="18">
        <v>1</v>
      </c>
      <c r="AS59" s="18">
        <v>2</v>
      </c>
      <c r="AT59" s="28">
        <f t="shared" si="1"/>
        <v>0.48935255543384243</v>
      </c>
      <c r="AU59" s="25" t="s">
        <v>16</v>
      </c>
      <c r="AV59" s="39">
        <v>0</v>
      </c>
      <c r="AW59" s="37"/>
      <c r="AX59" s="38"/>
      <c r="AY59" s="38"/>
      <c r="AZ59" s="38"/>
      <c r="BA59" s="38"/>
      <c r="BB59" s="38"/>
      <c r="BC59" s="41">
        <v>0</v>
      </c>
      <c r="BD59" s="26" t="s">
        <v>17</v>
      </c>
      <c r="BE59" s="21">
        <v>0.33310000000000001</v>
      </c>
      <c r="BF59" s="17" t="s">
        <v>19</v>
      </c>
      <c r="BG59" s="18">
        <v>2</v>
      </c>
      <c r="BH59" s="18">
        <v>3</v>
      </c>
      <c r="BI59" s="18">
        <v>1</v>
      </c>
      <c r="BJ59" s="18">
        <v>1</v>
      </c>
      <c r="BK59" s="18">
        <v>2</v>
      </c>
      <c r="BL59" s="28">
        <f t="shared" si="2"/>
        <v>0.48935255543384243</v>
      </c>
      <c r="BM59" s="27" t="s">
        <v>18</v>
      </c>
      <c r="BN59" s="39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14">
        <v>2006</v>
      </c>
      <c r="B60" s="15" t="s">
        <v>11</v>
      </c>
      <c r="C60" s="16"/>
      <c r="D60" s="17"/>
      <c r="E60" s="18"/>
      <c r="F60" s="18"/>
      <c r="G60" s="18"/>
      <c r="H60" s="18"/>
      <c r="I60" s="18"/>
      <c r="J60" s="28">
        <f t="shared" si="0"/>
        <v>4.4081660908397297E-2</v>
      </c>
      <c r="K60" s="20" t="s">
        <v>12</v>
      </c>
      <c r="L60" s="39">
        <v>0</v>
      </c>
      <c r="M60" s="37"/>
      <c r="N60" s="38"/>
      <c r="O60" s="38"/>
      <c r="P60" s="38"/>
      <c r="Q60" s="38"/>
      <c r="R60" s="38"/>
      <c r="S60" s="41">
        <v>0</v>
      </c>
      <c r="T60" s="22" t="s">
        <v>13</v>
      </c>
      <c r="U60" s="39">
        <v>0</v>
      </c>
      <c r="V60" s="37"/>
      <c r="W60" s="38"/>
      <c r="X60" s="38"/>
      <c r="Y60" s="38"/>
      <c r="Z60" s="38"/>
      <c r="AA60" s="38"/>
      <c r="AB60" s="41">
        <v>0</v>
      </c>
      <c r="AC60" s="23" t="s">
        <v>14</v>
      </c>
      <c r="AD60" s="39">
        <v>0</v>
      </c>
      <c r="AE60" s="37"/>
      <c r="AF60" s="38"/>
      <c r="AG60" s="38"/>
      <c r="AH60" s="38"/>
      <c r="AI60" s="38"/>
      <c r="AJ60" s="38"/>
      <c r="AK60" s="41">
        <v>0</v>
      </c>
      <c r="AL60" s="24" t="s">
        <v>15</v>
      </c>
      <c r="AM60" s="21">
        <v>0.52700000000000002</v>
      </c>
      <c r="AN60" s="17" t="s">
        <v>19</v>
      </c>
      <c r="AO60" s="18">
        <v>2</v>
      </c>
      <c r="AP60" s="18">
        <v>4</v>
      </c>
      <c r="AQ60" s="18">
        <v>1</v>
      </c>
      <c r="AR60" s="18">
        <v>1</v>
      </c>
      <c r="AS60" s="18">
        <v>2</v>
      </c>
      <c r="AT60" s="28">
        <f t="shared" si="1"/>
        <v>1.0725046436742278</v>
      </c>
      <c r="AU60" s="25" t="s">
        <v>16</v>
      </c>
      <c r="AV60" s="39">
        <v>0</v>
      </c>
      <c r="AW60" s="37"/>
      <c r="AX60" s="38"/>
      <c r="AY60" s="38"/>
      <c r="AZ60" s="38"/>
      <c r="BA60" s="38"/>
      <c r="BB60" s="38"/>
      <c r="BC60" s="41">
        <v>0</v>
      </c>
      <c r="BD60" s="26" t="s">
        <v>17</v>
      </c>
      <c r="BE60" s="21">
        <v>0.33310000000000001</v>
      </c>
      <c r="BF60" s="17" t="s">
        <v>19</v>
      </c>
      <c r="BG60" s="18">
        <v>2</v>
      </c>
      <c r="BH60" s="18">
        <v>4</v>
      </c>
      <c r="BI60" s="18">
        <v>1</v>
      </c>
      <c r="BJ60" s="18">
        <v>1</v>
      </c>
      <c r="BK60" s="18">
        <v>2</v>
      </c>
      <c r="BL60" s="28">
        <f t="shared" si="2"/>
        <v>1.0725046436742278</v>
      </c>
      <c r="BM60" s="27" t="s">
        <v>18</v>
      </c>
      <c r="BN60" s="39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14">
        <v>2007</v>
      </c>
      <c r="B61" s="15" t="s">
        <v>11</v>
      </c>
      <c r="C61" s="16"/>
      <c r="D61" s="17"/>
      <c r="E61" s="18"/>
      <c r="F61" s="18"/>
      <c r="G61" s="18"/>
      <c r="H61" s="18"/>
      <c r="I61" s="18"/>
      <c r="J61" s="28">
        <f t="shared" si="0"/>
        <v>4.4081660908397297E-2</v>
      </c>
      <c r="K61" s="20" t="s">
        <v>12</v>
      </c>
      <c r="L61" s="39">
        <v>0</v>
      </c>
      <c r="M61" s="37"/>
      <c r="N61" s="38"/>
      <c r="O61" s="38"/>
      <c r="P61" s="38"/>
      <c r="Q61" s="38"/>
      <c r="R61" s="38"/>
      <c r="S61" s="41">
        <v>0</v>
      </c>
      <c r="T61" s="22" t="s">
        <v>13</v>
      </c>
      <c r="U61" s="39">
        <v>0</v>
      </c>
      <c r="V61" s="37"/>
      <c r="W61" s="38"/>
      <c r="X61" s="38"/>
      <c r="Y61" s="38"/>
      <c r="Z61" s="38"/>
      <c r="AA61" s="38"/>
      <c r="AB61" s="41">
        <v>0</v>
      </c>
      <c r="AC61" s="23" t="s">
        <v>14</v>
      </c>
      <c r="AD61" s="39">
        <v>0</v>
      </c>
      <c r="AE61" s="37"/>
      <c r="AF61" s="38"/>
      <c r="AG61" s="38"/>
      <c r="AH61" s="38"/>
      <c r="AI61" s="38"/>
      <c r="AJ61" s="38"/>
      <c r="AK61" s="41">
        <v>0</v>
      </c>
      <c r="AL61" s="24" t="s">
        <v>15</v>
      </c>
      <c r="AM61" s="21">
        <v>0.52700000000000002</v>
      </c>
      <c r="AN61" s="17" t="s">
        <v>19</v>
      </c>
      <c r="AO61" s="18">
        <v>2</v>
      </c>
      <c r="AP61" s="18">
        <v>4</v>
      </c>
      <c r="AQ61" s="18">
        <v>1</v>
      </c>
      <c r="AR61" s="18">
        <v>1</v>
      </c>
      <c r="AS61" s="18">
        <v>2</v>
      </c>
      <c r="AT61" s="28">
        <f t="shared" si="1"/>
        <v>1.0725046436742278</v>
      </c>
      <c r="AU61" s="25" t="s">
        <v>16</v>
      </c>
      <c r="AV61" s="39">
        <v>0</v>
      </c>
      <c r="AW61" s="37"/>
      <c r="AX61" s="38"/>
      <c r="AY61" s="38"/>
      <c r="AZ61" s="38"/>
      <c r="BA61" s="38"/>
      <c r="BB61" s="38"/>
      <c r="BC61" s="41">
        <v>0</v>
      </c>
      <c r="BD61" s="26" t="s">
        <v>17</v>
      </c>
      <c r="BE61" s="21">
        <v>0.33310000000000001</v>
      </c>
      <c r="BF61" s="17" t="s">
        <v>19</v>
      </c>
      <c r="BG61" s="18">
        <v>2</v>
      </c>
      <c r="BH61" s="18">
        <v>4</v>
      </c>
      <c r="BI61" s="18">
        <v>1</v>
      </c>
      <c r="BJ61" s="18">
        <v>1</v>
      </c>
      <c r="BK61" s="18">
        <v>2</v>
      </c>
      <c r="BL61" s="28">
        <f t="shared" si="2"/>
        <v>1.0725046436742278</v>
      </c>
      <c r="BM61" s="27" t="s">
        <v>18</v>
      </c>
      <c r="BN61" s="39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14">
        <v>2008</v>
      </c>
      <c r="B62" s="15" t="s">
        <v>11</v>
      </c>
      <c r="C62" s="16"/>
      <c r="D62" s="17"/>
      <c r="E62" s="18"/>
      <c r="F62" s="18"/>
      <c r="G62" s="18"/>
      <c r="H62" s="18"/>
      <c r="I62" s="18"/>
      <c r="J62" s="28">
        <f t="shared" si="0"/>
        <v>4.4081660908397297E-2</v>
      </c>
      <c r="K62" s="20" t="s">
        <v>12</v>
      </c>
      <c r="L62" s="39">
        <v>0</v>
      </c>
      <c r="M62" s="37"/>
      <c r="N62" s="38"/>
      <c r="O62" s="38"/>
      <c r="P62" s="38"/>
      <c r="Q62" s="38"/>
      <c r="R62" s="38"/>
      <c r="S62" s="41">
        <v>0</v>
      </c>
      <c r="T62" s="22" t="s">
        <v>13</v>
      </c>
      <c r="U62" s="39">
        <v>0</v>
      </c>
      <c r="V62" s="37"/>
      <c r="W62" s="38"/>
      <c r="X62" s="38"/>
      <c r="Y62" s="38"/>
      <c r="Z62" s="38"/>
      <c r="AA62" s="38"/>
      <c r="AB62" s="41">
        <v>0</v>
      </c>
      <c r="AC62" s="23" t="s">
        <v>14</v>
      </c>
      <c r="AD62" s="39">
        <v>0</v>
      </c>
      <c r="AE62" s="37"/>
      <c r="AF62" s="38"/>
      <c r="AG62" s="38"/>
      <c r="AH62" s="38"/>
      <c r="AI62" s="38"/>
      <c r="AJ62" s="38"/>
      <c r="AK62" s="41">
        <v>0</v>
      </c>
      <c r="AL62" s="24" t="s">
        <v>15</v>
      </c>
      <c r="AM62" s="21">
        <v>0.52700000000000002</v>
      </c>
      <c r="AN62" s="17" t="s">
        <v>19</v>
      </c>
      <c r="AO62" s="18">
        <v>2</v>
      </c>
      <c r="AP62" s="18">
        <v>4</v>
      </c>
      <c r="AQ62" s="18">
        <v>1</v>
      </c>
      <c r="AR62" s="18">
        <v>1</v>
      </c>
      <c r="AS62" s="18">
        <v>2</v>
      </c>
      <c r="AT62" s="28">
        <f t="shared" si="1"/>
        <v>1.0725046436742278</v>
      </c>
      <c r="AU62" s="25" t="s">
        <v>16</v>
      </c>
      <c r="AV62" s="39">
        <v>0</v>
      </c>
      <c r="AW62" s="37"/>
      <c r="AX62" s="38"/>
      <c r="AY62" s="38"/>
      <c r="AZ62" s="38"/>
      <c r="BA62" s="38"/>
      <c r="BB62" s="38"/>
      <c r="BC62" s="41">
        <v>0</v>
      </c>
      <c r="BD62" s="26" t="s">
        <v>17</v>
      </c>
      <c r="BE62" s="21">
        <v>0.33310000000000001</v>
      </c>
      <c r="BF62" s="17" t="s">
        <v>19</v>
      </c>
      <c r="BG62" s="18">
        <v>2</v>
      </c>
      <c r="BH62" s="18">
        <v>4</v>
      </c>
      <c r="BI62" s="18">
        <v>1</v>
      </c>
      <c r="BJ62" s="18">
        <v>1</v>
      </c>
      <c r="BK62" s="18">
        <v>2</v>
      </c>
      <c r="BL62" s="28">
        <f t="shared" si="2"/>
        <v>1.0725046436742278</v>
      </c>
      <c r="BM62" s="27" t="s">
        <v>18</v>
      </c>
      <c r="BN62" s="39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14">
        <v>2009</v>
      </c>
      <c r="B63" s="15" t="s">
        <v>11</v>
      </c>
      <c r="C63" s="16"/>
      <c r="D63" s="17"/>
      <c r="E63" s="18"/>
      <c r="F63" s="18"/>
      <c r="G63" s="18"/>
      <c r="H63" s="18"/>
      <c r="I63" s="18"/>
      <c r="J63" s="28">
        <f t="shared" si="0"/>
        <v>4.4081660908397297E-2</v>
      </c>
      <c r="K63" s="20" t="s">
        <v>12</v>
      </c>
      <c r="L63" s="39">
        <v>0</v>
      </c>
      <c r="M63" s="37"/>
      <c r="N63" s="38"/>
      <c r="O63" s="38"/>
      <c r="P63" s="38"/>
      <c r="Q63" s="38"/>
      <c r="R63" s="38"/>
      <c r="S63" s="41">
        <v>0</v>
      </c>
      <c r="T63" s="22" t="s">
        <v>13</v>
      </c>
      <c r="U63" s="39">
        <v>0</v>
      </c>
      <c r="V63" s="37"/>
      <c r="W63" s="38"/>
      <c r="X63" s="38"/>
      <c r="Y63" s="38"/>
      <c r="Z63" s="38"/>
      <c r="AA63" s="38"/>
      <c r="AB63" s="41">
        <v>0</v>
      </c>
      <c r="AC63" s="23" t="s">
        <v>14</v>
      </c>
      <c r="AD63" s="39">
        <v>0</v>
      </c>
      <c r="AE63" s="37"/>
      <c r="AF63" s="38"/>
      <c r="AG63" s="38"/>
      <c r="AH63" s="38"/>
      <c r="AI63" s="38"/>
      <c r="AJ63" s="38"/>
      <c r="AK63" s="41">
        <v>0</v>
      </c>
      <c r="AL63" s="24" t="s">
        <v>15</v>
      </c>
      <c r="AM63" s="21">
        <v>0.52700000000000002</v>
      </c>
      <c r="AN63" s="17" t="s">
        <v>19</v>
      </c>
      <c r="AO63" s="18">
        <v>2</v>
      </c>
      <c r="AP63" s="18">
        <v>4</v>
      </c>
      <c r="AQ63" s="18">
        <v>1</v>
      </c>
      <c r="AR63" s="18">
        <v>1</v>
      </c>
      <c r="AS63" s="18">
        <v>2</v>
      </c>
      <c r="AT63" s="28">
        <f t="shared" si="1"/>
        <v>1.0725046436742278</v>
      </c>
      <c r="AU63" s="25" t="s">
        <v>16</v>
      </c>
      <c r="AV63" s="39">
        <v>0</v>
      </c>
      <c r="AW63" s="37"/>
      <c r="AX63" s="38"/>
      <c r="AY63" s="38"/>
      <c r="AZ63" s="38"/>
      <c r="BA63" s="38"/>
      <c r="BB63" s="38"/>
      <c r="BC63" s="41">
        <v>0</v>
      </c>
      <c r="BD63" s="26" t="s">
        <v>17</v>
      </c>
      <c r="BE63" s="21">
        <v>0.33310000000000001</v>
      </c>
      <c r="BF63" s="17" t="s">
        <v>19</v>
      </c>
      <c r="BG63" s="18">
        <v>2</v>
      </c>
      <c r="BH63" s="18">
        <v>4</v>
      </c>
      <c r="BI63" s="18">
        <v>1</v>
      </c>
      <c r="BJ63" s="18">
        <v>1</v>
      </c>
      <c r="BK63" s="18">
        <v>2</v>
      </c>
      <c r="BL63" s="28">
        <f t="shared" si="2"/>
        <v>1.0725046436742278</v>
      </c>
      <c r="BM63" s="27" t="s">
        <v>18</v>
      </c>
      <c r="BN63" s="39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14">
        <v>2010</v>
      </c>
      <c r="B64" s="15" t="s">
        <v>11</v>
      </c>
      <c r="C64" s="16"/>
      <c r="D64" s="17"/>
      <c r="E64" s="18"/>
      <c r="F64" s="18"/>
      <c r="G64" s="18"/>
      <c r="H64" s="18"/>
      <c r="I64" s="18"/>
      <c r="J64" s="28">
        <f t="shared" si="0"/>
        <v>4.4081660908397297E-2</v>
      </c>
      <c r="K64" s="20" t="s">
        <v>12</v>
      </c>
      <c r="L64" s="39">
        <v>0</v>
      </c>
      <c r="M64" s="37"/>
      <c r="N64" s="38"/>
      <c r="O64" s="38"/>
      <c r="P64" s="38"/>
      <c r="Q64" s="38"/>
      <c r="R64" s="38"/>
      <c r="S64" s="41">
        <v>0</v>
      </c>
      <c r="T64" s="22" t="s">
        <v>13</v>
      </c>
      <c r="U64" s="39">
        <v>0</v>
      </c>
      <c r="V64" s="37"/>
      <c r="W64" s="38"/>
      <c r="X64" s="38"/>
      <c r="Y64" s="38"/>
      <c r="Z64" s="38"/>
      <c r="AA64" s="38"/>
      <c r="AB64" s="41">
        <v>0</v>
      </c>
      <c r="AC64" s="23" t="s">
        <v>14</v>
      </c>
      <c r="AD64" s="39">
        <v>0</v>
      </c>
      <c r="AE64" s="37"/>
      <c r="AF64" s="38"/>
      <c r="AG64" s="38"/>
      <c r="AH64" s="38"/>
      <c r="AI64" s="38"/>
      <c r="AJ64" s="38"/>
      <c r="AK64" s="41">
        <v>0</v>
      </c>
      <c r="AL64" s="24" t="s">
        <v>15</v>
      </c>
      <c r="AM64" s="21">
        <v>0.52700000000000002</v>
      </c>
      <c r="AN64" s="17" t="s">
        <v>19</v>
      </c>
      <c r="AO64" s="18">
        <v>2</v>
      </c>
      <c r="AP64" s="18">
        <v>4</v>
      </c>
      <c r="AQ64" s="18">
        <v>1</v>
      </c>
      <c r="AR64" s="18">
        <v>1</v>
      </c>
      <c r="AS64" s="18">
        <v>2</v>
      </c>
      <c r="AT64" s="28">
        <f t="shared" si="1"/>
        <v>1.0725046436742278</v>
      </c>
      <c r="AU64" s="25" t="s">
        <v>16</v>
      </c>
      <c r="AV64" s="39">
        <v>0</v>
      </c>
      <c r="AW64" s="37"/>
      <c r="AX64" s="38"/>
      <c r="AY64" s="38"/>
      <c r="AZ64" s="38"/>
      <c r="BA64" s="38"/>
      <c r="BB64" s="38"/>
      <c r="BC64" s="41">
        <v>0</v>
      </c>
      <c r="BD64" s="26" t="s">
        <v>17</v>
      </c>
      <c r="BE64" s="21">
        <v>0.33310000000000001</v>
      </c>
      <c r="BF64" s="17" t="s">
        <v>19</v>
      </c>
      <c r="BG64" s="18">
        <v>2</v>
      </c>
      <c r="BH64" s="18">
        <v>4</v>
      </c>
      <c r="BI64" s="18">
        <v>1</v>
      </c>
      <c r="BJ64" s="18">
        <v>1</v>
      </c>
      <c r="BK64" s="18">
        <v>2</v>
      </c>
      <c r="BL64" s="28">
        <f t="shared" si="2"/>
        <v>1.0725046436742278</v>
      </c>
      <c r="BM64" s="27" t="s">
        <v>18</v>
      </c>
      <c r="BN64" s="39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14">
        <v>2011</v>
      </c>
      <c r="B65" s="15" t="s">
        <v>11</v>
      </c>
      <c r="C65" s="16"/>
      <c r="D65" s="17"/>
      <c r="E65" s="18"/>
      <c r="F65" s="18"/>
      <c r="G65" s="18"/>
      <c r="H65" s="18"/>
      <c r="I65" s="18"/>
      <c r="J65" s="28">
        <f t="shared" si="0"/>
        <v>4.4081660908397297E-2</v>
      </c>
      <c r="K65" s="20" t="s">
        <v>12</v>
      </c>
      <c r="L65" s="39">
        <v>0</v>
      </c>
      <c r="M65" s="37"/>
      <c r="N65" s="38"/>
      <c r="O65" s="38"/>
      <c r="P65" s="38"/>
      <c r="Q65" s="38"/>
      <c r="R65" s="38"/>
      <c r="S65" s="41">
        <v>0</v>
      </c>
      <c r="T65" s="22" t="s">
        <v>13</v>
      </c>
      <c r="U65" s="39">
        <v>0</v>
      </c>
      <c r="V65" s="37"/>
      <c r="W65" s="38"/>
      <c r="X65" s="38"/>
      <c r="Y65" s="38"/>
      <c r="Z65" s="38"/>
      <c r="AA65" s="38"/>
      <c r="AB65" s="41">
        <v>0</v>
      </c>
      <c r="AC65" s="23" t="s">
        <v>14</v>
      </c>
      <c r="AD65" s="39">
        <v>0</v>
      </c>
      <c r="AE65" s="37"/>
      <c r="AF65" s="38"/>
      <c r="AG65" s="38"/>
      <c r="AH65" s="38"/>
      <c r="AI65" s="38"/>
      <c r="AJ65" s="38"/>
      <c r="AK65" s="41">
        <v>0</v>
      </c>
      <c r="AL65" s="24" t="s">
        <v>15</v>
      </c>
      <c r="AM65" s="21">
        <v>0.52700000000000002</v>
      </c>
      <c r="AN65" s="17" t="s">
        <v>19</v>
      </c>
      <c r="AO65" s="18">
        <v>2</v>
      </c>
      <c r="AP65" s="18">
        <v>4</v>
      </c>
      <c r="AQ65" s="18">
        <v>1</v>
      </c>
      <c r="AR65" s="18">
        <v>1</v>
      </c>
      <c r="AS65" s="18">
        <v>2</v>
      </c>
      <c r="AT65" s="28">
        <f t="shared" si="1"/>
        <v>1.0725046436742278</v>
      </c>
      <c r="AU65" s="25" t="s">
        <v>16</v>
      </c>
      <c r="AV65" s="39">
        <v>0</v>
      </c>
      <c r="AW65" s="37"/>
      <c r="AX65" s="38"/>
      <c r="AY65" s="38"/>
      <c r="AZ65" s="38"/>
      <c r="BA65" s="38"/>
      <c r="BB65" s="38"/>
      <c r="BC65" s="41">
        <v>0</v>
      </c>
      <c r="BD65" s="26" t="s">
        <v>17</v>
      </c>
      <c r="BE65" s="21">
        <v>0.33310000000000001</v>
      </c>
      <c r="BF65" s="17" t="s">
        <v>19</v>
      </c>
      <c r="BG65" s="18">
        <v>2</v>
      </c>
      <c r="BH65" s="18">
        <v>4</v>
      </c>
      <c r="BI65" s="18">
        <v>1</v>
      </c>
      <c r="BJ65" s="18">
        <v>1</v>
      </c>
      <c r="BK65" s="18">
        <v>2</v>
      </c>
      <c r="BL65" s="28">
        <f t="shared" si="2"/>
        <v>1.0725046436742278</v>
      </c>
      <c r="BM65" s="27" t="s">
        <v>18</v>
      </c>
      <c r="BN65" s="39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14">
        <v>2012</v>
      </c>
      <c r="B66" s="15" t="s">
        <v>11</v>
      </c>
      <c r="C66" s="16"/>
      <c r="D66" s="17"/>
      <c r="E66" s="18"/>
      <c r="F66" s="18"/>
      <c r="G66" s="18"/>
      <c r="H66" s="18"/>
      <c r="I66" s="18"/>
      <c r="J66" s="28">
        <f t="shared" si="0"/>
        <v>4.4081660908397297E-2</v>
      </c>
      <c r="K66" s="20" t="s">
        <v>12</v>
      </c>
      <c r="L66" s="39">
        <v>0</v>
      </c>
      <c r="M66" s="37"/>
      <c r="N66" s="38"/>
      <c r="O66" s="38"/>
      <c r="P66" s="38"/>
      <c r="Q66" s="38"/>
      <c r="R66" s="38"/>
      <c r="S66" s="41">
        <v>0</v>
      </c>
      <c r="T66" s="22" t="s">
        <v>13</v>
      </c>
      <c r="U66" s="39">
        <v>0</v>
      </c>
      <c r="V66" s="37"/>
      <c r="W66" s="38"/>
      <c r="X66" s="38"/>
      <c r="Y66" s="38"/>
      <c r="Z66" s="38"/>
      <c r="AA66" s="38"/>
      <c r="AB66" s="41">
        <v>0</v>
      </c>
      <c r="AC66" s="23" t="s">
        <v>14</v>
      </c>
      <c r="AD66" s="39">
        <v>0</v>
      </c>
      <c r="AE66" s="37"/>
      <c r="AF66" s="38"/>
      <c r="AG66" s="38"/>
      <c r="AH66" s="38"/>
      <c r="AI66" s="38"/>
      <c r="AJ66" s="38"/>
      <c r="AK66" s="41">
        <v>0</v>
      </c>
      <c r="AL66" s="24" t="s">
        <v>15</v>
      </c>
      <c r="AM66" s="21">
        <v>0.52700000000000002</v>
      </c>
      <c r="AN66" s="17" t="s">
        <v>19</v>
      </c>
      <c r="AO66" s="18">
        <v>2</v>
      </c>
      <c r="AP66" s="18">
        <v>4</v>
      </c>
      <c r="AQ66" s="18">
        <v>1</v>
      </c>
      <c r="AR66" s="18">
        <v>1</v>
      </c>
      <c r="AS66" s="18">
        <v>2</v>
      </c>
      <c r="AT66" s="28">
        <f t="shared" si="1"/>
        <v>1.0725046436742278</v>
      </c>
      <c r="AU66" s="25" t="s">
        <v>16</v>
      </c>
      <c r="AV66" s="39">
        <v>0</v>
      </c>
      <c r="AW66" s="37"/>
      <c r="AX66" s="38"/>
      <c r="AY66" s="38"/>
      <c r="AZ66" s="38"/>
      <c r="BA66" s="38"/>
      <c r="BB66" s="38"/>
      <c r="BC66" s="41">
        <v>0</v>
      </c>
      <c r="BD66" s="26" t="s">
        <v>17</v>
      </c>
      <c r="BE66" s="21">
        <v>0.33310000000000001</v>
      </c>
      <c r="BF66" s="17" t="s">
        <v>19</v>
      </c>
      <c r="BG66" s="18">
        <v>2</v>
      </c>
      <c r="BH66" s="18">
        <v>4</v>
      </c>
      <c r="BI66" s="18">
        <v>1</v>
      </c>
      <c r="BJ66" s="18">
        <v>1</v>
      </c>
      <c r="BK66" s="18">
        <v>2</v>
      </c>
      <c r="BL66" s="28">
        <f t="shared" si="2"/>
        <v>1.0725046436742278</v>
      </c>
      <c r="BM66" s="27" t="s">
        <v>18</v>
      </c>
      <c r="BN66" s="39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14">
        <v>2013</v>
      </c>
      <c r="B67" s="15" t="s">
        <v>11</v>
      </c>
      <c r="C67" s="16"/>
      <c r="D67" s="17"/>
      <c r="E67" s="18"/>
      <c r="F67" s="18"/>
      <c r="G67" s="18"/>
      <c r="H67" s="18"/>
      <c r="I67" s="18"/>
      <c r="J67" s="28">
        <f t="shared" si="0"/>
        <v>4.4081660908397297E-2</v>
      </c>
      <c r="K67" s="20" t="s">
        <v>12</v>
      </c>
      <c r="L67" s="39">
        <v>0</v>
      </c>
      <c r="M67" s="37"/>
      <c r="N67" s="38"/>
      <c r="O67" s="38"/>
      <c r="P67" s="38"/>
      <c r="Q67" s="38"/>
      <c r="R67" s="38"/>
      <c r="S67" s="41">
        <v>0</v>
      </c>
      <c r="T67" s="22" t="s">
        <v>13</v>
      </c>
      <c r="U67" s="39">
        <v>0</v>
      </c>
      <c r="V67" s="37"/>
      <c r="W67" s="38"/>
      <c r="X67" s="38"/>
      <c r="Y67" s="38"/>
      <c r="Z67" s="38"/>
      <c r="AA67" s="38"/>
      <c r="AB67" s="41">
        <v>0</v>
      </c>
      <c r="AC67" s="23" t="s">
        <v>14</v>
      </c>
      <c r="AD67" s="39">
        <v>0</v>
      </c>
      <c r="AE67" s="37"/>
      <c r="AF67" s="38"/>
      <c r="AG67" s="38"/>
      <c r="AH67" s="38"/>
      <c r="AI67" s="38"/>
      <c r="AJ67" s="38"/>
      <c r="AK67" s="41">
        <v>0</v>
      </c>
      <c r="AL67" s="24" t="s">
        <v>15</v>
      </c>
      <c r="AM67" s="21">
        <v>0.52700000000000002</v>
      </c>
      <c r="AN67" s="17" t="s">
        <v>19</v>
      </c>
      <c r="AO67" s="18">
        <v>2</v>
      </c>
      <c r="AP67" s="18">
        <v>4</v>
      </c>
      <c r="AQ67" s="18">
        <v>1</v>
      </c>
      <c r="AR67" s="18">
        <v>1</v>
      </c>
      <c r="AS67" s="18">
        <v>2</v>
      </c>
      <c r="AT67" s="28">
        <f t="shared" si="1"/>
        <v>1.0725046436742278</v>
      </c>
      <c r="AU67" s="25" t="s">
        <v>16</v>
      </c>
      <c r="AV67" s="39">
        <v>0</v>
      </c>
      <c r="AW67" s="37"/>
      <c r="AX67" s="38"/>
      <c r="AY67" s="38"/>
      <c r="AZ67" s="38"/>
      <c r="BA67" s="38"/>
      <c r="BB67" s="38"/>
      <c r="BC67" s="41">
        <v>0</v>
      </c>
      <c r="BD67" s="26" t="s">
        <v>17</v>
      </c>
      <c r="BE67" s="21">
        <v>0.33310000000000001</v>
      </c>
      <c r="BF67" s="17" t="s">
        <v>19</v>
      </c>
      <c r="BG67" s="18">
        <v>2</v>
      </c>
      <c r="BH67" s="18">
        <v>4</v>
      </c>
      <c r="BI67" s="18">
        <v>1</v>
      </c>
      <c r="BJ67" s="18">
        <v>1</v>
      </c>
      <c r="BK67" s="18">
        <v>2</v>
      </c>
      <c r="BL67" s="28">
        <f t="shared" si="2"/>
        <v>1.0725046436742278</v>
      </c>
      <c r="BM67" s="27" t="s">
        <v>18</v>
      </c>
      <c r="BN67" s="39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14">
        <v>2014</v>
      </c>
      <c r="B68" s="15" t="s">
        <v>11</v>
      </c>
      <c r="C68" s="16"/>
      <c r="D68" s="17"/>
      <c r="E68" s="18"/>
      <c r="F68" s="18"/>
      <c r="G68" s="18"/>
      <c r="H68" s="18"/>
      <c r="I68" s="18"/>
      <c r="J68" s="28">
        <f t="shared" ref="J68:J73" si="3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39">
        <v>0</v>
      </c>
      <c r="M68" s="37"/>
      <c r="N68" s="38"/>
      <c r="O68" s="38"/>
      <c r="P68" s="38"/>
      <c r="Q68" s="38"/>
      <c r="R68" s="38"/>
      <c r="S68" s="41">
        <v>0</v>
      </c>
      <c r="T68" s="22" t="s">
        <v>13</v>
      </c>
      <c r="U68" s="39">
        <v>0</v>
      </c>
      <c r="V68" s="37"/>
      <c r="W68" s="38"/>
      <c r="X68" s="38"/>
      <c r="Y68" s="38"/>
      <c r="Z68" s="38"/>
      <c r="AA68" s="38"/>
      <c r="AB68" s="41">
        <v>0</v>
      </c>
      <c r="AC68" s="23" t="s">
        <v>14</v>
      </c>
      <c r="AD68" s="39">
        <v>0</v>
      </c>
      <c r="AE68" s="37"/>
      <c r="AF68" s="38"/>
      <c r="AG68" s="38"/>
      <c r="AH68" s="38"/>
      <c r="AI68" s="38"/>
      <c r="AJ68" s="38"/>
      <c r="AK68" s="41">
        <v>0</v>
      </c>
      <c r="AL68" s="24" t="s">
        <v>15</v>
      </c>
      <c r="AM68" s="21">
        <v>0.52700000000000002</v>
      </c>
      <c r="AN68" s="17" t="s">
        <v>19</v>
      </c>
      <c r="AO68" s="18">
        <v>2</v>
      </c>
      <c r="AP68" s="18">
        <v>4</v>
      </c>
      <c r="AQ68" s="18">
        <v>1</v>
      </c>
      <c r="AR68" s="18">
        <v>1</v>
      </c>
      <c r="AS68" s="18">
        <v>2</v>
      </c>
      <c r="AT68" s="28">
        <f t="shared" ref="AT68:AT73" si="4">SQRT((1.5*EXP(1.105*AS68))^2+(1.5*EXP(1.105*(AO68-1)))^2+(1.5*EXP(1.105*(AP68-1)))^2+(1.5*EXP(1.105*(AQ68-1)))^2+(1.5*EXP(1.105*(AR68-1)))^2)/100*2.45</f>
        <v>1.0725046436742278</v>
      </c>
      <c r="AU68" s="25" t="s">
        <v>16</v>
      </c>
      <c r="AV68" s="39">
        <v>0</v>
      </c>
      <c r="AW68" s="37"/>
      <c r="AX68" s="38"/>
      <c r="AY68" s="38"/>
      <c r="AZ68" s="38"/>
      <c r="BA68" s="38"/>
      <c r="BB68" s="38"/>
      <c r="BC68" s="41">
        <v>0</v>
      </c>
      <c r="BD68" s="26" t="s">
        <v>17</v>
      </c>
      <c r="BE68" s="21">
        <v>0.33310000000000001</v>
      </c>
      <c r="BF68" s="17" t="s">
        <v>19</v>
      </c>
      <c r="BG68" s="18">
        <v>2</v>
      </c>
      <c r="BH68" s="18">
        <v>4</v>
      </c>
      <c r="BI68" s="18">
        <v>1</v>
      </c>
      <c r="BJ68" s="18">
        <v>1</v>
      </c>
      <c r="BK68" s="18">
        <v>2</v>
      </c>
      <c r="BL68" s="28">
        <f t="shared" ref="BL68:BL69" si="5">SQRT((1.5*EXP(1.105*BK68))^2+(1.5*EXP(1.105*(BG68-1)))^2+(1.5*EXP(1.105*(BH68-1)))^2+(1.5*EXP(1.105*(BI68-1)))^2+(1.5*EXP(1.105*(BJ68-1)))^2)/100*2.45</f>
        <v>1.0725046436742278</v>
      </c>
      <c r="BM68" s="27" t="s">
        <v>18</v>
      </c>
      <c r="BN68" s="39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14">
        <v>2015</v>
      </c>
      <c r="B69" s="15" t="s">
        <v>11</v>
      </c>
      <c r="C69" s="16"/>
      <c r="D69" s="17"/>
      <c r="E69" s="18"/>
      <c r="F69" s="18"/>
      <c r="G69" s="18"/>
      <c r="H69" s="18"/>
      <c r="I69" s="18"/>
      <c r="J69" s="28">
        <f t="shared" si="3"/>
        <v>4.4081660908397297E-2</v>
      </c>
      <c r="K69" s="20" t="s">
        <v>12</v>
      </c>
      <c r="L69" s="39">
        <v>0</v>
      </c>
      <c r="M69" s="37"/>
      <c r="N69" s="38"/>
      <c r="O69" s="38"/>
      <c r="P69" s="38"/>
      <c r="Q69" s="38"/>
      <c r="R69" s="38"/>
      <c r="S69" s="41">
        <v>0</v>
      </c>
      <c r="T69" s="22" t="s">
        <v>13</v>
      </c>
      <c r="U69" s="39">
        <v>0</v>
      </c>
      <c r="V69" s="37"/>
      <c r="W69" s="38"/>
      <c r="X69" s="38"/>
      <c r="Y69" s="38"/>
      <c r="Z69" s="38"/>
      <c r="AA69" s="38"/>
      <c r="AB69" s="41">
        <v>0</v>
      </c>
      <c r="AC69" s="23" t="s">
        <v>14</v>
      </c>
      <c r="AD69" s="39">
        <v>0</v>
      </c>
      <c r="AE69" s="37"/>
      <c r="AF69" s="38"/>
      <c r="AG69" s="38"/>
      <c r="AH69" s="38"/>
      <c r="AI69" s="38"/>
      <c r="AJ69" s="38"/>
      <c r="AK69" s="41">
        <v>0</v>
      </c>
      <c r="AL69" s="24" t="s">
        <v>15</v>
      </c>
      <c r="AM69" s="21">
        <v>0.52700000000000002</v>
      </c>
      <c r="AN69" s="17" t="s">
        <v>19</v>
      </c>
      <c r="AO69" s="18">
        <v>2</v>
      </c>
      <c r="AP69" s="18">
        <v>4</v>
      </c>
      <c r="AQ69" s="18">
        <v>1</v>
      </c>
      <c r="AR69" s="18">
        <v>1</v>
      </c>
      <c r="AS69" s="18">
        <v>2</v>
      </c>
      <c r="AT69" s="28">
        <f t="shared" si="4"/>
        <v>1.0725046436742278</v>
      </c>
      <c r="AU69" s="25" t="s">
        <v>16</v>
      </c>
      <c r="AV69" s="39">
        <v>0</v>
      </c>
      <c r="AW69" s="37"/>
      <c r="AX69" s="38"/>
      <c r="AY69" s="38"/>
      <c r="AZ69" s="38"/>
      <c r="BA69" s="38"/>
      <c r="BB69" s="38"/>
      <c r="BC69" s="41">
        <v>0</v>
      </c>
      <c r="BD69" s="26" t="s">
        <v>17</v>
      </c>
      <c r="BE69" s="21">
        <v>0.33310000000000001</v>
      </c>
      <c r="BF69" s="17" t="s">
        <v>19</v>
      </c>
      <c r="BG69" s="18">
        <v>2</v>
      </c>
      <c r="BH69" s="18">
        <v>4</v>
      </c>
      <c r="BI69" s="18">
        <v>1</v>
      </c>
      <c r="BJ69" s="18">
        <v>1</v>
      </c>
      <c r="BK69" s="18">
        <v>2</v>
      </c>
      <c r="BL69" s="28">
        <f t="shared" si="5"/>
        <v>1.0725046436742278</v>
      </c>
      <c r="BM69" s="27" t="s">
        <v>18</v>
      </c>
      <c r="BN69" s="39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14">
        <v>2016</v>
      </c>
      <c r="B70" s="15" t="s">
        <v>11</v>
      </c>
      <c r="C70" s="16"/>
      <c r="D70" s="17"/>
      <c r="E70" s="18"/>
      <c r="F70" s="18"/>
      <c r="G70" s="18"/>
      <c r="H70" s="18"/>
      <c r="I70" s="18"/>
      <c r="J70" s="28">
        <f t="shared" si="3"/>
        <v>4.4081660908397297E-2</v>
      </c>
      <c r="K70" s="20" t="s">
        <v>12</v>
      </c>
      <c r="L70" s="39">
        <v>0</v>
      </c>
      <c r="M70" s="37"/>
      <c r="N70" s="38"/>
      <c r="O70" s="38"/>
      <c r="P70" s="38"/>
      <c r="Q70" s="38"/>
      <c r="R70" s="38"/>
      <c r="S70" s="41">
        <v>0</v>
      </c>
      <c r="T70" s="22" t="s">
        <v>13</v>
      </c>
      <c r="U70" s="39">
        <v>0</v>
      </c>
      <c r="V70" s="37"/>
      <c r="W70" s="38"/>
      <c r="X70" s="38"/>
      <c r="Y70" s="38"/>
      <c r="Z70" s="38"/>
      <c r="AA70" s="38"/>
      <c r="AB70" s="41">
        <v>0</v>
      </c>
      <c r="AC70" s="23" t="s">
        <v>14</v>
      </c>
      <c r="AD70" s="39">
        <v>0</v>
      </c>
      <c r="AE70" s="37"/>
      <c r="AF70" s="38"/>
      <c r="AG70" s="38"/>
      <c r="AH70" s="38"/>
      <c r="AI70" s="38"/>
      <c r="AJ70" s="38"/>
      <c r="AK70" s="41">
        <v>0</v>
      </c>
      <c r="AL70" s="24" t="s">
        <v>15</v>
      </c>
      <c r="AM70" s="21">
        <v>0.52700000000000002</v>
      </c>
      <c r="AN70" s="17" t="s">
        <v>19</v>
      </c>
      <c r="AO70" s="18">
        <v>2</v>
      </c>
      <c r="AP70" s="18">
        <v>4</v>
      </c>
      <c r="AQ70" s="18">
        <v>1</v>
      </c>
      <c r="AR70" s="18">
        <v>1</v>
      </c>
      <c r="AS70" s="18">
        <v>2</v>
      </c>
      <c r="AT70" s="28">
        <f t="shared" si="4"/>
        <v>1.0725046436742278</v>
      </c>
      <c r="AU70" s="25" t="s">
        <v>16</v>
      </c>
      <c r="AV70" s="39">
        <v>0</v>
      </c>
      <c r="AW70" s="37"/>
      <c r="AX70" s="38"/>
      <c r="AY70" s="38"/>
      <c r="AZ70" s="38"/>
      <c r="BA70" s="38"/>
      <c r="BB70" s="38"/>
      <c r="BC70" s="41">
        <v>0</v>
      </c>
      <c r="BD70" s="26" t="s">
        <v>17</v>
      </c>
      <c r="BE70" s="21">
        <v>0.33310000000000001</v>
      </c>
      <c r="BF70" s="17" t="s">
        <v>19</v>
      </c>
      <c r="BG70" s="18">
        <v>2</v>
      </c>
      <c r="BH70" s="18">
        <v>4</v>
      </c>
      <c r="BI70" s="18">
        <v>1</v>
      </c>
      <c r="BJ70" s="18">
        <v>1</v>
      </c>
      <c r="BK70" s="18">
        <v>2</v>
      </c>
      <c r="BL70" s="28">
        <f>SQRT((1.5*EXP(1.105*BK70))^2+(1.5*EXP(1.105*(BG70-1)))^2+(1.5*EXP(1.105*(BH70-1)))^2+(1.5*EXP(1.105*(BI70-1)))^2+(1.5*EXP(1.105*(BJ70-1)))^2)/100*2.45</f>
        <v>1.0725046436742278</v>
      </c>
      <c r="BM70" s="27" t="s">
        <v>18</v>
      </c>
      <c r="BN70" s="39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14">
        <v>2017</v>
      </c>
      <c r="B71" s="15" t="s">
        <v>11</v>
      </c>
      <c r="C71" s="16"/>
      <c r="D71" s="17"/>
      <c r="E71" s="18"/>
      <c r="F71" s="18"/>
      <c r="G71" s="18"/>
      <c r="H71" s="18"/>
      <c r="I71" s="18"/>
      <c r="J71" s="28">
        <f t="shared" ref="J71:J72" si="6">SQRT((1.5*EXP(1.105*I71))^2+(1.5*EXP(1.105*(E71-1)))^2+(1.5*EXP(1.105*(F71-1)))^2+(1.5*EXP(1.105*(G71-1)))^2+(1.5*EXP(1.105*(H71-1)))^2)/100*2.45</f>
        <v>4.4081660908397297E-2</v>
      </c>
      <c r="K71" s="20" t="s">
        <v>12</v>
      </c>
      <c r="L71" s="39">
        <v>0</v>
      </c>
      <c r="M71" s="37"/>
      <c r="N71" s="38"/>
      <c r="O71" s="38"/>
      <c r="P71" s="38"/>
      <c r="Q71" s="38"/>
      <c r="R71" s="38"/>
      <c r="S71" s="41">
        <v>0</v>
      </c>
      <c r="T71" s="22" t="s">
        <v>13</v>
      </c>
      <c r="U71" s="39">
        <v>0</v>
      </c>
      <c r="V71" s="37"/>
      <c r="W71" s="38"/>
      <c r="X71" s="38"/>
      <c r="Y71" s="38"/>
      <c r="Z71" s="38"/>
      <c r="AA71" s="38"/>
      <c r="AB71" s="41">
        <v>0</v>
      </c>
      <c r="AC71" s="23" t="s">
        <v>14</v>
      </c>
      <c r="AD71" s="39">
        <v>0</v>
      </c>
      <c r="AE71" s="37"/>
      <c r="AF71" s="38"/>
      <c r="AG71" s="38"/>
      <c r="AH71" s="38"/>
      <c r="AI71" s="38"/>
      <c r="AJ71" s="38"/>
      <c r="AK71" s="41">
        <v>0</v>
      </c>
      <c r="AL71" s="24" t="s">
        <v>15</v>
      </c>
      <c r="AM71" s="21">
        <v>0.52700000000000002</v>
      </c>
      <c r="AN71" s="17" t="s">
        <v>19</v>
      </c>
      <c r="AO71" s="18">
        <v>2</v>
      </c>
      <c r="AP71" s="18">
        <v>4</v>
      </c>
      <c r="AQ71" s="18">
        <v>1</v>
      </c>
      <c r="AR71" s="18">
        <v>1</v>
      </c>
      <c r="AS71" s="18">
        <v>2</v>
      </c>
      <c r="AT71" s="28">
        <f t="shared" ref="AT71:AT72" si="7">SQRT((1.5*EXP(1.105*AS71))^2+(1.5*EXP(1.105*(AO71-1)))^2+(1.5*EXP(1.105*(AP71-1)))^2+(1.5*EXP(1.105*(AQ71-1)))^2+(1.5*EXP(1.105*(AR71-1)))^2)/100*2.45</f>
        <v>1.0725046436742278</v>
      </c>
      <c r="AU71" s="25" t="s">
        <v>16</v>
      </c>
      <c r="AV71" s="39">
        <v>0</v>
      </c>
      <c r="AW71" s="37"/>
      <c r="AX71" s="38"/>
      <c r="AY71" s="38"/>
      <c r="AZ71" s="38"/>
      <c r="BA71" s="38"/>
      <c r="BB71" s="38"/>
      <c r="BC71" s="41">
        <v>0</v>
      </c>
      <c r="BD71" s="26" t="s">
        <v>17</v>
      </c>
      <c r="BE71" s="21">
        <v>0.33310000000000001</v>
      </c>
      <c r="BF71" s="17" t="s">
        <v>19</v>
      </c>
      <c r="BG71" s="18">
        <v>2</v>
      </c>
      <c r="BH71" s="18">
        <v>4</v>
      </c>
      <c r="BI71" s="18">
        <v>1</v>
      </c>
      <c r="BJ71" s="18">
        <v>1</v>
      </c>
      <c r="BK71" s="18">
        <v>2</v>
      </c>
      <c r="BL71" s="28">
        <f>SQRT((1.5*EXP(1.105*BK71))^2+(1.5*EXP(1.105*(BG71-1)))^2+(1.5*EXP(1.105*(BH71-1)))^2+(1.5*EXP(1.105*(BI71-1)))^2+(1.5*EXP(1.105*(BJ71-1)))^2)/100*2.45</f>
        <v>1.0725046436742278</v>
      </c>
      <c r="BM71" s="27" t="s">
        <v>18</v>
      </c>
      <c r="BN71" s="39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5">
      <c r="A72" s="14">
        <v>2018</v>
      </c>
      <c r="B72" s="15" t="s">
        <v>11</v>
      </c>
      <c r="C72" s="16"/>
      <c r="D72" s="17"/>
      <c r="E72" s="18"/>
      <c r="F72" s="18"/>
      <c r="G72" s="18"/>
      <c r="H72" s="18"/>
      <c r="I72" s="18"/>
      <c r="J72" s="28">
        <f t="shared" si="6"/>
        <v>4.4081660908397297E-2</v>
      </c>
      <c r="K72" s="20" t="s">
        <v>12</v>
      </c>
      <c r="L72" s="39">
        <v>0</v>
      </c>
      <c r="M72" s="37"/>
      <c r="N72" s="38"/>
      <c r="O72" s="38"/>
      <c r="P72" s="38"/>
      <c r="Q72" s="38"/>
      <c r="R72" s="38"/>
      <c r="S72" s="41">
        <v>0</v>
      </c>
      <c r="T72" s="22" t="s">
        <v>13</v>
      </c>
      <c r="U72" s="39">
        <v>0</v>
      </c>
      <c r="V72" s="37"/>
      <c r="W72" s="38"/>
      <c r="X72" s="38"/>
      <c r="Y72" s="38"/>
      <c r="Z72" s="38"/>
      <c r="AA72" s="38"/>
      <c r="AB72" s="41">
        <v>0</v>
      </c>
      <c r="AC72" s="23" t="s">
        <v>14</v>
      </c>
      <c r="AD72" s="39">
        <v>0</v>
      </c>
      <c r="AE72" s="37"/>
      <c r="AF72" s="38"/>
      <c r="AG72" s="38"/>
      <c r="AH72" s="38"/>
      <c r="AI72" s="38"/>
      <c r="AJ72" s="38"/>
      <c r="AK72" s="41">
        <v>0</v>
      </c>
      <c r="AL72" s="24" t="s">
        <v>15</v>
      </c>
      <c r="AM72" s="21">
        <v>0.52700000000000002</v>
      </c>
      <c r="AN72" s="17" t="s">
        <v>19</v>
      </c>
      <c r="AO72" s="18">
        <v>2</v>
      </c>
      <c r="AP72" s="18">
        <v>4</v>
      </c>
      <c r="AQ72" s="18">
        <v>1</v>
      </c>
      <c r="AR72" s="18">
        <v>1</v>
      </c>
      <c r="AS72" s="18">
        <v>2</v>
      </c>
      <c r="AT72" s="28">
        <f t="shared" si="7"/>
        <v>1.0725046436742278</v>
      </c>
      <c r="AU72" s="25" t="s">
        <v>16</v>
      </c>
      <c r="AV72" s="39">
        <v>0</v>
      </c>
      <c r="AW72" s="37"/>
      <c r="AX72" s="38"/>
      <c r="AY72" s="38"/>
      <c r="AZ72" s="38"/>
      <c r="BA72" s="38"/>
      <c r="BB72" s="38"/>
      <c r="BC72" s="41">
        <v>0</v>
      </c>
      <c r="BD72" s="26" t="s">
        <v>17</v>
      </c>
      <c r="BE72" s="21">
        <v>0.33310000000000001</v>
      </c>
      <c r="BF72" s="17" t="s">
        <v>19</v>
      </c>
      <c r="BG72" s="18">
        <v>2</v>
      </c>
      <c r="BH72" s="18">
        <v>4</v>
      </c>
      <c r="BI72" s="18">
        <v>1</v>
      </c>
      <c r="BJ72" s="18">
        <v>1</v>
      </c>
      <c r="BK72" s="18">
        <v>2</v>
      </c>
      <c r="BL72" s="28">
        <f>SQRT((1.5*EXP(1.105*BK72))^2+(1.5*EXP(1.105*(BG72-1)))^2+(1.5*EXP(1.105*(BH72-1)))^2+(1.5*EXP(1.105*(BI72-1)))^2+(1.5*EXP(1.105*(BJ72-1)))^2)/100*2.45</f>
        <v>1.0725046436742278</v>
      </c>
      <c r="BM72" s="27" t="s">
        <v>18</v>
      </c>
      <c r="BN72" s="39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5.75" customHeight="1">
      <c r="A73" s="14">
        <v>2019</v>
      </c>
      <c r="B73" s="15" t="s">
        <v>11</v>
      </c>
      <c r="C73" s="16"/>
      <c r="D73" s="17"/>
      <c r="E73" s="18"/>
      <c r="F73" s="18"/>
      <c r="G73" s="18"/>
      <c r="H73" s="18"/>
      <c r="I73" s="18"/>
      <c r="J73" s="28">
        <f t="shared" si="3"/>
        <v>4.4081660908397297E-2</v>
      </c>
      <c r="K73" s="20" t="s">
        <v>12</v>
      </c>
      <c r="L73" s="39">
        <v>0</v>
      </c>
      <c r="M73" s="37"/>
      <c r="N73" s="38"/>
      <c r="O73" s="38"/>
      <c r="P73" s="38"/>
      <c r="Q73" s="38"/>
      <c r="R73" s="38"/>
      <c r="S73" s="41">
        <v>0</v>
      </c>
      <c r="T73" s="22" t="s">
        <v>13</v>
      </c>
      <c r="U73" s="39">
        <v>0</v>
      </c>
      <c r="V73" s="37"/>
      <c r="W73" s="38"/>
      <c r="X73" s="38"/>
      <c r="Y73" s="38"/>
      <c r="Z73" s="38"/>
      <c r="AA73" s="38"/>
      <c r="AB73" s="41">
        <v>0</v>
      </c>
      <c r="AC73" s="23" t="s">
        <v>14</v>
      </c>
      <c r="AD73" s="39">
        <v>0</v>
      </c>
      <c r="AE73" s="37"/>
      <c r="AF73" s="38"/>
      <c r="AG73" s="38"/>
      <c r="AH73" s="38"/>
      <c r="AI73" s="38"/>
      <c r="AJ73" s="38"/>
      <c r="AK73" s="41">
        <v>0</v>
      </c>
      <c r="AL73" s="24" t="s">
        <v>15</v>
      </c>
      <c r="AM73" s="21">
        <v>0.52700000000000002</v>
      </c>
      <c r="AN73" s="17" t="s">
        <v>19</v>
      </c>
      <c r="AO73" s="18">
        <v>2</v>
      </c>
      <c r="AP73" s="18">
        <v>4</v>
      </c>
      <c r="AQ73" s="18">
        <v>1</v>
      </c>
      <c r="AR73" s="18">
        <v>1</v>
      </c>
      <c r="AS73" s="18">
        <v>2</v>
      </c>
      <c r="AT73" s="28">
        <f t="shared" si="4"/>
        <v>1.0725046436742278</v>
      </c>
      <c r="AU73" s="25" t="s">
        <v>16</v>
      </c>
      <c r="AV73" s="39">
        <v>0</v>
      </c>
      <c r="AW73" s="37"/>
      <c r="AX73" s="38"/>
      <c r="AY73" s="38"/>
      <c r="AZ73" s="38"/>
      <c r="BA73" s="38"/>
      <c r="BB73" s="38"/>
      <c r="BC73" s="41">
        <v>0</v>
      </c>
      <c r="BD73" s="26" t="s">
        <v>17</v>
      </c>
      <c r="BE73" s="21">
        <v>0.33310000000000001</v>
      </c>
      <c r="BF73" s="17" t="s">
        <v>19</v>
      </c>
      <c r="BG73" s="18">
        <v>2</v>
      </c>
      <c r="BH73" s="18">
        <v>4</v>
      </c>
      <c r="BI73" s="18">
        <v>1</v>
      </c>
      <c r="BJ73" s="18">
        <v>1</v>
      </c>
      <c r="BK73" s="18">
        <v>2</v>
      </c>
      <c r="BL73" s="28">
        <f>SQRT((1.5*EXP(1.105*BK73))^2+(1.5*EXP(1.105*(BG73-1)))^2+(1.5*EXP(1.105*(BH73-1)))^2+(1.5*EXP(1.105*(BI73-1)))^2+(1.5*EXP(1.105*(BJ73-1)))^2)/100*2.45</f>
        <v>1.0725046436742278</v>
      </c>
      <c r="BM73" s="27" t="s">
        <v>18</v>
      </c>
      <c r="BN73" s="39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5.75" customHeight="1">
      <c r="A74" s="14">
        <v>2020</v>
      </c>
      <c r="B74" s="15" t="s">
        <v>11</v>
      </c>
      <c r="C74" s="16"/>
      <c r="D74" s="17"/>
      <c r="E74" s="18"/>
      <c r="F74" s="18"/>
      <c r="G74" s="18"/>
      <c r="H74" s="18"/>
      <c r="I74" s="18"/>
      <c r="J74" s="28">
        <f t="shared" ref="J74" si="8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39">
        <v>0</v>
      </c>
      <c r="M74" s="37"/>
      <c r="N74" s="38"/>
      <c r="O74" s="38"/>
      <c r="P74" s="38"/>
      <c r="Q74" s="38"/>
      <c r="R74" s="38"/>
      <c r="S74" s="41">
        <v>0</v>
      </c>
      <c r="T74" s="22" t="s">
        <v>13</v>
      </c>
      <c r="U74" s="39">
        <v>0</v>
      </c>
      <c r="V74" s="37"/>
      <c r="W74" s="38"/>
      <c r="X74" s="38"/>
      <c r="Y74" s="38"/>
      <c r="Z74" s="38"/>
      <c r="AA74" s="38"/>
      <c r="AB74" s="41">
        <v>0</v>
      </c>
      <c r="AC74" s="23" t="s">
        <v>14</v>
      </c>
      <c r="AD74" s="39">
        <v>0</v>
      </c>
      <c r="AE74" s="37"/>
      <c r="AF74" s="38"/>
      <c r="AG74" s="38"/>
      <c r="AH74" s="38"/>
      <c r="AI74" s="38"/>
      <c r="AJ74" s="38"/>
      <c r="AK74" s="41">
        <v>0</v>
      </c>
      <c r="AL74" s="24" t="s">
        <v>15</v>
      </c>
      <c r="AM74" s="21">
        <v>0.52700000000000002</v>
      </c>
      <c r="AN74" s="17" t="s">
        <v>19</v>
      </c>
      <c r="AO74" s="18">
        <v>2</v>
      </c>
      <c r="AP74" s="18">
        <v>4</v>
      </c>
      <c r="AQ74" s="18">
        <v>1</v>
      </c>
      <c r="AR74" s="18">
        <v>1</v>
      </c>
      <c r="AS74" s="18">
        <v>2</v>
      </c>
      <c r="AT74" s="28">
        <f t="shared" ref="AT74" si="9">SQRT((1.5*EXP(1.105*AS74))^2+(1.5*EXP(1.105*(AO74-1)))^2+(1.5*EXP(1.105*(AP74-1)))^2+(1.5*EXP(1.105*(AQ74-1)))^2+(1.5*EXP(1.105*(AR74-1)))^2)/100*2.45</f>
        <v>1.0725046436742278</v>
      </c>
      <c r="AU74" s="25" t="s">
        <v>16</v>
      </c>
      <c r="AV74" s="39">
        <v>0</v>
      </c>
      <c r="AW74" s="37"/>
      <c r="AX74" s="38"/>
      <c r="AY74" s="38"/>
      <c r="AZ74" s="38"/>
      <c r="BA74" s="38"/>
      <c r="BB74" s="38"/>
      <c r="BC74" s="41">
        <v>0</v>
      </c>
      <c r="BD74" s="26" t="s">
        <v>17</v>
      </c>
      <c r="BE74" s="21">
        <v>0.33310000000000001</v>
      </c>
      <c r="BF74" s="17" t="s">
        <v>19</v>
      </c>
      <c r="BG74" s="18">
        <v>2</v>
      </c>
      <c r="BH74" s="18">
        <v>4</v>
      </c>
      <c r="BI74" s="18">
        <v>1</v>
      </c>
      <c r="BJ74" s="18">
        <v>1</v>
      </c>
      <c r="BK74" s="18">
        <v>2</v>
      </c>
      <c r="BL74" s="28">
        <f>SQRT((1.5*EXP(1.105*BK74))^2+(1.5*EXP(1.105*(BG74-1)))^2+(1.5*EXP(1.105*(BH74-1)))^2+(1.5*EXP(1.105*(BI74-1)))^2+(1.5*EXP(1.105*(BJ74-1)))^2)/100*2.45</f>
        <v>1.0725046436742278</v>
      </c>
      <c r="BM74" s="27" t="s">
        <v>18</v>
      </c>
      <c r="BN74" s="39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5.75" customHeight="1">
      <c r="A75" s="14">
        <v>2021</v>
      </c>
      <c r="B75" s="15" t="s">
        <v>11</v>
      </c>
      <c r="C75" s="16"/>
      <c r="D75" s="17"/>
      <c r="E75" s="18"/>
      <c r="F75" s="18"/>
      <c r="G75" s="18"/>
      <c r="H75" s="18"/>
      <c r="I75" s="18"/>
      <c r="J75" s="28">
        <f t="shared" ref="J75:J76" si="10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39">
        <v>0</v>
      </c>
      <c r="M75" s="37"/>
      <c r="N75" s="38"/>
      <c r="O75" s="38"/>
      <c r="P75" s="38"/>
      <c r="Q75" s="38"/>
      <c r="R75" s="38"/>
      <c r="S75" s="41">
        <v>0</v>
      </c>
      <c r="T75" s="22" t="s">
        <v>13</v>
      </c>
      <c r="U75" s="39">
        <v>0</v>
      </c>
      <c r="V75" s="37"/>
      <c r="W75" s="38"/>
      <c r="X75" s="38"/>
      <c r="Y75" s="38"/>
      <c r="Z75" s="38"/>
      <c r="AA75" s="38"/>
      <c r="AB75" s="41">
        <v>0</v>
      </c>
      <c r="AC75" s="23" t="s">
        <v>14</v>
      </c>
      <c r="AD75" s="39">
        <v>0</v>
      </c>
      <c r="AE75" s="37"/>
      <c r="AF75" s="38"/>
      <c r="AG75" s="38"/>
      <c r="AH75" s="38"/>
      <c r="AI75" s="38"/>
      <c r="AJ75" s="38"/>
      <c r="AK75" s="41">
        <v>0</v>
      </c>
      <c r="AL75" s="24" t="s">
        <v>15</v>
      </c>
      <c r="AM75" s="21">
        <v>0.52700000000000002</v>
      </c>
      <c r="AN75" s="17" t="s">
        <v>19</v>
      </c>
      <c r="AO75" s="18">
        <v>2</v>
      </c>
      <c r="AP75" s="18">
        <v>4</v>
      </c>
      <c r="AQ75" s="18">
        <v>1</v>
      </c>
      <c r="AR75" s="18">
        <v>1</v>
      </c>
      <c r="AS75" s="18">
        <v>2</v>
      </c>
      <c r="AT75" s="28">
        <f t="shared" ref="AT75:AT76" si="11">SQRT((1.5*EXP(1.105*AS75))^2+(1.5*EXP(1.105*(AO75-1)))^2+(1.5*EXP(1.105*(AP75-1)))^2+(1.5*EXP(1.105*(AQ75-1)))^2+(1.5*EXP(1.105*(AR75-1)))^2)/100*2.45</f>
        <v>1.0725046436742278</v>
      </c>
      <c r="AU75" s="25" t="s">
        <v>16</v>
      </c>
      <c r="AV75" s="39">
        <v>0</v>
      </c>
      <c r="AW75" s="37"/>
      <c r="AX75" s="38"/>
      <c r="AY75" s="38"/>
      <c r="AZ75" s="38"/>
      <c r="BA75" s="38"/>
      <c r="BB75" s="38"/>
      <c r="BC75" s="41">
        <v>0</v>
      </c>
      <c r="BD75" s="26" t="s">
        <v>17</v>
      </c>
      <c r="BE75" s="21">
        <v>0.33310000000000001</v>
      </c>
      <c r="BF75" s="17" t="s">
        <v>19</v>
      </c>
      <c r="BG75" s="18">
        <v>2</v>
      </c>
      <c r="BH75" s="18">
        <v>4</v>
      </c>
      <c r="BI75" s="18">
        <v>1</v>
      </c>
      <c r="BJ75" s="18">
        <v>1</v>
      </c>
      <c r="BK75" s="18">
        <v>2</v>
      </c>
      <c r="BL75" s="28">
        <f t="shared" ref="BL75:BL76" si="12">SQRT((1.5*EXP(1.105*BK75))^2+(1.5*EXP(1.105*(BG75-1)))^2+(1.5*EXP(1.105*(BH75-1)))^2+(1.5*EXP(1.105*(BI75-1)))^2+(1.5*EXP(1.105*(BJ75-1)))^2)/100*2.45</f>
        <v>1.0725046436742278</v>
      </c>
      <c r="BM75" s="27" t="s">
        <v>18</v>
      </c>
      <c r="BN75" s="39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5.75" customHeight="1">
      <c r="A76" s="14">
        <v>2022</v>
      </c>
      <c r="B76" s="15" t="s">
        <v>11</v>
      </c>
      <c r="C76" s="16"/>
      <c r="D76" s="17"/>
      <c r="E76" s="18"/>
      <c r="F76" s="18"/>
      <c r="G76" s="18"/>
      <c r="H76" s="18"/>
      <c r="I76" s="18"/>
      <c r="J76" s="28">
        <f t="shared" si="10"/>
        <v>4.4081660908397297E-2</v>
      </c>
      <c r="K76" s="20" t="s">
        <v>12</v>
      </c>
      <c r="L76" s="39">
        <v>0</v>
      </c>
      <c r="M76" s="37"/>
      <c r="N76" s="38"/>
      <c r="O76" s="38"/>
      <c r="P76" s="38"/>
      <c r="Q76" s="38"/>
      <c r="R76" s="38"/>
      <c r="S76" s="41">
        <v>0</v>
      </c>
      <c r="T76" s="22" t="s">
        <v>13</v>
      </c>
      <c r="U76" s="39">
        <v>0</v>
      </c>
      <c r="V76" s="37"/>
      <c r="W76" s="38"/>
      <c r="X76" s="38"/>
      <c r="Y76" s="38"/>
      <c r="Z76" s="38"/>
      <c r="AA76" s="38"/>
      <c r="AB76" s="41">
        <v>0</v>
      </c>
      <c r="AC76" s="23" t="s">
        <v>14</v>
      </c>
      <c r="AD76" s="39">
        <v>0</v>
      </c>
      <c r="AE76" s="37"/>
      <c r="AF76" s="38"/>
      <c r="AG76" s="38"/>
      <c r="AH76" s="38"/>
      <c r="AI76" s="38"/>
      <c r="AJ76" s="38"/>
      <c r="AK76" s="41">
        <v>0</v>
      </c>
      <c r="AL76" s="24" t="s">
        <v>15</v>
      </c>
      <c r="AM76" s="21">
        <v>0.52700000000000002</v>
      </c>
      <c r="AN76" s="17" t="s">
        <v>19</v>
      </c>
      <c r="AO76" s="18">
        <v>2</v>
      </c>
      <c r="AP76" s="18">
        <v>4</v>
      </c>
      <c r="AQ76" s="18">
        <v>1</v>
      </c>
      <c r="AR76" s="18">
        <v>1</v>
      </c>
      <c r="AS76" s="18">
        <v>2</v>
      </c>
      <c r="AT76" s="28">
        <f t="shared" si="11"/>
        <v>1.0725046436742278</v>
      </c>
      <c r="AU76" s="25" t="s">
        <v>16</v>
      </c>
      <c r="AV76" s="39">
        <v>0</v>
      </c>
      <c r="AW76" s="37"/>
      <c r="AX76" s="38"/>
      <c r="AY76" s="38"/>
      <c r="AZ76" s="38"/>
      <c r="BA76" s="38"/>
      <c r="BB76" s="38"/>
      <c r="BC76" s="41">
        <v>0</v>
      </c>
      <c r="BD76" s="26" t="s">
        <v>17</v>
      </c>
      <c r="BE76" s="21">
        <v>0.33310000000000001</v>
      </c>
      <c r="BF76" s="17" t="s">
        <v>19</v>
      </c>
      <c r="BG76" s="18">
        <v>2</v>
      </c>
      <c r="BH76" s="18">
        <v>4</v>
      </c>
      <c r="BI76" s="18">
        <v>1</v>
      </c>
      <c r="BJ76" s="18">
        <v>1</v>
      </c>
      <c r="BK76" s="18">
        <v>2</v>
      </c>
      <c r="BL76" s="28">
        <f t="shared" si="12"/>
        <v>1.0725046436742278</v>
      </c>
      <c r="BM76" s="27" t="s">
        <v>18</v>
      </c>
      <c r="BN76" s="39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AT4:AT70 AT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{BA33C757-42AB-48A0-B400-8442C8DB8127}</x14:id>
        </ext>
      </extLst>
    </cfRule>
  </conditionalFormatting>
  <conditionalFormatting sqref="BL4:BL70 BL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{CF48D637-6CB6-4629-B012-FF1056B93007}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{DAC08FBC-EC38-4CC1-A976-71FC8FF718AD}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{8440161B-1AA0-4769-B6CD-EE60E8E41036}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{1AFF6E6D-113F-4636-A190-26DD832C0A9B}</x14:id>
        </ext>
      </extLst>
    </cfRule>
  </conditionalFormatting>
  <conditionalFormatting sqref="BG4:BG70 BG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{5CCB0226-8D5C-4360-8286-B6A4BDE663F8}</x14:id>
        </ext>
      </extLst>
    </cfRule>
  </conditionalFormatting>
  <conditionalFormatting sqref="BG4:BK70 BG73:BK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{FEE1517F-4B0A-4E46-8AFF-BDE668146259}</x14:id>
        </ext>
      </extLst>
    </cfRule>
  </conditionalFormatting>
  <conditionalFormatting sqref="BH4:BK70 BH73:BK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{0A2BA842-3F39-4C90-BF03-13FF13AB0C40}</x14:id>
        </ext>
      </extLst>
    </cfRule>
  </conditionalFormatting>
  <conditionalFormatting sqref="E4:E70 E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{7EC8DD1A-4E33-423A-89BA-6D1FB3C73107}</x14:id>
        </ext>
      </extLst>
    </cfRule>
  </conditionalFormatting>
  <conditionalFormatting sqref="E4:I70 E73:I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{A7D5F625-4764-44CB-904B-6B637A57BA00}</x14:id>
        </ext>
      </extLst>
    </cfRule>
  </conditionalFormatting>
  <conditionalFormatting sqref="F4:I70 F73:I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{FF42D915-CDFC-42FB-A30A-651867E58755}</x14:id>
        </ext>
      </extLst>
    </cfRule>
  </conditionalFormatting>
  <conditionalFormatting sqref="J4:J70 J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{13DAAFE2-E6D8-4F6D-8C65-B74C9D6EF637}</x14:id>
        </ext>
      </extLst>
    </cfRule>
  </conditionalFormatting>
  <conditionalFormatting sqref="AX4:AX70 AX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{DF92E61F-06D4-4301-B759-3A2CEF8AF7CD}</x14:id>
        </ext>
      </extLst>
    </cfRule>
  </conditionalFormatting>
  <conditionalFormatting sqref="AX4:BB70 AX73:BB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{9ABF4607-AEEC-4985-A4F7-992E3C306DEC}</x14:id>
        </ext>
      </extLst>
    </cfRule>
  </conditionalFormatting>
  <conditionalFormatting sqref="AY4:BB70 AY73:BB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{519D2F60-319E-481A-A10C-B0EAA959D644}</x14:id>
        </ext>
      </extLst>
    </cfRule>
  </conditionalFormatting>
  <conditionalFormatting sqref="BP4:BP70 BP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{7AC4EB45-460C-4781-8432-643EA489FFA7}</x14:id>
        </ext>
      </extLst>
    </cfRule>
  </conditionalFormatting>
  <conditionalFormatting sqref="BP4:BT70 BP73:BT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{CAACD984-1C61-4F85-95C7-846492989B84}</x14:id>
        </ext>
      </extLst>
    </cfRule>
  </conditionalFormatting>
  <conditionalFormatting sqref="BQ4:BT70 BQ73:BT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{6B54FC70-ADBF-4D7C-BD63-436377FE2AED}</x14:id>
        </ext>
      </extLst>
    </cfRule>
  </conditionalFormatting>
  <conditionalFormatting sqref="AF4:AF70 AF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{88CA4E56-C5D6-409A-A5C5-A3A1433FB74D}</x14:id>
        </ext>
      </extLst>
    </cfRule>
  </conditionalFormatting>
  <conditionalFormatting sqref="AF4:AJ70 AF73:AJ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{8F9EE2BF-8382-45EE-9CD0-D0429348B0DF}</x14:id>
        </ext>
      </extLst>
    </cfRule>
  </conditionalFormatting>
  <conditionalFormatting sqref="AG4:AJ70 AG73:AJ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{A23976EF-D04D-4A80-A2C2-316AB5DFF87F}</x14:id>
        </ext>
      </extLst>
    </cfRule>
  </conditionalFormatting>
  <conditionalFormatting sqref="W4:W70 W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{12E010DF-3E78-4B9C-B04B-1FD9B3F2E6D8}</x14:id>
        </ext>
      </extLst>
    </cfRule>
  </conditionalFormatting>
  <conditionalFormatting sqref="W4:AA70 W73:AA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{C8D517B1-F676-4498-A611-66212D178472}</x14:id>
        </ext>
      </extLst>
    </cfRule>
  </conditionalFormatting>
  <conditionalFormatting sqref="X4:AA70 X73:AA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{E634D0F2-2961-413C-8D13-73F2B25A092E}</x14:id>
        </ext>
      </extLst>
    </cfRule>
  </conditionalFormatting>
  <conditionalFormatting sqref="N4:N70 N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{1A2BB9CC-23BC-41B9-86C1-6C0428F1DDAB}</x14:id>
        </ext>
      </extLst>
    </cfRule>
  </conditionalFormatting>
  <conditionalFormatting sqref="N4:R70 N73:R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{FD43295A-48C6-4FEC-B155-9E7857E8445F}</x14:id>
        </ext>
      </extLst>
    </cfRule>
  </conditionalFormatting>
  <conditionalFormatting sqref="O4:R70 O73:R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{61E12587-3980-4AD9-A1F6-5782EA97F7F5}</x14:id>
        </ext>
      </extLst>
    </cfRule>
  </conditionalFormatting>
  <conditionalFormatting sqref="BU4:BU70 BU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{D0C730B3-1222-4DC6-BCB2-8E8A6D62FB69}</x14:id>
        </ext>
      </extLst>
    </cfRule>
  </conditionalFormatting>
  <conditionalFormatting sqref="BC4:BC70 BC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{71177A5F-B96E-43F4-B002-1AB770FCBC7A}</x14:id>
        </ext>
      </extLst>
    </cfRule>
  </conditionalFormatting>
  <conditionalFormatting sqref="AK4:AK70 AK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{ACEE7700-12F4-459E-841F-FDE99CF13A93}</x14:id>
        </ext>
      </extLst>
    </cfRule>
  </conditionalFormatting>
  <conditionalFormatting sqref="AB4:AB70 AB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{4CFF0570-1CD7-42A7-B991-B86C351FC460}</x14:id>
        </ext>
      </extLst>
    </cfRule>
  </conditionalFormatting>
  <conditionalFormatting sqref="S4:S70 S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{8503FEA3-4D4F-48E2-9B6E-1BF2452CEEDA}</x14:id>
        </ext>
      </extLst>
    </cfRule>
  </conditionalFormatting>
  <conditionalFormatting sqref="AT74:AT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{E5844E39-21B3-41A9-87FA-65191B41EE6C}</x14:id>
        </ext>
      </extLst>
    </cfRule>
  </conditionalFormatting>
  <conditionalFormatting sqref="BL74:BL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{CB4EBE65-D491-48D4-9006-E01BD6ADB32C}</x14:id>
        </ext>
      </extLst>
    </cfRule>
  </conditionalFormatting>
  <conditionalFormatting sqref="AO74:AO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{891E738F-BF13-4A93-8F85-E7A853CFB8FC}</x14:id>
        </ext>
      </extLst>
    </cfRule>
  </conditionalFormatting>
  <conditionalFormatting sqref="AO74:AS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{4A7C9015-E99F-4C4F-A24B-A29E0524491B}</x14:id>
        </ext>
      </extLst>
    </cfRule>
  </conditionalFormatting>
  <conditionalFormatting sqref="AP74:AS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{C4AFD27A-1D19-4D21-AAED-A176005A2D87}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{8EC85DFA-DD4E-468A-AEE7-CDE65C704937}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{8DE370C4-DDF8-41E1-9D27-B6D4406FA237}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{A70125AB-3744-48E4-9117-991EECB08F08}</x14:id>
        </ext>
      </extLst>
    </cfRule>
  </conditionalFormatting>
  <conditionalFormatting sqref="E74:E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{764D82DC-93BB-45A9-93B7-E90EF3576F35}</x14:id>
        </ext>
      </extLst>
    </cfRule>
  </conditionalFormatting>
  <conditionalFormatting sqref="E74:I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{55B6A952-45D8-43F5-986B-BFC4550CCB3C}</x14:id>
        </ext>
      </extLst>
    </cfRule>
  </conditionalFormatting>
  <conditionalFormatting sqref="F74:I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{09D832B1-8DCD-4069-A7A3-95E4BB6B86C8}</x14:id>
        </ext>
      </extLst>
    </cfRule>
  </conditionalFormatting>
  <conditionalFormatting sqref="J74:J76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{99A74717-FABC-4C29-8EBE-71B75D589AC8}</x14:id>
        </ext>
      </extLst>
    </cfRule>
  </conditionalFormatting>
  <conditionalFormatting sqref="AX74:AX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{04E035C1-59DD-4C05-B9F6-D4EAC744DD8F}</x14:id>
        </ext>
      </extLst>
    </cfRule>
  </conditionalFormatting>
  <conditionalFormatting sqref="AX74:BB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{D2E624A4-28E4-4458-80B5-918A2211FE7B}</x14:id>
        </ext>
      </extLst>
    </cfRule>
  </conditionalFormatting>
  <conditionalFormatting sqref="AY74:BB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{B8EA1D92-968B-424A-A707-0E8C6E0EF1EE}</x14:id>
        </ext>
      </extLst>
    </cfRule>
  </conditionalFormatting>
  <conditionalFormatting sqref="BP74:BP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{124048FB-CFF9-4B1A-8F10-4A3A57D660E9}</x14:id>
        </ext>
      </extLst>
    </cfRule>
  </conditionalFormatting>
  <conditionalFormatting sqref="BP74:BT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{DB66831E-D103-498F-A0C2-7CA644117B53}</x14:id>
        </ext>
      </extLst>
    </cfRule>
  </conditionalFormatting>
  <conditionalFormatting sqref="BQ74:BT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{9C523C96-4558-466B-A8AA-3D9093C4CB0A}</x14:id>
        </ext>
      </extLst>
    </cfRule>
  </conditionalFormatting>
  <conditionalFormatting sqref="AF74:AF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{DDFC79C7-1C32-4A7F-8471-61D090421406}</x14:id>
        </ext>
      </extLst>
    </cfRule>
  </conditionalFormatting>
  <conditionalFormatting sqref="AF74:AJ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{C2B7F367-CAA6-4312-82C5-AE5F372CBE90}</x14:id>
        </ext>
      </extLst>
    </cfRule>
  </conditionalFormatting>
  <conditionalFormatting sqref="AG74:AJ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{A955DD77-B999-43A5-8A68-D5262205CB3E}</x14:id>
        </ext>
      </extLst>
    </cfRule>
  </conditionalFormatting>
  <conditionalFormatting sqref="W74:W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{3608DAD0-239E-4D92-8762-45C99BB8BA29}</x14:id>
        </ext>
      </extLst>
    </cfRule>
  </conditionalFormatting>
  <conditionalFormatting sqref="W74:AA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{2B327CF1-709A-44B7-80F8-A604DD8200B4}</x14:id>
        </ext>
      </extLst>
    </cfRule>
  </conditionalFormatting>
  <conditionalFormatting sqref="X74:AA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{D818664B-622A-4786-B604-CC0E312C2B08}</x14:id>
        </ext>
      </extLst>
    </cfRule>
  </conditionalFormatting>
  <conditionalFormatting sqref="N74:N76">
    <cfRule type="dataBar" priority="7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{799C858E-9130-4871-91D6-9E6648B48973}</x14:id>
        </ext>
      </extLst>
    </cfRule>
  </conditionalFormatting>
  <conditionalFormatting sqref="N74:R76">
    <cfRule type="dataBar" priority="7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{9B86CAA1-E5E1-486B-AD5F-002270658007}</x14:id>
        </ext>
      </extLst>
    </cfRule>
  </conditionalFormatting>
  <conditionalFormatting sqref="O74:R76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{5DDCF791-2EC2-490C-BE7B-DB557D89851C}</x14:id>
        </ext>
      </extLst>
    </cfRule>
  </conditionalFormatting>
  <conditionalFormatting sqref="BU74:BU7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{5A2BE964-FA7F-4734-A1D9-989CA1F92447}</x14:id>
        </ext>
      </extLst>
    </cfRule>
  </conditionalFormatting>
  <conditionalFormatting sqref="BC74:BC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{7D060DD8-0C6C-472C-A500-CB02236624DB}</x14:id>
        </ext>
      </extLst>
    </cfRule>
  </conditionalFormatting>
  <conditionalFormatting sqref="AK74:AK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{0DA04140-A5CA-44E1-A1FF-57F94D301DC0}</x14:id>
        </ext>
      </extLst>
    </cfRule>
  </conditionalFormatting>
  <conditionalFormatting sqref="AB74:AB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{80E3BDCA-5A37-435B-9243-B326AA6517F4}</x14:id>
        </ext>
      </extLst>
    </cfRule>
  </conditionalFormatting>
  <conditionalFormatting sqref="S74:S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{0513D085-4D68-4CBD-B6DB-32D08E049BF9}</x14:id>
        </ext>
      </extLst>
    </cfRule>
  </conditionalFormatting>
  <conditionalFormatting sqref="AT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{54B5988E-A8CE-4B81-95C9-AF1BB114A06F}</x14:id>
        </ext>
      </extLst>
    </cfRule>
  </conditionalFormatting>
  <conditionalFormatting sqref="BL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{4CFC01DD-6DFF-40F3-881E-FADA0F4F09F2}</x14:id>
        </ext>
      </extLst>
    </cfRule>
  </conditionalFormatting>
  <conditionalFormatting sqref="AO71">
    <cfRule type="dataBar" priority="6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{96A0BE5B-85E8-4326-A80A-750F44E252B0}</x14:id>
        </ext>
      </extLst>
    </cfRule>
  </conditionalFormatting>
  <conditionalFormatting sqref="AO71:AS71">
    <cfRule type="dataBar" priority="6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{FD032041-4805-4F08-834F-E119C83B5336}</x14:id>
        </ext>
      </extLst>
    </cfRule>
  </conditionalFormatting>
  <conditionalFormatting sqref="AP71:AS71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{1BA76ABC-242E-4685-8029-A4B4D192A5CB}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{8450E579-F4D4-43D9-B10D-F765E04A1AB6}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{F8F98FC2-249C-49B1-AFEF-EC80946BCCEE}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{93B7E75B-BCF2-45D1-9862-3F21E797FFC5}</x14:id>
        </ext>
      </extLst>
    </cfRule>
  </conditionalFormatting>
  <conditionalFormatting sqref="E71">
    <cfRule type="dataBar" priority="5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{119873B6-B3B8-4F35-8583-7623369F617C}</x14:id>
        </ext>
      </extLst>
    </cfRule>
  </conditionalFormatting>
  <conditionalFormatting sqref="E71:I71">
    <cfRule type="dataBar" priority="5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{FE5338EB-6597-4B15-9A70-0E739CA6EF53}</x14:id>
        </ext>
      </extLst>
    </cfRule>
  </conditionalFormatting>
  <conditionalFormatting sqref="F71:I71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{B8008DCD-CE8A-4AD4-8523-B3C44E0ED5AD}</x14:id>
        </ext>
      </extLst>
    </cfRule>
  </conditionalFormatting>
  <conditionalFormatting sqref="J7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{20024A59-C687-444A-978F-6E6124F822F3}</x14:id>
        </ext>
      </extLst>
    </cfRule>
  </conditionalFormatting>
  <conditionalFormatting sqref="AX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{77C87579-D223-4E6C-BB6F-90C7E5C107C6}</x14:id>
        </ext>
      </extLst>
    </cfRule>
  </conditionalFormatting>
  <conditionalFormatting sqref="AX71:BB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{55F3CC63-882D-425B-87FC-893EB49231F0}</x14:id>
        </ext>
      </extLst>
    </cfRule>
  </conditionalFormatting>
  <conditionalFormatting sqref="AY71:BB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{1D84D9C0-0377-4AC5-B989-29F6DE015260}</x14:id>
        </ext>
      </extLst>
    </cfRule>
  </conditionalFormatting>
  <conditionalFormatting sqref="BP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{1BB7F858-566B-4A91-BAD4-C187A1F99970}</x14:id>
        </ext>
      </extLst>
    </cfRule>
  </conditionalFormatting>
  <conditionalFormatting sqref="BP71:BT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{E9A42515-9F49-4CAC-8782-A3A37744DEBF}</x14:id>
        </ext>
      </extLst>
    </cfRule>
  </conditionalFormatting>
  <conditionalFormatting sqref="BQ71:BT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{B29958D6-9E44-45F0-BDB1-7040EFC6C822}</x14:id>
        </ext>
      </extLst>
    </cfRule>
  </conditionalFormatting>
  <conditionalFormatting sqref="AF71">
    <cfRule type="dataBar" priority="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{DC4BA465-441A-43EE-A261-F0A237537B4B}</x14:id>
        </ext>
      </extLst>
    </cfRule>
  </conditionalFormatting>
  <conditionalFormatting sqref="AF71:AJ71">
    <cfRule type="dataBar" priority="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{9AA39D5E-D4C3-4B61-91FA-6206167ECB9F}</x14:id>
        </ext>
      </extLst>
    </cfRule>
  </conditionalFormatting>
  <conditionalFormatting sqref="AG71:AJ7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{71DCF94C-67A4-4D50-ABC9-538A81C21B7F}</x14:id>
        </ext>
      </extLst>
    </cfRule>
  </conditionalFormatting>
  <conditionalFormatting sqref="W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{916C64C8-20DE-45AD-9E26-F75894654A10}</x14:id>
        </ext>
      </extLst>
    </cfRule>
  </conditionalFormatting>
  <conditionalFormatting sqref="W71:AA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{908A0E17-9C18-47B1-B7D9-FD9283F86D6A}</x14:id>
        </ext>
      </extLst>
    </cfRule>
  </conditionalFormatting>
  <conditionalFormatting sqref="X71:AA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{046DB07E-865D-4860-B67B-EBF60D421FC5}</x14:id>
        </ext>
      </extLst>
    </cfRule>
  </conditionalFormatting>
  <conditionalFormatting sqref="N71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{7F497460-F15C-4C0F-94EE-CD17357E1B1A}</x14:id>
        </ext>
      </extLst>
    </cfRule>
  </conditionalFormatting>
  <conditionalFormatting sqref="N71:R71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{B65D1FAA-9E32-4BDF-B937-062887AAC8E4}</x14:id>
        </ext>
      </extLst>
    </cfRule>
  </conditionalFormatting>
  <conditionalFormatting sqref="O71:R7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{D688E983-1046-447C-97C4-471B9E8434BD}</x14:id>
        </ext>
      </extLst>
    </cfRule>
  </conditionalFormatting>
  <conditionalFormatting sqref="BU7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{47F3B4B9-6610-4716-9E34-214BD9523E74}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{1D29B12A-47EF-42B3-8702-246FF4E2FC6A}</x14:id>
        </ext>
      </extLst>
    </cfRule>
  </conditionalFormatting>
  <conditionalFormatting sqref="AK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{EDF44308-2D48-4F02-9766-E7561A114D14}</x14:id>
        </ext>
      </extLst>
    </cfRule>
  </conditionalFormatting>
  <conditionalFormatting sqref="AB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{774A3A1E-97D2-4157-AC4C-BCF0B3B6F3DA}</x14:id>
        </ext>
      </extLst>
    </cfRule>
  </conditionalFormatting>
  <conditionalFormatting sqref="S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{59237E22-E6E9-49AD-B9B6-D89E7930627E}</x14:id>
        </ext>
      </extLst>
    </cfRule>
  </conditionalFormatting>
  <conditionalFormatting sqref="AT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{9922BFE8-A475-42DD-9244-918946234095}</x14:id>
        </ext>
      </extLst>
    </cfRule>
  </conditionalFormatting>
  <conditionalFormatting sqref="BL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{411331EA-CAAE-4BC2-BE90-20D84B05E4B2}</x14:id>
        </ext>
      </extLst>
    </cfRule>
  </conditionalFormatting>
  <conditionalFormatting sqref="AO72">
    <cfRule type="dataBar" priority="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{D3AD35B4-CF7B-4A86-BAB4-5E735DECDD2C}</x14:id>
        </ext>
      </extLst>
    </cfRule>
  </conditionalFormatting>
  <conditionalFormatting sqref="AO72:AS72">
    <cfRule type="dataBar" priority="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{4F460C0F-6B18-4948-B029-9758305935CD}</x14:id>
        </ext>
      </extLst>
    </cfRule>
  </conditionalFormatting>
  <conditionalFormatting sqref="AP72:AS72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{28679EC1-10E7-4BC4-8B67-E832F37B474D}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{FE125C56-481C-4236-B53A-2B258F07BBAA}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{0045C4E8-82BD-453D-A723-E55D6C951C90}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{EBAE1CF3-F9F0-4634-BF66-28798B2C9E1D}</x14:id>
        </ext>
      </extLst>
    </cfRule>
  </conditionalFormatting>
  <conditionalFormatting sqref="E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{C1881426-5E50-467E-82E5-EA8AB3D380D2}</x14:id>
        </ext>
      </extLst>
    </cfRule>
  </conditionalFormatting>
  <conditionalFormatting sqref="E72:I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{0B243404-2726-426E-9FAA-FE5395908920}</x14:id>
        </ext>
      </extLst>
    </cfRule>
  </conditionalFormatting>
  <conditionalFormatting sqref="F72:I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{AF1A9514-9FE1-4FEF-A150-8CF85EE0C2C8}</x14:id>
        </ext>
      </extLst>
    </cfRule>
  </conditionalFormatting>
  <conditionalFormatting sqref="J7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{F925B453-6E94-4A77-982C-FB4DD4619053}</x14:id>
        </ext>
      </extLst>
    </cfRule>
  </conditionalFormatting>
  <conditionalFormatting sqref="AX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{DE0EE085-5D60-4214-BEAD-6636DF0DB0E4}</x14:id>
        </ext>
      </extLst>
    </cfRule>
  </conditionalFormatting>
  <conditionalFormatting sqref="AX72:BB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{8FA94618-9223-4F32-A356-21ABDD4EB8BF}</x14:id>
        </ext>
      </extLst>
    </cfRule>
  </conditionalFormatting>
  <conditionalFormatting sqref="AY72:BB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{A2B7FB0D-FB0B-44F5-83FC-A19D89F269F8}</x14:id>
        </ext>
      </extLst>
    </cfRule>
  </conditionalFormatting>
  <conditionalFormatting sqref="BP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{E0BB57E4-AEB5-4641-A865-149A70902322}</x14:id>
        </ext>
      </extLst>
    </cfRule>
  </conditionalFormatting>
  <conditionalFormatting sqref="BP72:BT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{6476E7B0-96B3-4E9C-B34E-BF877AA43BCD}</x14:id>
        </ext>
      </extLst>
    </cfRule>
  </conditionalFormatting>
  <conditionalFormatting sqref="BQ72:BT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{13F87CD3-7B43-4A7D-9BC9-AFFEABF6342D}</x14:id>
        </ext>
      </extLst>
    </cfRule>
  </conditionalFormatting>
  <conditionalFormatting sqref="AF72">
    <cfRule type="dataBar" priority="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{A533C17A-C566-4322-B74B-92B852CA80DF}</x14:id>
        </ext>
      </extLst>
    </cfRule>
  </conditionalFormatting>
  <conditionalFormatting sqref="AF72:AJ72">
    <cfRule type="dataBar" priority="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{42CFCBB5-BA63-4EF0-B2FC-928D47FD6A2D}</x14:id>
        </ext>
      </extLst>
    </cfRule>
  </conditionalFormatting>
  <conditionalFormatting sqref="AG72:AJ72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{663ED3D4-3322-4871-B696-FA785D7139B2}</x14:id>
        </ext>
      </extLst>
    </cfRule>
  </conditionalFormatting>
  <conditionalFormatting sqref="W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{C1F9A9D7-6D66-4DCD-97D6-86EA4F79DF19}</x14:id>
        </ext>
      </extLst>
    </cfRule>
  </conditionalFormatting>
  <conditionalFormatting sqref="W72:AA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{5428E683-AE70-4610-91DF-8CDF64B46C6F}</x14:id>
        </ext>
      </extLst>
    </cfRule>
  </conditionalFormatting>
  <conditionalFormatting sqref="X72:AA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{F93655F6-D985-489A-B412-4A34D8739375}</x14:id>
        </ext>
      </extLst>
    </cfRule>
  </conditionalFormatting>
  <conditionalFormatting sqref="N72">
    <cfRule type="dataBar" priority="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{C07101EC-110A-48A7-AB8F-F751D7CBC783}</x14:id>
        </ext>
      </extLst>
    </cfRule>
  </conditionalFormatting>
  <conditionalFormatting sqref="N72:R72">
    <cfRule type="dataBar" priority="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{DF9703BE-D7A3-4FB9-BB55-41EFB7BCA92A}</x14:id>
        </ext>
      </extLst>
    </cfRule>
  </conditionalFormatting>
  <conditionalFormatting sqref="O72:R7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{0DF6F616-4D82-438F-A76F-CBC643D4D6E5}</x14:id>
        </ext>
      </extLst>
    </cfRule>
  </conditionalFormatting>
  <conditionalFormatting sqref="B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{81E19B35-E1B7-46B1-B2BF-C8E790464BA4}</x14:id>
        </ext>
      </extLst>
    </cfRule>
  </conditionalFormatting>
  <conditionalFormatting sqref="BC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{D77D7971-94A3-4F3B-AAB4-2D7D5E186008}</x14:id>
        </ext>
      </extLst>
    </cfRule>
  </conditionalFormatting>
  <conditionalFormatting sqref="AK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{3D37A907-09CF-425A-B525-0F6075A73E96}</x14:id>
        </ext>
      </extLst>
    </cfRule>
  </conditionalFormatting>
  <conditionalFormatting sqref="AB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{C8B7E647-CD63-4607-BDF0-DC4E02816B8E}</x14:id>
        </ext>
      </extLst>
    </cfRule>
  </conditionalFormatting>
  <conditionalFormatting sqref="S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{E8F858E9-B3BA-46DD-9117-9896F9785DEA}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3C757-42AB-48A0-B400-8442C8DB8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F48D637-6CB6-4629-B012-FF1056B93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AC08FBC-EC38-4CC1-A976-71FC8FF718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440161B-1AA0-4769-B6CD-EE60E8E410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AFF6E6D-113F-4636-A190-26DD832C0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CCB0226-8D5C-4360-8286-B6A4BDE663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EE1517F-4B0A-4E46-8AFF-BDE6681462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A2BA842-3F39-4C90-BF03-13FF13AB0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EC8DD1A-4E33-423A-89BA-6D1FB3C731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A7D5F625-4764-44CB-904B-6B637A57BA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FF42D915-CDFC-42FB-A30A-651867E58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13DAAFE2-E6D8-4F6D-8C65-B74C9D6EF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F92E61F-06D4-4301-B759-3A2CEF8AF7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9ABF4607-AEEC-4985-A4F7-992E3C306D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19D2F60-319E-481A-A10C-B0EAA959D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7AC4EB45-460C-4781-8432-643EA489FF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AACD984-1C61-4F85-95C7-846492989B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6B54FC70-ADBF-4D7C-BD63-436377FE2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8CA4E56-C5D6-409A-A5C5-A3A1433FB7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8F9EE2BF-8382-45EE-9CD0-D0429348B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A23976EF-D04D-4A80-A2C2-316AB5DFF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2E010DF-3E78-4B9C-B04B-1FD9B3F2E6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C8D517B1-F676-4498-A611-66212D1784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634D0F2-2961-413C-8D13-73F2B25A0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1A2BB9CC-23BC-41B9-86C1-6C0428F1DD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D43295A-48C6-4FEC-B155-9E7857E844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61E12587-3980-4AD9-A1F6-5782EA97F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D0C730B3-1222-4DC6-BCB2-8E8A6D62F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71177A5F-B96E-43F4-B002-1AB770FCB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CEE7700-12F4-459E-841F-FDE99CF13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CFF0570-1CD7-42A7-B991-B86C351FC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03FEA3-4D4F-48E2-9B6E-1BF2452CE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5844E39-21B3-41A9-87FA-65191B41E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B4EBE65-D491-48D4-9006-E01BD6ADB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91E738F-BF13-4A93-8F85-E7A853CFB8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A7C9015-E99F-4C4F-A24B-A29E052449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4AFD27A-1D19-4D21-AAED-A176005A2D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EC85DFA-DD4E-468A-AEE7-CDE65C7049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DE370C4-DDF8-41E1-9D27-B6D4406FA2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A70125AB-3744-48E4-9117-991EECB08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764D82DC-93BB-45A9-93B7-E90EF3576F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55B6A952-45D8-43F5-986B-BFC4550CCB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9D832B1-8DCD-4069-A7A3-95E4BB6B8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99A74717-FABC-4C29-8EBE-71B75D589A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04E035C1-59DD-4C05-B9F6-D4EAC744DD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2E624A4-28E4-4458-80B5-918A2211FE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B8EA1D92-968B-424A-A707-0E8C6E0EF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24048FB-CFF9-4B1A-8F10-4A3A57D660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B66831E-D103-498F-A0C2-7CA644117B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C523C96-4558-466B-A8AA-3D9093C4C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DFC79C7-1C32-4A7F-8471-61D0904214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C2B7F367-CAA6-4312-82C5-AE5F372CBE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955DD77-B999-43A5-8A68-D5262205C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608DAD0-239E-4D92-8762-45C99BB8BA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B327CF1-709A-44B7-80F8-A604DD8200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818664B-622A-4786-B604-CC0E312C2B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99C858E-9130-4871-91D6-9E6648B489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B86CAA1-E5E1-486B-AD5F-0022706580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DDCF791-2EC2-490C-BE7B-DB557D898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5A2BE964-FA7F-4734-A1D9-989CA1F92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7D060DD8-0C6C-472C-A500-CB0223662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0DA04140-A5CA-44E1-A1FF-57F94D301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80E3BDCA-5A37-435B-9243-B326AA651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0513D085-4D68-4CBD-B6DB-32D08E049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4B5988E-A8CE-4B81-95C9-AF1BB114A0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CFC01DD-6DFF-40F3-881E-FADA0F4F0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6A0BE5B-85E8-4326-A80A-750F44E252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D032041-4805-4F08-834F-E119C83B53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BA76ABC-242E-4685-8029-A4B4D192A5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450E579-F4D4-43D9-B10D-F765E04A1A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F8F98FC2-249C-49B1-AFEF-EC80946BCC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93B7E75B-BCF2-45D1-9862-3F21E797F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19873B6-B3B8-4F35-8583-7623369F61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E5338EB-6597-4B15-9A70-0E739CA6EF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B8008DCD-CE8A-4AD4-8523-B3C44E0ED5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20024A59-C687-444A-978F-6E6124F822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7C87579-D223-4E6C-BB6F-90C7E5C107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5F3CC63-882D-425B-87FC-893EB49231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1D84D9C0-0377-4AC5-B989-29F6DE015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BB7F858-566B-4A91-BAD4-C187A1F99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9A42515-9F49-4CAC-8782-A3A37744DE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29958D6-9E44-45F0-BDB1-7040EFC6C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C4BA465-441A-43EE-A261-F0A237537B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AA39D5E-D4C3-4B61-91FA-6206167ECB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1DCF94C-67A4-4D50-ABC9-538A81C21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16C64C8-20DE-45AD-9E26-F75894654A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08A0E17-9C18-47B1-B7D9-FD9283F86D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46DB07E-865D-4860-B67B-EBF60D421F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F497460-F15C-4C0F-94EE-CD17357E1B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65D1FAA-9E32-4BDF-B937-062887AAC8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688E983-1046-447C-97C4-471B9E843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7F3B4B9-6610-4716-9E34-214BD9523E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D29B12A-47EF-42B3-8702-246FF4E2F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DF44308-2D48-4F02-9766-E7561A114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74A3A1E-97D2-4157-AC4C-BCF0B3B6F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9237E22-E6E9-49AD-B9B6-D89E79306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922BFE8-A475-42DD-9244-918946234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11331EA-CAAE-4BC2-BE90-20D84B05E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D3AD35B4-CF7B-4A86-BAB4-5E735DECD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F460C0F-6B18-4948-B029-9758305935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8679EC1-10E7-4BC4-8B67-E832F37B4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E125C56-481C-4236-B53A-2B258F07BB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045C4E8-82BD-453D-A723-E55D6C951C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BAE1CF3-F9F0-4634-BF66-28798B2C9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1881426-5E50-467E-82E5-EA8AB3D380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0B243404-2726-426E-9FAA-FE53959089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F1A9514-9FE1-4FEF-A150-8CF85EE0C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F925B453-6E94-4A77-982C-FB4DD46190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E0EE085-5D60-4214-BEAD-6636DF0DB0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8FA94618-9223-4F32-A356-21ABDD4EB8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2B7FB0D-FB0B-44F5-83FC-A19D89F2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0BB57E4-AEB5-4641-A865-149A709023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476E7B0-96B3-4E9C-B34E-BF877AA43B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3F87CD3-7B43-4A7D-9BC9-AFFEABF63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533C17A-C566-4322-B74B-92B852CA80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2CFCBB5-BA63-4EF0-B2FC-928D47FD6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63ED3D4-3322-4871-B696-FA785D7139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1F9A9D7-6D66-4DCD-97D6-86EA4F79DF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428E683-AE70-4610-91DF-8CDF64B46C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93655F6-D985-489A-B412-4A34D8739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07101EC-110A-48A7-AB8F-F751D7CBC7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F9703BE-D7A3-4FB9-BB55-41EFB7BCA9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DF6F616-4D82-438F-A76F-CBC643D4D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1E19B35-E1B7-46B1-B2BF-C8E790464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77D7971-94A3-4F3B-AAB4-2D7D5E1860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D37A907-09CF-425A-B525-0F6075A73E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8B7E647-CD63-4607-BDF0-DC4E02816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8F858E9-B3BA-46DD-9117-9896F9785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EF76"/>
  <sheetViews>
    <sheetView zoomScale="130" zoomScaleNormal="130" workbookViewId="0">
      <pane xSplit="1" ySplit="3" topLeftCell="B64" activePane="bottomRight" state="frozen"/>
      <selection activeCell="J4" sqref="J4"/>
      <selection pane="topRight" activeCell="J4" sqref="J4"/>
      <selection pane="bottomLeft" activeCell="J4" sqref="J4"/>
      <selection pane="bottomRight" activeCell="G84" sqref="G84"/>
    </sheetView>
  </sheetViews>
  <sheetFormatPr defaultColWidth="0" defaultRowHeight="15.75" customHeight="1"/>
  <cols>
    <col min="1" max="1" width="11.140625" style="29" bestFit="1" customWidth="1"/>
    <col min="2" max="2" width="7.5703125" style="30" bestFit="1" customWidth="1"/>
    <col min="3" max="3" width="11.85546875" style="34" customWidth="1"/>
    <col min="4" max="4" width="5.140625" style="31" customWidth="1"/>
    <col min="5" max="9" width="5.42578125" style="32" customWidth="1"/>
    <col min="10" max="10" width="7.5703125" style="33" customWidth="1"/>
    <col min="11" max="11" width="7.5703125" style="30" bestFit="1" customWidth="1"/>
    <col min="12" max="12" width="11.85546875" style="34" customWidth="1"/>
    <col min="13" max="13" width="5.140625" style="31" customWidth="1"/>
    <col min="14" max="18" width="5.42578125" style="32" customWidth="1"/>
    <col min="19" max="19" width="7.5703125" style="33" customWidth="1"/>
    <col min="20" max="20" width="7.5703125" style="30" bestFit="1" customWidth="1"/>
    <col min="21" max="21" width="11.85546875" style="34" customWidth="1"/>
    <col min="22" max="22" width="5.140625" style="31" customWidth="1"/>
    <col min="23" max="27" width="5.42578125" style="32" customWidth="1"/>
    <col min="28" max="28" width="7.5703125" style="33" customWidth="1"/>
    <col min="29" max="29" width="7.5703125" style="30" bestFit="1" customWidth="1"/>
    <col min="30" max="30" width="11.85546875" style="34" customWidth="1"/>
    <col min="31" max="31" width="5.140625" style="31" customWidth="1"/>
    <col min="32" max="36" width="5.42578125" style="32" customWidth="1"/>
    <col min="37" max="37" width="7.5703125" style="33" customWidth="1"/>
    <col min="38" max="38" width="7.5703125" style="30" bestFit="1" customWidth="1"/>
    <col min="39" max="39" width="11.85546875" style="34" customWidth="1"/>
    <col min="40" max="40" width="5.140625" style="31" customWidth="1"/>
    <col min="41" max="45" width="5.42578125" style="32" customWidth="1"/>
    <col min="46" max="46" width="7.5703125" style="33" customWidth="1"/>
    <col min="47" max="47" width="7.5703125" style="30" bestFit="1" customWidth="1"/>
    <col min="48" max="48" width="11.85546875" style="34" customWidth="1"/>
    <col min="49" max="49" width="5.140625" style="31" customWidth="1"/>
    <col min="50" max="54" width="5.42578125" style="32" customWidth="1"/>
    <col min="55" max="55" width="7.5703125" style="33" customWidth="1"/>
    <col min="56" max="56" width="7.5703125" style="30" bestFit="1" customWidth="1"/>
    <col min="57" max="57" width="11.85546875" style="34" customWidth="1"/>
    <col min="58" max="58" width="5.140625" style="31" customWidth="1"/>
    <col min="59" max="63" width="5.42578125" style="32" customWidth="1"/>
    <col min="64" max="64" width="7.5703125" style="33" customWidth="1"/>
    <col min="65" max="65" width="7.5703125" style="30" bestFit="1" customWidth="1"/>
    <col min="66" max="66" width="11.85546875" style="34" customWidth="1"/>
    <col min="67" max="67" width="5.140625" style="31" customWidth="1"/>
    <col min="68" max="72" width="5.42578125" style="32" customWidth="1"/>
    <col min="73" max="73" width="7.5703125" style="33" customWidth="1"/>
    <col min="74" max="136" width="0" style="13" hidden="1" customWidth="1"/>
    <col min="137" max="16384" width="11.42578125" style="13" hidden="1"/>
  </cols>
  <sheetData>
    <row r="1" spans="1:73" s="1" customFormat="1" ht="20.25">
      <c r="A1" s="1" t="s">
        <v>25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26.25" thickBot="1">
      <c r="A3" s="8" t="s">
        <v>1</v>
      </c>
      <c r="B3" s="9" t="s">
        <v>2</v>
      </c>
      <c r="C3" s="9" t="s">
        <v>3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3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3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3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3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3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3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3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thickTop="1">
      <c r="A4" s="14">
        <v>1950</v>
      </c>
      <c r="B4" s="15" t="s">
        <v>11</v>
      </c>
      <c r="C4" s="16"/>
      <c r="D4" s="17"/>
      <c r="E4" s="18"/>
      <c r="F4" s="18"/>
      <c r="G4" s="18"/>
      <c r="H4" s="18"/>
      <c r="I4" s="18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21">
        <v>0.46989999999999998</v>
      </c>
      <c r="M4" s="17" t="s">
        <v>19</v>
      </c>
      <c r="N4" s="18">
        <v>2</v>
      </c>
      <c r="O4" s="18">
        <v>4</v>
      </c>
      <c r="P4" s="18">
        <v>1</v>
      </c>
      <c r="Q4" s="18">
        <v>1</v>
      </c>
      <c r="R4" s="18">
        <v>2</v>
      </c>
      <c r="S4" s="19">
        <f t="shared" ref="S4:S67" si="1">SQRT((1.5*EXP(1.105*R4))^2+(1.5*EXP(1.105*(N4-1)))^2+(1.5*EXP(1.105*(O4-1)))^2+(1.5*EXP(1.105*(P4-1)))^2+(1.5*EXP(1.105*(Q4-1)))^2)/100*2.45</f>
        <v>1.0725046436742278</v>
      </c>
      <c r="T4" s="22" t="s">
        <v>13</v>
      </c>
      <c r="U4" s="21">
        <v>0.1862</v>
      </c>
      <c r="V4" s="17" t="s">
        <v>19</v>
      </c>
      <c r="W4" s="18">
        <v>2</v>
      </c>
      <c r="X4" s="18">
        <v>4</v>
      </c>
      <c r="Y4" s="18">
        <v>1</v>
      </c>
      <c r="Z4" s="18">
        <v>1</v>
      </c>
      <c r="AA4" s="18">
        <v>2</v>
      </c>
      <c r="AB4" s="19">
        <f t="shared" ref="AB4:AB67" si="2">SQRT((1.5*EXP(1.105*AA4))^2+(1.5*EXP(1.105*(W4-1)))^2+(1.5*EXP(1.105*(X4-1)))^2+(1.5*EXP(1.105*(Y4-1)))^2+(1.5*EXP(1.105*(Z4-1)))^2)/100*2.45</f>
        <v>1.0725046436742278</v>
      </c>
      <c r="AC4" s="23" t="s">
        <v>14</v>
      </c>
      <c r="AD4" s="39">
        <v>0</v>
      </c>
      <c r="AE4" s="37"/>
      <c r="AF4" s="38"/>
      <c r="AG4" s="38"/>
      <c r="AH4" s="38"/>
      <c r="AI4" s="38"/>
      <c r="AJ4" s="38"/>
      <c r="AK4" s="40">
        <v>0</v>
      </c>
      <c r="AL4" s="24" t="s">
        <v>15</v>
      </c>
      <c r="AM4" s="39">
        <v>0</v>
      </c>
      <c r="AN4" s="37"/>
      <c r="AO4" s="38"/>
      <c r="AP4" s="38"/>
      <c r="AQ4" s="38"/>
      <c r="AR4" s="38"/>
      <c r="AS4" s="38"/>
      <c r="AT4" s="40">
        <v>0</v>
      </c>
      <c r="AU4" s="25" t="s">
        <v>16</v>
      </c>
      <c r="AV4" s="39">
        <v>0</v>
      </c>
      <c r="AW4" s="37"/>
      <c r="AX4" s="38"/>
      <c r="AY4" s="38"/>
      <c r="AZ4" s="38"/>
      <c r="BA4" s="38"/>
      <c r="BB4" s="38"/>
      <c r="BC4" s="40">
        <v>0</v>
      </c>
      <c r="BD4" s="26" t="s">
        <v>17</v>
      </c>
      <c r="BE4" s="21">
        <v>4.1200000000000001E-2</v>
      </c>
      <c r="BF4" s="17" t="s">
        <v>19</v>
      </c>
      <c r="BG4" s="18">
        <v>2</v>
      </c>
      <c r="BH4" s="18">
        <v>4</v>
      </c>
      <c r="BI4" s="18">
        <v>1</v>
      </c>
      <c r="BJ4" s="18">
        <v>1</v>
      </c>
      <c r="BK4" s="18">
        <v>2</v>
      </c>
      <c r="BL4" s="19">
        <f t="shared" ref="BL4:BL67" si="3">SQRT((1.5*EXP(1.105*BK4))^2+(1.5*EXP(1.105*(BG4-1)))^2+(1.5*EXP(1.105*(BH4-1)))^2+(1.5*EXP(1.105*(BI4-1)))^2+(1.5*EXP(1.105*(BJ4-1)))^2)/100*2.45</f>
        <v>1.0725046436742278</v>
      </c>
      <c r="BM4" s="27" t="s">
        <v>18</v>
      </c>
      <c r="BN4" s="39">
        <v>0</v>
      </c>
      <c r="BO4" s="37"/>
      <c r="BP4" s="38"/>
      <c r="BQ4" s="38"/>
      <c r="BR4" s="38"/>
      <c r="BS4" s="38"/>
      <c r="BT4" s="38"/>
      <c r="BU4" s="40">
        <v>0</v>
      </c>
    </row>
    <row r="5" spans="1:73" ht="15">
      <c r="A5" s="14">
        <v>1951</v>
      </c>
      <c r="B5" s="15" t="s">
        <v>11</v>
      </c>
      <c r="C5" s="16"/>
      <c r="D5" s="17"/>
      <c r="E5" s="18"/>
      <c r="F5" s="18"/>
      <c r="G5" s="18"/>
      <c r="H5" s="18"/>
      <c r="I5" s="18"/>
      <c r="J5" s="28">
        <f t="shared" si="0"/>
        <v>4.4081660908397297E-2</v>
      </c>
      <c r="K5" s="20" t="s">
        <v>12</v>
      </c>
      <c r="L5" s="21">
        <v>0.46989999999999998</v>
      </c>
      <c r="M5" s="17" t="s">
        <v>19</v>
      </c>
      <c r="N5" s="18">
        <v>2</v>
      </c>
      <c r="O5" s="18">
        <v>4</v>
      </c>
      <c r="P5" s="18">
        <v>1</v>
      </c>
      <c r="Q5" s="18">
        <v>1</v>
      </c>
      <c r="R5" s="18">
        <v>2</v>
      </c>
      <c r="S5" s="28">
        <f t="shared" si="1"/>
        <v>1.0725046436742278</v>
      </c>
      <c r="T5" s="22" t="s">
        <v>13</v>
      </c>
      <c r="U5" s="21">
        <v>0.1862</v>
      </c>
      <c r="V5" s="17" t="s">
        <v>19</v>
      </c>
      <c r="W5" s="18">
        <v>2</v>
      </c>
      <c r="X5" s="18">
        <v>4</v>
      </c>
      <c r="Y5" s="18">
        <v>1</v>
      </c>
      <c r="Z5" s="18">
        <v>1</v>
      </c>
      <c r="AA5" s="18">
        <v>2</v>
      </c>
      <c r="AB5" s="28">
        <f t="shared" si="2"/>
        <v>1.0725046436742278</v>
      </c>
      <c r="AC5" s="23" t="s">
        <v>14</v>
      </c>
      <c r="AD5" s="39">
        <v>0</v>
      </c>
      <c r="AE5" s="37"/>
      <c r="AF5" s="38"/>
      <c r="AG5" s="38"/>
      <c r="AH5" s="38"/>
      <c r="AI5" s="38"/>
      <c r="AJ5" s="38"/>
      <c r="AK5" s="41">
        <v>0</v>
      </c>
      <c r="AL5" s="24" t="s">
        <v>15</v>
      </c>
      <c r="AM5" s="39">
        <v>0</v>
      </c>
      <c r="AN5" s="37"/>
      <c r="AO5" s="38"/>
      <c r="AP5" s="38"/>
      <c r="AQ5" s="38"/>
      <c r="AR5" s="38"/>
      <c r="AS5" s="38"/>
      <c r="AT5" s="41">
        <v>0</v>
      </c>
      <c r="AU5" s="25" t="s">
        <v>16</v>
      </c>
      <c r="AV5" s="39">
        <v>0</v>
      </c>
      <c r="AW5" s="37"/>
      <c r="AX5" s="38"/>
      <c r="AY5" s="38"/>
      <c r="AZ5" s="38"/>
      <c r="BA5" s="38"/>
      <c r="BB5" s="38"/>
      <c r="BC5" s="41">
        <v>0</v>
      </c>
      <c r="BD5" s="26" t="s">
        <v>17</v>
      </c>
      <c r="BE5" s="21">
        <v>4.1200000000000001E-2</v>
      </c>
      <c r="BF5" s="17" t="s">
        <v>19</v>
      </c>
      <c r="BG5" s="18">
        <v>2</v>
      </c>
      <c r="BH5" s="18">
        <v>4</v>
      </c>
      <c r="BI5" s="18">
        <v>1</v>
      </c>
      <c r="BJ5" s="18">
        <v>1</v>
      </c>
      <c r="BK5" s="18">
        <v>2</v>
      </c>
      <c r="BL5" s="28">
        <f t="shared" si="3"/>
        <v>1.0725046436742278</v>
      </c>
      <c r="BM5" s="27" t="s">
        <v>18</v>
      </c>
      <c r="BN5" s="39">
        <v>0</v>
      </c>
      <c r="BO5" s="37"/>
      <c r="BP5" s="38"/>
      <c r="BQ5" s="38"/>
      <c r="BR5" s="38"/>
      <c r="BS5" s="38"/>
      <c r="BT5" s="38"/>
      <c r="BU5" s="41">
        <v>0</v>
      </c>
    </row>
    <row r="6" spans="1:73" ht="15">
      <c r="A6" s="14">
        <v>1952</v>
      </c>
      <c r="B6" s="15" t="s">
        <v>11</v>
      </c>
      <c r="C6" s="16"/>
      <c r="D6" s="17"/>
      <c r="E6" s="18"/>
      <c r="F6" s="18"/>
      <c r="G6" s="18"/>
      <c r="H6" s="18"/>
      <c r="I6" s="18"/>
      <c r="J6" s="28">
        <f t="shared" si="0"/>
        <v>4.4081660908397297E-2</v>
      </c>
      <c r="K6" s="20" t="s">
        <v>12</v>
      </c>
      <c r="L6" s="21">
        <v>0.46989999999999998</v>
      </c>
      <c r="M6" s="17" t="s">
        <v>19</v>
      </c>
      <c r="N6" s="18">
        <v>2</v>
      </c>
      <c r="O6" s="18">
        <v>4</v>
      </c>
      <c r="P6" s="18">
        <v>1</v>
      </c>
      <c r="Q6" s="18">
        <v>1</v>
      </c>
      <c r="R6" s="18">
        <v>2</v>
      </c>
      <c r="S6" s="28">
        <f t="shared" si="1"/>
        <v>1.0725046436742278</v>
      </c>
      <c r="T6" s="22" t="s">
        <v>13</v>
      </c>
      <c r="U6" s="21">
        <v>0.1862</v>
      </c>
      <c r="V6" s="17" t="s">
        <v>19</v>
      </c>
      <c r="W6" s="18">
        <v>2</v>
      </c>
      <c r="X6" s="18">
        <v>4</v>
      </c>
      <c r="Y6" s="18">
        <v>1</v>
      </c>
      <c r="Z6" s="18">
        <v>1</v>
      </c>
      <c r="AA6" s="18">
        <v>2</v>
      </c>
      <c r="AB6" s="28">
        <f t="shared" si="2"/>
        <v>1.0725046436742278</v>
      </c>
      <c r="AC6" s="23" t="s">
        <v>14</v>
      </c>
      <c r="AD6" s="39">
        <v>0</v>
      </c>
      <c r="AE6" s="37"/>
      <c r="AF6" s="38"/>
      <c r="AG6" s="38"/>
      <c r="AH6" s="38"/>
      <c r="AI6" s="38"/>
      <c r="AJ6" s="38"/>
      <c r="AK6" s="41">
        <v>0</v>
      </c>
      <c r="AL6" s="24" t="s">
        <v>15</v>
      </c>
      <c r="AM6" s="39">
        <v>0</v>
      </c>
      <c r="AN6" s="37"/>
      <c r="AO6" s="38"/>
      <c r="AP6" s="38"/>
      <c r="AQ6" s="38"/>
      <c r="AR6" s="38"/>
      <c r="AS6" s="38"/>
      <c r="AT6" s="41">
        <v>0</v>
      </c>
      <c r="AU6" s="25" t="s">
        <v>16</v>
      </c>
      <c r="AV6" s="39">
        <v>0</v>
      </c>
      <c r="AW6" s="37"/>
      <c r="AX6" s="38"/>
      <c r="AY6" s="38"/>
      <c r="AZ6" s="38"/>
      <c r="BA6" s="38"/>
      <c r="BB6" s="38"/>
      <c r="BC6" s="41">
        <v>0</v>
      </c>
      <c r="BD6" s="26" t="s">
        <v>17</v>
      </c>
      <c r="BE6" s="21">
        <v>4.1200000000000001E-2</v>
      </c>
      <c r="BF6" s="17" t="s">
        <v>19</v>
      </c>
      <c r="BG6" s="18">
        <v>2</v>
      </c>
      <c r="BH6" s="18">
        <v>4</v>
      </c>
      <c r="BI6" s="18">
        <v>1</v>
      </c>
      <c r="BJ6" s="18">
        <v>1</v>
      </c>
      <c r="BK6" s="18">
        <v>2</v>
      </c>
      <c r="BL6" s="28">
        <f t="shared" si="3"/>
        <v>1.0725046436742278</v>
      </c>
      <c r="BM6" s="27" t="s">
        <v>18</v>
      </c>
      <c r="BN6" s="39">
        <v>0</v>
      </c>
      <c r="BO6" s="37"/>
      <c r="BP6" s="38"/>
      <c r="BQ6" s="38"/>
      <c r="BR6" s="38"/>
      <c r="BS6" s="38"/>
      <c r="BT6" s="38"/>
      <c r="BU6" s="41">
        <v>0</v>
      </c>
    </row>
    <row r="7" spans="1:73" ht="15">
      <c r="A7" s="14">
        <v>1953</v>
      </c>
      <c r="B7" s="15" t="s">
        <v>11</v>
      </c>
      <c r="C7" s="16"/>
      <c r="D7" s="17"/>
      <c r="E7" s="18"/>
      <c r="F7" s="18"/>
      <c r="G7" s="18"/>
      <c r="H7" s="18"/>
      <c r="I7" s="18"/>
      <c r="J7" s="28">
        <f t="shared" si="0"/>
        <v>4.4081660908397297E-2</v>
      </c>
      <c r="K7" s="20" t="s">
        <v>12</v>
      </c>
      <c r="L7" s="21">
        <v>0.46989999999999998</v>
      </c>
      <c r="M7" s="17" t="s">
        <v>19</v>
      </c>
      <c r="N7" s="18">
        <v>2</v>
      </c>
      <c r="O7" s="18">
        <v>4</v>
      </c>
      <c r="P7" s="18">
        <v>1</v>
      </c>
      <c r="Q7" s="18">
        <v>1</v>
      </c>
      <c r="R7" s="18">
        <v>2</v>
      </c>
      <c r="S7" s="28">
        <f t="shared" si="1"/>
        <v>1.0725046436742278</v>
      </c>
      <c r="T7" s="22" t="s">
        <v>13</v>
      </c>
      <c r="U7" s="21">
        <v>0.1862</v>
      </c>
      <c r="V7" s="17" t="s">
        <v>19</v>
      </c>
      <c r="W7" s="18">
        <v>2</v>
      </c>
      <c r="X7" s="18">
        <v>4</v>
      </c>
      <c r="Y7" s="18">
        <v>1</v>
      </c>
      <c r="Z7" s="18">
        <v>1</v>
      </c>
      <c r="AA7" s="18">
        <v>2</v>
      </c>
      <c r="AB7" s="28">
        <f t="shared" si="2"/>
        <v>1.0725046436742278</v>
      </c>
      <c r="AC7" s="23" t="s">
        <v>14</v>
      </c>
      <c r="AD7" s="39">
        <v>0</v>
      </c>
      <c r="AE7" s="37"/>
      <c r="AF7" s="38"/>
      <c r="AG7" s="38"/>
      <c r="AH7" s="38"/>
      <c r="AI7" s="38"/>
      <c r="AJ7" s="38"/>
      <c r="AK7" s="41">
        <v>0</v>
      </c>
      <c r="AL7" s="24" t="s">
        <v>15</v>
      </c>
      <c r="AM7" s="39">
        <v>0</v>
      </c>
      <c r="AN7" s="37"/>
      <c r="AO7" s="38"/>
      <c r="AP7" s="38"/>
      <c r="AQ7" s="38"/>
      <c r="AR7" s="38"/>
      <c r="AS7" s="38"/>
      <c r="AT7" s="41">
        <v>0</v>
      </c>
      <c r="AU7" s="25" t="s">
        <v>16</v>
      </c>
      <c r="AV7" s="39">
        <v>0</v>
      </c>
      <c r="AW7" s="37"/>
      <c r="AX7" s="38"/>
      <c r="AY7" s="38"/>
      <c r="AZ7" s="38"/>
      <c r="BA7" s="38"/>
      <c r="BB7" s="38"/>
      <c r="BC7" s="41">
        <v>0</v>
      </c>
      <c r="BD7" s="26" t="s">
        <v>17</v>
      </c>
      <c r="BE7" s="21">
        <v>4.1200000000000001E-2</v>
      </c>
      <c r="BF7" s="17" t="s">
        <v>19</v>
      </c>
      <c r="BG7" s="18">
        <v>2</v>
      </c>
      <c r="BH7" s="18">
        <v>4</v>
      </c>
      <c r="BI7" s="18">
        <v>1</v>
      </c>
      <c r="BJ7" s="18">
        <v>1</v>
      </c>
      <c r="BK7" s="18">
        <v>2</v>
      </c>
      <c r="BL7" s="28">
        <f t="shared" si="3"/>
        <v>1.0725046436742278</v>
      </c>
      <c r="BM7" s="27" t="s">
        <v>18</v>
      </c>
      <c r="BN7" s="39">
        <v>0</v>
      </c>
      <c r="BO7" s="37"/>
      <c r="BP7" s="38"/>
      <c r="BQ7" s="38"/>
      <c r="BR7" s="38"/>
      <c r="BS7" s="38"/>
      <c r="BT7" s="38"/>
      <c r="BU7" s="41">
        <v>0</v>
      </c>
    </row>
    <row r="8" spans="1:73" ht="15">
      <c r="A8" s="14">
        <v>1954</v>
      </c>
      <c r="B8" s="15" t="s">
        <v>11</v>
      </c>
      <c r="C8" s="16"/>
      <c r="D8" s="17"/>
      <c r="E8" s="18"/>
      <c r="F8" s="18"/>
      <c r="G8" s="18"/>
      <c r="H8" s="18"/>
      <c r="I8" s="18"/>
      <c r="J8" s="28">
        <f t="shared" si="0"/>
        <v>4.4081660908397297E-2</v>
      </c>
      <c r="K8" s="20" t="s">
        <v>12</v>
      </c>
      <c r="L8" s="21">
        <v>0.46989999999999998</v>
      </c>
      <c r="M8" s="17" t="s">
        <v>19</v>
      </c>
      <c r="N8" s="18">
        <v>2</v>
      </c>
      <c r="O8" s="18">
        <v>4</v>
      </c>
      <c r="P8" s="18">
        <v>1</v>
      </c>
      <c r="Q8" s="18">
        <v>1</v>
      </c>
      <c r="R8" s="18">
        <v>2</v>
      </c>
      <c r="S8" s="28">
        <f t="shared" si="1"/>
        <v>1.0725046436742278</v>
      </c>
      <c r="T8" s="22" t="s">
        <v>13</v>
      </c>
      <c r="U8" s="21">
        <v>0.1862</v>
      </c>
      <c r="V8" s="17" t="s">
        <v>19</v>
      </c>
      <c r="W8" s="18">
        <v>2</v>
      </c>
      <c r="X8" s="18">
        <v>4</v>
      </c>
      <c r="Y8" s="18">
        <v>1</v>
      </c>
      <c r="Z8" s="18">
        <v>1</v>
      </c>
      <c r="AA8" s="18">
        <v>2</v>
      </c>
      <c r="AB8" s="28">
        <f t="shared" si="2"/>
        <v>1.0725046436742278</v>
      </c>
      <c r="AC8" s="23" t="s">
        <v>14</v>
      </c>
      <c r="AD8" s="39">
        <v>0</v>
      </c>
      <c r="AE8" s="37"/>
      <c r="AF8" s="38"/>
      <c r="AG8" s="38"/>
      <c r="AH8" s="38"/>
      <c r="AI8" s="38"/>
      <c r="AJ8" s="38"/>
      <c r="AK8" s="41">
        <v>0</v>
      </c>
      <c r="AL8" s="24" t="s">
        <v>15</v>
      </c>
      <c r="AM8" s="39">
        <v>0</v>
      </c>
      <c r="AN8" s="37"/>
      <c r="AO8" s="38"/>
      <c r="AP8" s="38"/>
      <c r="AQ8" s="38"/>
      <c r="AR8" s="38"/>
      <c r="AS8" s="38"/>
      <c r="AT8" s="41">
        <v>0</v>
      </c>
      <c r="AU8" s="25" t="s">
        <v>16</v>
      </c>
      <c r="AV8" s="39">
        <v>0</v>
      </c>
      <c r="AW8" s="37"/>
      <c r="AX8" s="38"/>
      <c r="AY8" s="38"/>
      <c r="AZ8" s="38"/>
      <c r="BA8" s="38"/>
      <c r="BB8" s="38"/>
      <c r="BC8" s="41">
        <v>0</v>
      </c>
      <c r="BD8" s="26" t="s">
        <v>17</v>
      </c>
      <c r="BE8" s="21">
        <v>4.1200000000000001E-2</v>
      </c>
      <c r="BF8" s="17" t="s">
        <v>19</v>
      </c>
      <c r="BG8" s="18">
        <v>2</v>
      </c>
      <c r="BH8" s="18">
        <v>4</v>
      </c>
      <c r="BI8" s="18">
        <v>1</v>
      </c>
      <c r="BJ8" s="18">
        <v>1</v>
      </c>
      <c r="BK8" s="18">
        <v>2</v>
      </c>
      <c r="BL8" s="28">
        <f t="shared" si="3"/>
        <v>1.0725046436742278</v>
      </c>
      <c r="BM8" s="27" t="s">
        <v>18</v>
      </c>
      <c r="BN8" s="39">
        <v>0</v>
      </c>
      <c r="BO8" s="37"/>
      <c r="BP8" s="38"/>
      <c r="BQ8" s="38"/>
      <c r="BR8" s="38"/>
      <c r="BS8" s="38"/>
      <c r="BT8" s="38"/>
      <c r="BU8" s="41">
        <v>0</v>
      </c>
    </row>
    <row r="9" spans="1:73" ht="15">
      <c r="A9" s="14">
        <v>1955</v>
      </c>
      <c r="B9" s="15" t="s">
        <v>11</v>
      </c>
      <c r="C9" s="16"/>
      <c r="D9" s="17"/>
      <c r="E9" s="18"/>
      <c r="F9" s="18"/>
      <c r="G9" s="18"/>
      <c r="H9" s="18"/>
      <c r="I9" s="18"/>
      <c r="J9" s="28">
        <f t="shared" si="0"/>
        <v>4.4081660908397297E-2</v>
      </c>
      <c r="K9" s="20" t="s">
        <v>12</v>
      </c>
      <c r="L9" s="21">
        <v>0.46989999999999998</v>
      </c>
      <c r="M9" s="17" t="s">
        <v>19</v>
      </c>
      <c r="N9" s="18">
        <v>2</v>
      </c>
      <c r="O9" s="18">
        <v>4</v>
      </c>
      <c r="P9" s="18">
        <v>1</v>
      </c>
      <c r="Q9" s="18">
        <v>1</v>
      </c>
      <c r="R9" s="18">
        <v>2</v>
      </c>
      <c r="S9" s="28">
        <f t="shared" si="1"/>
        <v>1.0725046436742278</v>
      </c>
      <c r="T9" s="22" t="s">
        <v>13</v>
      </c>
      <c r="U9" s="21">
        <v>0.1862</v>
      </c>
      <c r="V9" s="17" t="s">
        <v>19</v>
      </c>
      <c r="W9" s="18">
        <v>2</v>
      </c>
      <c r="X9" s="18">
        <v>4</v>
      </c>
      <c r="Y9" s="18">
        <v>1</v>
      </c>
      <c r="Z9" s="18">
        <v>1</v>
      </c>
      <c r="AA9" s="18">
        <v>2</v>
      </c>
      <c r="AB9" s="28">
        <f t="shared" si="2"/>
        <v>1.0725046436742278</v>
      </c>
      <c r="AC9" s="23" t="s">
        <v>14</v>
      </c>
      <c r="AD9" s="39">
        <v>0</v>
      </c>
      <c r="AE9" s="37"/>
      <c r="AF9" s="38"/>
      <c r="AG9" s="38"/>
      <c r="AH9" s="38"/>
      <c r="AI9" s="38"/>
      <c r="AJ9" s="38"/>
      <c r="AK9" s="41">
        <v>0</v>
      </c>
      <c r="AL9" s="24" t="s">
        <v>15</v>
      </c>
      <c r="AM9" s="39">
        <v>0</v>
      </c>
      <c r="AN9" s="37"/>
      <c r="AO9" s="38"/>
      <c r="AP9" s="38"/>
      <c r="AQ9" s="38"/>
      <c r="AR9" s="38"/>
      <c r="AS9" s="38"/>
      <c r="AT9" s="41">
        <v>0</v>
      </c>
      <c r="AU9" s="25" t="s">
        <v>16</v>
      </c>
      <c r="AV9" s="39">
        <v>0</v>
      </c>
      <c r="AW9" s="37"/>
      <c r="AX9" s="38"/>
      <c r="AY9" s="38"/>
      <c r="AZ9" s="38"/>
      <c r="BA9" s="38"/>
      <c r="BB9" s="38"/>
      <c r="BC9" s="41">
        <v>0</v>
      </c>
      <c r="BD9" s="26" t="s">
        <v>17</v>
      </c>
      <c r="BE9" s="21">
        <v>4.1200000000000001E-2</v>
      </c>
      <c r="BF9" s="17" t="s">
        <v>19</v>
      </c>
      <c r="BG9" s="18">
        <v>2</v>
      </c>
      <c r="BH9" s="18">
        <v>4</v>
      </c>
      <c r="BI9" s="18">
        <v>1</v>
      </c>
      <c r="BJ9" s="18">
        <v>1</v>
      </c>
      <c r="BK9" s="18">
        <v>2</v>
      </c>
      <c r="BL9" s="28">
        <f t="shared" si="3"/>
        <v>1.0725046436742278</v>
      </c>
      <c r="BM9" s="27" t="s">
        <v>18</v>
      </c>
      <c r="BN9" s="39">
        <v>0</v>
      </c>
      <c r="BO9" s="37"/>
      <c r="BP9" s="38"/>
      <c r="BQ9" s="38"/>
      <c r="BR9" s="38"/>
      <c r="BS9" s="38"/>
      <c r="BT9" s="38"/>
      <c r="BU9" s="41">
        <v>0</v>
      </c>
    </row>
    <row r="10" spans="1:73" ht="15">
      <c r="A10" s="14">
        <v>1956</v>
      </c>
      <c r="B10" s="15" t="s">
        <v>11</v>
      </c>
      <c r="C10" s="16"/>
      <c r="D10" s="17"/>
      <c r="E10" s="18"/>
      <c r="F10" s="18"/>
      <c r="G10" s="18"/>
      <c r="H10" s="18"/>
      <c r="I10" s="18"/>
      <c r="J10" s="28">
        <f t="shared" si="0"/>
        <v>4.4081660908397297E-2</v>
      </c>
      <c r="K10" s="20" t="s">
        <v>12</v>
      </c>
      <c r="L10" s="21">
        <v>0.46989999999999998</v>
      </c>
      <c r="M10" s="17" t="s">
        <v>19</v>
      </c>
      <c r="N10" s="18">
        <v>2</v>
      </c>
      <c r="O10" s="18">
        <v>4</v>
      </c>
      <c r="P10" s="18">
        <v>1</v>
      </c>
      <c r="Q10" s="18">
        <v>1</v>
      </c>
      <c r="R10" s="18">
        <v>2</v>
      </c>
      <c r="S10" s="28">
        <f t="shared" si="1"/>
        <v>1.0725046436742278</v>
      </c>
      <c r="T10" s="22" t="s">
        <v>13</v>
      </c>
      <c r="U10" s="21">
        <v>0.1862</v>
      </c>
      <c r="V10" s="17" t="s">
        <v>19</v>
      </c>
      <c r="W10" s="18">
        <v>2</v>
      </c>
      <c r="X10" s="18">
        <v>4</v>
      </c>
      <c r="Y10" s="18">
        <v>1</v>
      </c>
      <c r="Z10" s="18">
        <v>1</v>
      </c>
      <c r="AA10" s="18">
        <v>2</v>
      </c>
      <c r="AB10" s="28">
        <f t="shared" si="2"/>
        <v>1.0725046436742278</v>
      </c>
      <c r="AC10" s="23" t="s">
        <v>14</v>
      </c>
      <c r="AD10" s="39">
        <v>0</v>
      </c>
      <c r="AE10" s="37"/>
      <c r="AF10" s="38"/>
      <c r="AG10" s="38"/>
      <c r="AH10" s="38"/>
      <c r="AI10" s="38"/>
      <c r="AJ10" s="38"/>
      <c r="AK10" s="41">
        <v>0</v>
      </c>
      <c r="AL10" s="24" t="s">
        <v>15</v>
      </c>
      <c r="AM10" s="39">
        <v>0</v>
      </c>
      <c r="AN10" s="37"/>
      <c r="AO10" s="38"/>
      <c r="AP10" s="38"/>
      <c r="AQ10" s="38"/>
      <c r="AR10" s="38"/>
      <c r="AS10" s="38"/>
      <c r="AT10" s="41">
        <v>0</v>
      </c>
      <c r="AU10" s="25" t="s">
        <v>16</v>
      </c>
      <c r="AV10" s="39">
        <v>0</v>
      </c>
      <c r="AW10" s="37"/>
      <c r="AX10" s="38"/>
      <c r="AY10" s="38"/>
      <c r="AZ10" s="38"/>
      <c r="BA10" s="38"/>
      <c r="BB10" s="38"/>
      <c r="BC10" s="41">
        <v>0</v>
      </c>
      <c r="BD10" s="26" t="s">
        <v>17</v>
      </c>
      <c r="BE10" s="21">
        <v>4.1200000000000001E-2</v>
      </c>
      <c r="BF10" s="17" t="s">
        <v>19</v>
      </c>
      <c r="BG10" s="18">
        <v>2</v>
      </c>
      <c r="BH10" s="18">
        <v>4</v>
      </c>
      <c r="BI10" s="18">
        <v>1</v>
      </c>
      <c r="BJ10" s="18">
        <v>1</v>
      </c>
      <c r="BK10" s="18">
        <v>2</v>
      </c>
      <c r="BL10" s="28">
        <f t="shared" si="3"/>
        <v>1.0725046436742278</v>
      </c>
      <c r="BM10" s="27" t="s">
        <v>18</v>
      </c>
      <c r="BN10" s="39">
        <v>0</v>
      </c>
      <c r="BO10" s="37"/>
      <c r="BP10" s="38"/>
      <c r="BQ10" s="38"/>
      <c r="BR10" s="38"/>
      <c r="BS10" s="38"/>
      <c r="BT10" s="38"/>
      <c r="BU10" s="41">
        <v>0</v>
      </c>
    </row>
    <row r="11" spans="1:73" ht="15">
      <c r="A11" s="14">
        <v>1957</v>
      </c>
      <c r="B11" s="15" t="s">
        <v>11</v>
      </c>
      <c r="C11" s="16"/>
      <c r="D11" s="17"/>
      <c r="E11" s="18"/>
      <c r="F11" s="18"/>
      <c r="G11" s="18"/>
      <c r="H11" s="18"/>
      <c r="I11" s="18"/>
      <c r="J11" s="28">
        <f t="shared" si="0"/>
        <v>4.4081660908397297E-2</v>
      </c>
      <c r="K11" s="20" t="s">
        <v>12</v>
      </c>
      <c r="L11" s="21">
        <v>0.46989999999999998</v>
      </c>
      <c r="M11" s="17" t="s">
        <v>19</v>
      </c>
      <c r="N11" s="18">
        <v>2</v>
      </c>
      <c r="O11" s="18">
        <v>4</v>
      </c>
      <c r="P11" s="18">
        <v>1</v>
      </c>
      <c r="Q11" s="18">
        <v>1</v>
      </c>
      <c r="R11" s="18">
        <v>2</v>
      </c>
      <c r="S11" s="28">
        <f t="shared" si="1"/>
        <v>1.0725046436742278</v>
      </c>
      <c r="T11" s="22" t="s">
        <v>13</v>
      </c>
      <c r="U11" s="21">
        <v>0.1862</v>
      </c>
      <c r="V11" s="17" t="s">
        <v>19</v>
      </c>
      <c r="W11" s="18">
        <v>2</v>
      </c>
      <c r="X11" s="18">
        <v>4</v>
      </c>
      <c r="Y11" s="18">
        <v>1</v>
      </c>
      <c r="Z11" s="18">
        <v>1</v>
      </c>
      <c r="AA11" s="18">
        <v>2</v>
      </c>
      <c r="AB11" s="28">
        <f t="shared" si="2"/>
        <v>1.0725046436742278</v>
      </c>
      <c r="AC11" s="23" t="s">
        <v>14</v>
      </c>
      <c r="AD11" s="39">
        <v>0</v>
      </c>
      <c r="AE11" s="37"/>
      <c r="AF11" s="38"/>
      <c r="AG11" s="38"/>
      <c r="AH11" s="38"/>
      <c r="AI11" s="38"/>
      <c r="AJ11" s="38"/>
      <c r="AK11" s="41">
        <v>0</v>
      </c>
      <c r="AL11" s="24" t="s">
        <v>15</v>
      </c>
      <c r="AM11" s="39">
        <v>0</v>
      </c>
      <c r="AN11" s="37"/>
      <c r="AO11" s="38"/>
      <c r="AP11" s="38"/>
      <c r="AQ11" s="38"/>
      <c r="AR11" s="38"/>
      <c r="AS11" s="38"/>
      <c r="AT11" s="41">
        <v>0</v>
      </c>
      <c r="AU11" s="25" t="s">
        <v>16</v>
      </c>
      <c r="AV11" s="39">
        <v>0</v>
      </c>
      <c r="AW11" s="37"/>
      <c r="AX11" s="38"/>
      <c r="AY11" s="38"/>
      <c r="AZ11" s="38"/>
      <c r="BA11" s="38"/>
      <c r="BB11" s="38"/>
      <c r="BC11" s="41">
        <v>0</v>
      </c>
      <c r="BD11" s="26" t="s">
        <v>17</v>
      </c>
      <c r="BE11" s="21">
        <v>4.1200000000000001E-2</v>
      </c>
      <c r="BF11" s="17" t="s">
        <v>19</v>
      </c>
      <c r="BG11" s="18">
        <v>2</v>
      </c>
      <c r="BH11" s="18">
        <v>4</v>
      </c>
      <c r="BI11" s="18">
        <v>1</v>
      </c>
      <c r="BJ11" s="18">
        <v>1</v>
      </c>
      <c r="BK11" s="18">
        <v>2</v>
      </c>
      <c r="BL11" s="28">
        <f t="shared" si="3"/>
        <v>1.0725046436742278</v>
      </c>
      <c r="BM11" s="27" t="s">
        <v>18</v>
      </c>
      <c r="BN11" s="39">
        <v>0</v>
      </c>
      <c r="BO11" s="37"/>
      <c r="BP11" s="38"/>
      <c r="BQ11" s="38"/>
      <c r="BR11" s="38"/>
      <c r="BS11" s="38"/>
      <c r="BT11" s="38"/>
      <c r="BU11" s="41">
        <v>0</v>
      </c>
    </row>
    <row r="12" spans="1:73" ht="15">
      <c r="A12" s="14">
        <v>1958</v>
      </c>
      <c r="B12" s="15" t="s">
        <v>11</v>
      </c>
      <c r="C12" s="16"/>
      <c r="D12" s="17"/>
      <c r="E12" s="18"/>
      <c r="F12" s="18"/>
      <c r="G12" s="18"/>
      <c r="H12" s="18"/>
      <c r="I12" s="18"/>
      <c r="J12" s="28">
        <f t="shared" si="0"/>
        <v>4.4081660908397297E-2</v>
      </c>
      <c r="K12" s="20" t="s">
        <v>12</v>
      </c>
      <c r="L12" s="21">
        <v>0.46989999999999998</v>
      </c>
      <c r="M12" s="17" t="s">
        <v>19</v>
      </c>
      <c r="N12" s="18">
        <v>2</v>
      </c>
      <c r="O12" s="18">
        <v>4</v>
      </c>
      <c r="P12" s="18">
        <v>1</v>
      </c>
      <c r="Q12" s="18">
        <v>1</v>
      </c>
      <c r="R12" s="18">
        <v>2</v>
      </c>
      <c r="S12" s="28">
        <f t="shared" si="1"/>
        <v>1.0725046436742278</v>
      </c>
      <c r="T12" s="22" t="s">
        <v>13</v>
      </c>
      <c r="U12" s="21">
        <v>0.1862</v>
      </c>
      <c r="V12" s="17" t="s">
        <v>19</v>
      </c>
      <c r="W12" s="18">
        <v>2</v>
      </c>
      <c r="X12" s="18">
        <v>4</v>
      </c>
      <c r="Y12" s="18">
        <v>1</v>
      </c>
      <c r="Z12" s="18">
        <v>1</v>
      </c>
      <c r="AA12" s="18">
        <v>2</v>
      </c>
      <c r="AB12" s="28">
        <f t="shared" si="2"/>
        <v>1.0725046436742278</v>
      </c>
      <c r="AC12" s="23" t="s">
        <v>14</v>
      </c>
      <c r="AD12" s="39">
        <v>0</v>
      </c>
      <c r="AE12" s="37"/>
      <c r="AF12" s="38"/>
      <c r="AG12" s="38"/>
      <c r="AH12" s="38"/>
      <c r="AI12" s="38"/>
      <c r="AJ12" s="38"/>
      <c r="AK12" s="41">
        <v>0</v>
      </c>
      <c r="AL12" s="24" t="s">
        <v>15</v>
      </c>
      <c r="AM12" s="39">
        <v>0</v>
      </c>
      <c r="AN12" s="37"/>
      <c r="AO12" s="38"/>
      <c r="AP12" s="38"/>
      <c r="AQ12" s="38"/>
      <c r="AR12" s="38"/>
      <c r="AS12" s="38"/>
      <c r="AT12" s="41">
        <v>0</v>
      </c>
      <c r="AU12" s="25" t="s">
        <v>16</v>
      </c>
      <c r="AV12" s="39">
        <v>0</v>
      </c>
      <c r="AW12" s="37"/>
      <c r="AX12" s="38"/>
      <c r="AY12" s="38"/>
      <c r="AZ12" s="38"/>
      <c r="BA12" s="38"/>
      <c r="BB12" s="38"/>
      <c r="BC12" s="41">
        <v>0</v>
      </c>
      <c r="BD12" s="26" t="s">
        <v>17</v>
      </c>
      <c r="BE12" s="21">
        <v>4.1200000000000001E-2</v>
      </c>
      <c r="BF12" s="17" t="s">
        <v>19</v>
      </c>
      <c r="BG12" s="18">
        <v>2</v>
      </c>
      <c r="BH12" s="18">
        <v>4</v>
      </c>
      <c r="BI12" s="18">
        <v>1</v>
      </c>
      <c r="BJ12" s="18">
        <v>1</v>
      </c>
      <c r="BK12" s="18">
        <v>2</v>
      </c>
      <c r="BL12" s="28">
        <f t="shared" si="3"/>
        <v>1.0725046436742278</v>
      </c>
      <c r="BM12" s="27" t="s">
        <v>18</v>
      </c>
      <c r="BN12" s="39">
        <v>0</v>
      </c>
      <c r="BO12" s="37"/>
      <c r="BP12" s="38"/>
      <c r="BQ12" s="38"/>
      <c r="BR12" s="38"/>
      <c r="BS12" s="38"/>
      <c r="BT12" s="38"/>
      <c r="BU12" s="41">
        <v>0</v>
      </c>
    </row>
    <row r="13" spans="1:73" ht="15">
      <c r="A13" s="14">
        <v>1959</v>
      </c>
      <c r="B13" s="15" t="s">
        <v>11</v>
      </c>
      <c r="C13" s="16"/>
      <c r="D13" s="17"/>
      <c r="E13" s="18"/>
      <c r="F13" s="18"/>
      <c r="G13" s="18"/>
      <c r="H13" s="18"/>
      <c r="I13" s="18"/>
      <c r="J13" s="28">
        <f t="shared" si="0"/>
        <v>4.4081660908397297E-2</v>
      </c>
      <c r="K13" s="20" t="s">
        <v>12</v>
      </c>
      <c r="L13" s="21">
        <v>0.46989999999999998</v>
      </c>
      <c r="M13" s="17" t="s">
        <v>19</v>
      </c>
      <c r="N13" s="18">
        <v>2</v>
      </c>
      <c r="O13" s="18">
        <v>4</v>
      </c>
      <c r="P13" s="18">
        <v>1</v>
      </c>
      <c r="Q13" s="18">
        <v>1</v>
      </c>
      <c r="R13" s="18">
        <v>2</v>
      </c>
      <c r="S13" s="28">
        <f t="shared" si="1"/>
        <v>1.0725046436742278</v>
      </c>
      <c r="T13" s="22" t="s">
        <v>13</v>
      </c>
      <c r="U13" s="21">
        <v>0.1862</v>
      </c>
      <c r="V13" s="17" t="s">
        <v>19</v>
      </c>
      <c r="W13" s="18">
        <v>2</v>
      </c>
      <c r="X13" s="18">
        <v>4</v>
      </c>
      <c r="Y13" s="18">
        <v>1</v>
      </c>
      <c r="Z13" s="18">
        <v>1</v>
      </c>
      <c r="AA13" s="18">
        <v>2</v>
      </c>
      <c r="AB13" s="28">
        <f t="shared" si="2"/>
        <v>1.0725046436742278</v>
      </c>
      <c r="AC13" s="23" t="s">
        <v>14</v>
      </c>
      <c r="AD13" s="39">
        <v>0</v>
      </c>
      <c r="AE13" s="37"/>
      <c r="AF13" s="38"/>
      <c r="AG13" s="38"/>
      <c r="AH13" s="38"/>
      <c r="AI13" s="38"/>
      <c r="AJ13" s="38"/>
      <c r="AK13" s="41">
        <v>0</v>
      </c>
      <c r="AL13" s="24" t="s">
        <v>15</v>
      </c>
      <c r="AM13" s="39">
        <v>0</v>
      </c>
      <c r="AN13" s="37"/>
      <c r="AO13" s="38"/>
      <c r="AP13" s="38"/>
      <c r="AQ13" s="38"/>
      <c r="AR13" s="38"/>
      <c r="AS13" s="38"/>
      <c r="AT13" s="41">
        <v>0</v>
      </c>
      <c r="AU13" s="25" t="s">
        <v>16</v>
      </c>
      <c r="AV13" s="39">
        <v>0</v>
      </c>
      <c r="AW13" s="37"/>
      <c r="AX13" s="38"/>
      <c r="AY13" s="38"/>
      <c r="AZ13" s="38"/>
      <c r="BA13" s="38"/>
      <c r="BB13" s="38"/>
      <c r="BC13" s="41">
        <v>0</v>
      </c>
      <c r="BD13" s="26" t="s">
        <v>17</v>
      </c>
      <c r="BE13" s="21">
        <v>4.1200000000000001E-2</v>
      </c>
      <c r="BF13" s="17" t="s">
        <v>19</v>
      </c>
      <c r="BG13" s="18">
        <v>2</v>
      </c>
      <c r="BH13" s="18">
        <v>4</v>
      </c>
      <c r="BI13" s="18">
        <v>1</v>
      </c>
      <c r="BJ13" s="18">
        <v>1</v>
      </c>
      <c r="BK13" s="18">
        <v>2</v>
      </c>
      <c r="BL13" s="28">
        <f t="shared" si="3"/>
        <v>1.0725046436742278</v>
      </c>
      <c r="BM13" s="27" t="s">
        <v>18</v>
      </c>
      <c r="BN13" s="39">
        <v>0</v>
      </c>
      <c r="BO13" s="37"/>
      <c r="BP13" s="38"/>
      <c r="BQ13" s="38"/>
      <c r="BR13" s="38"/>
      <c r="BS13" s="38"/>
      <c r="BT13" s="38"/>
      <c r="BU13" s="41">
        <v>0</v>
      </c>
    </row>
    <row r="14" spans="1:73" ht="15">
      <c r="A14" s="14">
        <v>1960</v>
      </c>
      <c r="B14" s="15" t="s">
        <v>11</v>
      </c>
      <c r="C14" s="16"/>
      <c r="D14" s="17"/>
      <c r="E14" s="18"/>
      <c r="F14" s="18"/>
      <c r="G14" s="18"/>
      <c r="H14" s="18"/>
      <c r="I14" s="18"/>
      <c r="J14" s="28">
        <f t="shared" si="0"/>
        <v>4.4081660908397297E-2</v>
      </c>
      <c r="K14" s="20" t="s">
        <v>12</v>
      </c>
      <c r="L14" s="21">
        <v>0.46989999999999998</v>
      </c>
      <c r="M14" s="17" t="s">
        <v>19</v>
      </c>
      <c r="N14" s="18">
        <v>2</v>
      </c>
      <c r="O14" s="18">
        <v>4</v>
      </c>
      <c r="P14" s="18">
        <v>1</v>
      </c>
      <c r="Q14" s="18">
        <v>1</v>
      </c>
      <c r="R14" s="18">
        <v>2</v>
      </c>
      <c r="S14" s="28">
        <f t="shared" si="1"/>
        <v>1.0725046436742278</v>
      </c>
      <c r="T14" s="22" t="s">
        <v>13</v>
      </c>
      <c r="U14" s="21">
        <v>0.1862</v>
      </c>
      <c r="V14" s="17" t="s">
        <v>19</v>
      </c>
      <c r="W14" s="18">
        <v>2</v>
      </c>
      <c r="X14" s="18">
        <v>4</v>
      </c>
      <c r="Y14" s="18">
        <v>1</v>
      </c>
      <c r="Z14" s="18">
        <v>1</v>
      </c>
      <c r="AA14" s="18">
        <v>2</v>
      </c>
      <c r="AB14" s="28">
        <f t="shared" si="2"/>
        <v>1.0725046436742278</v>
      </c>
      <c r="AC14" s="23" t="s">
        <v>14</v>
      </c>
      <c r="AD14" s="39">
        <v>0</v>
      </c>
      <c r="AE14" s="37"/>
      <c r="AF14" s="38"/>
      <c r="AG14" s="38"/>
      <c r="AH14" s="38"/>
      <c r="AI14" s="38"/>
      <c r="AJ14" s="38"/>
      <c r="AK14" s="41">
        <v>0</v>
      </c>
      <c r="AL14" s="24" t="s">
        <v>15</v>
      </c>
      <c r="AM14" s="39">
        <v>0</v>
      </c>
      <c r="AN14" s="37"/>
      <c r="AO14" s="38"/>
      <c r="AP14" s="38"/>
      <c r="AQ14" s="38"/>
      <c r="AR14" s="38"/>
      <c r="AS14" s="38"/>
      <c r="AT14" s="41">
        <v>0</v>
      </c>
      <c r="AU14" s="25" t="s">
        <v>16</v>
      </c>
      <c r="AV14" s="39">
        <v>0</v>
      </c>
      <c r="AW14" s="37"/>
      <c r="AX14" s="38"/>
      <c r="AY14" s="38"/>
      <c r="AZ14" s="38"/>
      <c r="BA14" s="38"/>
      <c r="BB14" s="38"/>
      <c r="BC14" s="41">
        <v>0</v>
      </c>
      <c r="BD14" s="26" t="s">
        <v>17</v>
      </c>
      <c r="BE14" s="21">
        <v>4.1200000000000001E-2</v>
      </c>
      <c r="BF14" s="17" t="s">
        <v>19</v>
      </c>
      <c r="BG14" s="18">
        <v>2</v>
      </c>
      <c r="BH14" s="18">
        <v>4</v>
      </c>
      <c r="BI14" s="18">
        <v>1</v>
      </c>
      <c r="BJ14" s="18">
        <v>1</v>
      </c>
      <c r="BK14" s="18">
        <v>2</v>
      </c>
      <c r="BL14" s="28">
        <f t="shared" si="3"/>
        <v>1.0725046436742278</v>
      </c>
      <c r="BM14" s="27" t="s">
        <v>18</v>
      </c>
      <c r="BN14" s="39">
        <v>0</v>
      </c>
      <c r="BO14" s="37"/>
      <c r="BP14" s="38"/>
      <c r="BQ14" s="38"/>
      <c r="BR14" s="38"/>
      <c r="BS14" s="38"/>
      <c r="BT14" s="38"/>
      <c r="BU14" s="41">
        <v>0</v>
      </c>
    </row>
    <row r="15" spans="1:73" ht="15">
      <c r="A15" s="14">
        <v>1961</v>
      </c>
      <c r="B15" s="15" t="s">
        <v>11</v>
      </c>
      <c r="C15" s="16"/>
      <c r="D15" s="17"/>
      <c r="E15" s="18"/>
      <c r="F15" s="18"/>
      <c r="G15" s="18"/>
      <c r="H15" s="18"/>
      <c r="I15" s="18"/>
      <c r="J15" s="28">
        <f t="shared" si="0"/>
        <v>4.4081660908397297E-2</v>
      </c>
      <c r="K15" s="20" t="s">
        <v>12</v>
      </c>
      <c r="L15" s="21">
        <v>0.46989999999999998</v>
      </c>
      <c r="M15" s="17" t="s">
        <v>19</v>
      </c>
      <c r="N15" s="18">
        <v>2</v>
      </c>
      <c r="O15" s="18">
        <v>4</v>
      </c>
      <c r="P15" s="18">
        <v>1</v>
      </c>
      <c r="Q15" s="18">
        <v>1</v>
      </c>
      <c r="R15" s="18">
        <v>2</v>
      </c>
      <c r="S15" s="28">
        <f t="shared" si="1"/>
        <v>1.0725046436742278</v>
      </c>
      <c r="T15" s="22" t="s">
        <v>13</v>
      </c>
      <c r="U15" s="21">
        <v>0.1862</v>
      </c>
      <c r="V15" s="17" t="s">
        <v>19</v>
      </c>
      <c r="W15" s="18">
        <v>2</v>
      </c>
      <c r="X15" s="18">
        <v>4</v>
      </c>
      <c r="Y15" s="18">
        <v>1</v>
      </c>
      <c r="Z15" s="18">
        <v>1</v>
      </c>
      <c r="AA15" s="18">
        <v>2</v>
      </c>
      <c r="AB15" s="28">
        <f t="shared" si="2"/>
        <v>1.0725046436742278</v>
      </c>
      <c r="AC15" s="23" t="s">
        <v>14</v>
      </c>
      <c r="AD15" s="39">
        <v>0</v>
      </c>
      <c r="AE15" s="37"/>
      <c r="AF15" s="38"/>
      <c r="AG15" s="38"/>
      <c r="AH15" s="38"/>
      <c r="AI15" s="38"/>
      <c r="AJ15" s="38"/>
      <c r="AK15" s="41">
        <v>0</v>
      </c>
      <c r="AL15" s="24" t="s">
        <v>15</v>
      </c>
      <c r="AM15" s="39">
        <v>0</v>
      </c>
      <c r="AN15" s="37"/>
      <c r="AO15" s="38"/>
      <c r="AP15" s="38"/>
      <c r="AQ15" s="38"/>
      <c r="AR15" s="38"/>
      <c r="AS15" s="38"/>
      <c r="AT15" s="41">
        <v>0</v>
      </c>
      <c r="AU15" s="25" t="s">
        <v>16</v>
      </c>
      <c r="AV15" s="39">
        <v>0</v>
      </c>
      <c r="AW15" s="37"/>
      <c r="AX15" s="38"/>
      <c r="AY15" s="38"/>
      <c r="AZ15" s="38"/>
      <c r="BA15" s="38"/>
      <c r="BB15" s="38"/>
      <c r="BC15" s="41">
        <v>0</v>
      </c>
      <c r="BD15" s="26" t="s">
        <v>17</v>
      </c>
      <c r="BE15" s="21">
        <v>4.1200000000000001E-2</v>
      </c>
      <c r="BF15" s="17" t="s">
        <v>19</v>
      </c>
      <c r="BG15" s="18">
        <v>2</v>
      </c>
      <c r="BH15" s="18">
        <v>4</v>
      </c>
      <c r="BI15" s="18">
        <v>1</v>
      </c>
      <c r="BJ15" s="18">
        <v>1</v>
      </c>
      <c r="BK15" s="18">
        <v>2</v>
      </c>
      <c r="BL15" s="28">
        <f t="shared" si="3"/>
        <v>1.0725046436742278</v>
      </c>
      <c r="BM15" s="27" t="s">
        <v>18</v>
      </c>
      <c r="BN15" s="39">
        <v>0</v>
      </c>
      <c r="BO15" s="37"/>
      <c r="BP15" s="38"/>
      <c r="BQ15" s="38"/>
      <c r="BR15" s="38"/>
      <c r="BS15" s="38"/>
      <c r="BT15" s="38"/>
      <c r="BU15" s="41">
        <v>0</v>
      </c>
    </row>
    <row r="16" spans="1:73" ht="15">
      <c r="A16" s="14">
        <v>1962</v>
      </c>
      <c r="B16" s="15" t="s">
        <v>11</v>
      </c>
      <c r="C16" s="16"/>
      <c r="D16" s="17"/>
      <c r="E16" s="18"/>
      <c r="F16" s="18"/>
      <c r="G16" s="18"/>
      <c r="H16" s="18"/>
      <c r="I16" s="18"/>
      <c r="J16" s="28">
        <f t="shared" si="0"/>
        <v>4.4081660908397297E-2</v>
      </c>
      <c r="K16" s="20" t="s">
        <v>12</v>
      </c>
      <c r="L16" s="21">
        <v>0.46989999999999998</v>
      </c>
      <c r="M16" s="17" t="s">
        <v>19</v>
      </c>
      <c r="N16" s="18">
        <v>2</v>
      </c>
      <c r="O16" s="18">
        <v>4</v>
      </c>
      <c r="P16" s="18">
        <v>1</v>
      </c>
      <c r="Q16" s="18">
        <v>1</v>
      </c>
      <c r="R16" s="18">
        <v>2</v>
      </c>
      <c r="S16" s="28">
        <f t="shared" si="1"/>
        <v>1.0725046436742278</v>
      </c>
      <c r="T16" s="22" t="s">
        <v>13</v>
      </c>
      <c r="U16" s="21">
        <v>0.1862</v>
      </c>
      <c r="V16" s="17" t="s">
        <v>19</v>
      </c>
      <c r="W16" s="18">
        <v>2</v>
      </c>
      <c r="X16" s="18">
        <v>4</v>
      </c>
      <c r="Y16" s="18">
        <v>1</v>
      </c>
      <c r="Z16" s="18">
        <v>1</v>
      </c>
      <c r="AA16" s="18">
        <v>2</v>
      </c>
      <c r="AB16" s="28">
        <f t="shared" si="2"/>
        <v>1.0725046436742278</v>
      </c>
      <c r="AC16" s="23" t="s">
        <v>14</v>
      </c>
      <c r="AD16" s="39">
        <v>0</v>
      </c>
      <c r="AE16" s="37"/>
      <c r="AF16" s="38"/>
      <c r="AG16" s="38"/>
      <c r="AH16" s="38"/>
      <c r="AI16" s="38"/>
      <c r="AJ16" s="38"/>
      <c r="AK16" s="41">
        <v>0</v>
      </c>
      <c r="AL16" s="24" t="s">
        <v>15</v>
      </c>
      <c r="AM16" s="39">
        <v>0</v>
      </c>
      <c r="AN16" s="37"/>
      <c r="AO16" s="38"/>
      <c r="AP16" s="38"/>
      <c r="AQ16" s="38"/>
      <c r="AR16" s="38"/>
      <c r="AS16" s="38"/>
      <c r="AT16" s="41">
        <v>0</v>
      </c>
      <c r="AU16" s="25" t="s">
        <v>16</v>
      </c>
      <c r="AV16" s="39">
        <v>0</v>
      </c>
      <c r="AW16" s="37"/>
      <c r="AX16" s="38"/>
      <c r="AY16" s="38"/>
      <c r="AZ16" s="38"/>
      <c r="BA16" s="38"/>
      <c r="BB16" s="38"/>
      <c r="BC16" s="41">
        <v>0</v>
      </c>
      <c r="BD16" s="26" t="s">
        <v>17</v>
      </c>
      <c r="BE16" s="21">
        <v>4.1200000000000001E-2</v>
      </c>
      <c r="BF16" s="17" t="s">
        <v>19</v>
      </c>
      <c r="BG16" s="18">
        <v>2</v>
      </c>
      <c r="BH16" s="18">
        <v>4</v>
      </c>
      <c r="BI16" s="18">
        <v>1</v>
      </c>
      <c r="BJ16" s="18">
        <v>1</v>
      </c>
      <c r="BK16" s="18">
        <v>2</v>
      </c>
      <c r="BL16" s="28">
        <f t="shared" si="3"/>
        <v>1.0725046436742278</v>
      </c>
      <c r="BM16" s="27" t="s">
        <v>18</v>
      </c>
      <c r="BN16" s="39">
        <v>0</v>
      </c>
      <c r="BO16" s="37"/>
      <c r="BP16" s="38"/>
      <c r="BQ16" s="38"/>
      <c r="BR16" s="38"/>
      <c r="BS16" s="38"/>
      <c r="BT16" s="38"/>
      <c r="BU16" s="41">
        <v>0</v>
      </c>
    </row>
    <row r="17" spans="1:73" ht="15">
      <c r="A17" s="14">
        <v>1963</v>
      </c>
      <c r="B17" s="15" t="s">
        <v>11</v>
      </c>
      <c r="C17" s="16"/>
      <c r="D17" s="17"/>
      <c r="E17" s="18"/>
      <c r="F17" s="18"/>
      <c r="G17" s="18"/>
      <c r="H17" s="18"/>
      <c r="I17" s="18"/>
      <c r="J17" s="28">
        <f t="shared" si="0"/>
        <v>4.4081660908397297E-2</v>
      </c>
      <c r="K17" s="20" t="s">
        <v>12</v>
      </c>
      <c r="L17" s="21">
        <v>0.46989999999999998</v>
      </c>
      <c r="M17" s="17" t="s">
        <v>19</v>
      </c>
      <c r="N17" s="18">
        <v>2</v>
      </c>
      <c r="O17" s="18">
        <v>4</v>
      </c>
      <c r="P17" s="18">
        <v>1</v>
      </c>
      <c r="Q17" s="18">
        <v>1</v>
      </c>
      <c r="R17" s="18">
        <v>2</v>
      </c>
      <c r="S17" s="28">
        <f t="shared" si="1"/>
        <v>1.0725046436742278</v>
      </c>
      <c r="T17" s="22" t="s">
        <v>13</v>
      </c>
      <c r="U17" s="21">
        <v>0.1862</v>
      </c>
      <c r="V17" s="17" t="s">
        <v>19</v>
      </c>
      <c r="W17" s="18">
        <v>2</v>
      </c>
      <c r="X17" s="18">
        <v>4</v>
      </c>
      <c r="Y17" s="18">
        <v>1</v>
      </c>
      <c r="Z17" s="18">
        <v>1</v>
      </c>
      <c r="AA17" s="18">
        <v>2</v>
      </c>
      <c r="AB17" s="28">
        <f t="shared" si="2"/>
        <v>1.0725046436742278</v>
      </c>
      <c r="AC17" s="23" t="s">
        <v>14</v>
      </c>
      <c r="AD17" s="39">
        <v>0</v>
      </c>
      <c r="AE17" s="37"/>
      <c r="AF17" s="38"/>
      <c r="AG17" s="38"/>
      <c r="AH17" s="38"/>
      <c r="AI17" s="38"/>
      <c r="AJ17" s="38"/>
      <c r="AK17" s="41">
        <v>0</v>
      </c>
      <c r="AL17" s="24" t="s">
        <v>15</v>
      </c>
      <c r="AM17" s="39">
        <v>0</v>
      </c>
      <c r="AN17" s="37"/>
      <c r="AO17" s="38"/>
      <c r="AP17" s="38"/>
      <c r="AQ17" s="38"/>
      <c r="AR17" s="38"/>
      <c r="AS17" s="38"/>
      <c r="AT17" s="41">
        <v>0</v>
      </c>
      <c r="AU17" s="25" t="s">
        <v>16</v>
      </c>
      <c r="AV17" s="39">
        <v>0</v>
      </c>
      <c r="AW17" s="37"/>
      <c r="AX17" s="38"/>
      <c r="AY17" s="38"/>
      <c r="AZ17" s="38"/>
      <c r="BA17" s="38"/>
      <c r="BB17" s="38"/>
      <c r="BC17" s="41">
        <v>0</v>
      </c>
      <c r="BD17" s="26" t="s">
        <v>17</v>
      </c>
      <c r="BE17" s="21">
        <v>4.1200000000000001E-2</v>
      </c>
      <c r="BF17" s="17" t="s">
        <v>19</v>
      </c>
      <c r="BG17" s="18">
        <v>2</v>
      </c>
      <c r="BH17" s="18">
        <v>4</v>
      </c>
      <c r="BI17" s="18">
        <v>1</v>
      </c>
      <c r="BJ17" s="18">
        <v>1</v>
      </c>
      <c r="BK17" s="18">
        <v>2</v>
      </c>
      <c r="BL17" s="28">
        <f t="shared" si="3"/>
        <v>1.0725046436742278</v>
      </c>
      <c r="BM17" s="27" t="s">
        <v>18</v>
      </c>
      <c r="BN17" s="39">
        <v>0</v>
      </c>
      <c r="BO17" s="37"/>
      <c r="BP17" s="38"/>
      <c r="BQ17" s="38"/>
      <c r="BR17" s="38"/>
      <c r="BS17" s="38"/>
      <c r="BT17" s="38"/>
      <c r="BU17" s="41">
        <v>0</v>
      </c>
    </row>
    <row r="18" spans="1:73" ht="15">
      <c r="A18" s="14">
        <v>1964</v>
      </c>
      <c r="B18" s="15" t="s">
        <v>11</v>
      </c>
      <c r="C18" s="16"/>
      <c r="D18" s="17"/>
      <c r="E18" s="18"/>
      <c r="F18" s="18"/>
      <c r="G18" s="18"/>
      <c r="H18" s="18"/>
      <c r="I18" s="18"/>
      <c r="J18" s="28">
        <f t="shared" si="0"/>
        <v>4.4081660908397297E-2</v>
      </c>
      <c r="K18" s="20" t="s">
        <v>12</v>
      </c>
      <c r="L18" s="21">
        <v>0.46989999999999998</v>
      </c>
      <c r="M18" s="17" t="s">
        <v>19</v>
      </c>
      <c r="N18" s="18">
        <v>2</v>
      </c>
      <c r="O18" s="18">
        <v>4</v>
      </c>
      <c r="P18" s="18">
        <v>1</v>
      </c>
      <c r="Q18" s="18">
        <v>1</v>
      </c>
      <c r="R18" s="18">
        <v>2</v>
      </c>
      <c r="S18" s="28">
        <f t="shared" si="1"/>
        <v>1.0725046436742278</v>
      </c>
      <c r="T18" s="22" t="s">
        <v>13</v>
      </c>
      <c r="U18" s="21">
        <v>0.1862</v>
      </c>
      <c r="V18" s="17" t="s">
        <v>19</v>
      </c>
      <c r="W18" s="18">
        <v>2</v>
      </c>
      <c r="X18" s="18">
        <v>4</v>
      </c>
      <c r="Y18" s="18">
        <v>1</v>
      </c>
      <c r="Z18" s="18">
        <v>1</v>
      </c>
      <c r="AA18" s="18">
        <v>2</v>
      </c>
      <c r="AB18" s="28">
        <f t="shared" si="2"/>
        <v>1.0725046436742278</v>
      </c>
      <c r="AC18" s="23" t="s">
        <v>14</v>
      </c>
      <c r="AD18" s="39">
        <v>0</v>
      </c>
      <c r="AE18" s="37"/>
      <c r="AF18" s="38"/>
      <c r="AG18" s="38"/>
      <c r="AH18" s="38"/>
      <c r="AI18" s="38"/>
      <c r="AJ18" s="38"/>
      <c r="AK18" s="41">
        <v>0</v>
      </c>
      <c r="AL18" s="24" t="s">
        <v>15</v>
      </c>
      <c r="AM18" s="39">
        <v>0</v>
      </c>
      <c r="AN18" s="37"/>
      <c r="AO18" s="38"/>
      <c r="AP18" s="38"/>
      <c r="AQ18" s="38"/>
      <c r="AR18" s="38"/>
      <c r="AS18" s="38"/>
      <c r="AT18" s="41">
        <v>0</v>
      </c>
      <c r="AU18" s="25" t="s">
        <v>16</v>
      </c>
      <c r="AV18" s="39">
        <v>0</v>
      </c>
      <c r="AW18" s="37"/>
      <c r="AX18" s="38"/>
      <c r="AY18" s="38"/>
      <c r="AZ18" s="38"/>
      <c r="BA18" s="38"/>
      <c r="BB18" s="38"/>
      <c r="BC18" s="41">
        <v>0</v>
      </c>
      <c r="BD18" s="26" t="s">
        <v>17</v>
      </c>
      <c r="BE18" s="21">
        <v>4.1200000000000001E-2</v>
      </c>
      <c r="BF18" s="17" t="s">
        <v>19</v>
      </c>
      <c r="BG18" s="18">
        <v>2</v>
      </c>
      <c r="BH18" s="18">
        <v>4</v>
      </c>
      <c r="BI18" s="18">
        <v>1</v>
      </c>
      <c r="BJ18" s="18">
        <v>1</v>
      </c>
      <c r="BK18" s="18">
        <v>2</v>
      </c>
      <c r="BL18" s="28">
        <f t="shared" si="3"/>
        <v>1.0725046436742278</v>
      </c>
      <c r="BM18" s="27" t="s">
        <v>18</v>
      </c>
      <c r="BN18" s="39">
        <v>0</v>
      </c>
      <c r="BO18" s="37"/>
      <c r="BP18" s="38"/>
      <c r="BQ18" s="38"/>
      <c r="BR18" s="38"/>
      <c r="BS18" s="38"/>
      <c r="BT18" s="38"/>
      <c r="BU18" s="41">
        <v>0</v>
      </c>
    </row>
    <row r="19" spans="1:73" ht="15">
      <c r="A19" s="14">
        <v>1965</v>
      </c>
      <c r="B19" s="15" t="s">
        <v>11</v>
      </c>
      <c r="C19" s="16"/>
      <c r="D19" s="17"/>
      <c r="E19" s="18"/>
      <c r="F19" s="18"/>
      <c r="G19" s="18"/>
      <c r="H19" s="18"/>
      <c r="I19" s="18"/>
      <c r="J19" s="28">
        <f t="shared" si="0"/>
        <v>4.4081660908397297E-2</v>
      </c>
      <c r="K19" s="20" t="s">
        <v>12</v>
      </c>
      <c r="L19" s="21">
        <v>0.46989999999999998</v>
      </c>
      <c r="M19" s="17" t="s">
        <v>19</v>
      </c>
      <c r="N19" s="18">
        <v>2</v>
      </c>
      <c r="O19" s="18">
        <v>4</v>
      </c>
      <c r="P19" s="18">
        <v>1</v>
      </c>
      <c r="Q19" s="18">
        <v>1</v>
      </c>
      <c r="R19" s="18">
        <v>2</v>
      </c>
      <c r="S19" s="28">
        <f t="shared" si="1"/>
        <v>1.0725046436742278</v>
      </c>
      <c r="T19" s="22" t="s">
        <v>13</v>
      </c>
      <c r="U19" s="21">
        <v>0.1862</v>
      </c>
      <c r="V19" s="17" t="s">
        <v>19</v>
      </c>
      <c r="W19" s="18">
        <v>2</v>
      </c>
      <c r="X19" s="18">
        <v>4</v>
      </c>
      <c r="Y19" s="18">
        <v>1</v>
      </c>
      <c r="Z19" s="18">
        <v>1</v>
      </c>
      <c r="AA19" s="18">
        <v>2</v>
      </c>
      <c r="AB19" s="28">
        <f t="shared" si="2"/>
        <v>1.0725046436742278</v>
      </c>
      <c r="AC19" s="23" t="s">
        <v>14</v>
      </c>
      <c r="AD19" s="39">
        <v>0</v>
      </c>
      <c r="AE19" s="37"/>
      <c r="AF19" s="38"/>
      <c r="AG19" s="38"/>
      <c r="AH19" s="38"/>
      <c r="AI19" s="38"/>
      <c r="AJ19" s="38"/>
      <c r="AK19" s="41">
        <v>0</v>
      </c>
      <c r="AL19" s="24" t="s">
        <v>15</v>
      </c>
      <c r="AM19" s="39">
        <v>0</v>
      </c>
      <c r="AN19" s="37"/>
      <c r="AO19" s="38"/>
      <c r="AP19" s="38"/>
      <c r="AQ19" s="38"/>
      <c r="AR19" s="38"/>
      <c r="AS19" s="38"/>
      <c r="AT19" s="41">
        <v>0</v>
      </c>
      <c r="AU19" s="25" t="s">
        <v>16</v>
      </c>
      <c r="AV19" s="39">
        <v>0</v>
      </c>
      <c r="AW19" s="37"/>
      <c r="AX19" s="38"/>
      <c r="AY19" s="38"/>
      <c r="AZ19" s="38"/>
      <c r="BA19" s="38"/>
      <c r="BB19" s="38"/>
      <c r="BC19" s="41">
        <v>0</v>
      </c>
      <c r="BD19" s="26" t="s">
        <v>17</v>
      </c>
      <c r="BE19" s="21">
        <v>4.1200000000000001E-2</v>
      </c>
      <c r="BF19" s="17" t="s">
        <v>19</v>
      </c>
      <c r="BG19" s="18">
        <v>2</v>
      </c>
      <c r="BH19" s="18">
        <v>4</v>
      </c>
      <c r="BI19" s="18">
        <v>1</v>
      </c>
      <c r="BJ19" s="18">
        <v>1</v>
      </c>
      <c r="BK19" s="18">
        <v>2</v>
      </c>
      <c r="BL19" s="28">
        <f t="shared" si="3"/>
        <v>1.0725046436742278</v>
      </c>
      <c r="BM19" s="27" t="s">
        <v>18</v>
      </c>
      <c r="BN19" s="39">
        <v>0</v>
      </c>
      <c r="BO19" s="37"/>
      <c r="BP19" s="38"/>
      <c r="BQ19" s="38"/>
      <c r="BR19" s="38"/>
      <c r="BS19" s="38"/>
      <c r="BT19" s="38"/>
      <c r="BU19" s="41">
        <v>0</v>
      </c>
    </row>
    <row r="20" spans="1:73" ht="15">
      <c r="A20" s="14">
        <v>1966</v>
      </c>
      <c r="B20" s="15" t="s">
        <v>11</v>
      </c>
      <c r="C20" s="16"/>
      <c r="D20" s="17"/>
      <c r="E20" s="18"/>
      <c r="F20" s="18"/>
      <c r="G20" s="18"/>
      <c r="H20" s="18"/>
      <c r="I20" s="18"/>
      <c r="J20" s="28">
        <f t="shared" si="0"/>
        <v>4.4081660908397297E-2</v>
      </c>
      <c r="K20" s="20" t="s">
        <v>12</v>
      </c>
      <c r="L20" s="21">
        <v>0.46989999999999998</v>
      </c>
      <c r="M20" s="17" t="s">
        <v>19</v>
      </c>
      <c r="N20" s="18">
        <v>2</v>
      </c>
      <c r="O20" s="18">
        <v>4</v>
      </c>
      <c r="P20" s="18">
        <v>1</v>
      </c>
      <c r="Q20" s="18">
        <v>1</v>
      </c>
      <c r="R20" s="18">
        <v>2</v>
      </c>
      <c r="S20" s="28">
        <f t="shared" si="1"/>
        <v>1.0725046436742278</v>
      </c>
      <c r="T20" s="22" t="s">
        <v>13</v>
      </c>
      <c r="U20" s="21">
        <v>0.1862</v>
      </c>
      <c r="V20" s="17" t="s">
        <v>19</v>
      </c>
      <c r="W20" s="18">
        <v>2</v>
      </c>
      <c r="X20" s="18">
        <v>4</v>
      </c>
      <c r="Y20" s="18">
        <v>1</v>
      </c>
      <c r="Z20" s="18">
        <v>1</v>
      </c>
      <c r="AA20" s="18">
        <v>2</v>
      </c>
      <c r="AB20" s="28">
        <f t="shared" si="2"/>
        <v>1.0725046436742278</v>
      </c>
      <c r="AC20" s="23" t="s">
        <v>14</v>
      </c>
      <c r="AD20" s="39">
        <v>0</v>
      </c>
      <c r="AE20" s="37"/>
      <c r="AF20" s="38"/>
      <c r="AG20" s="38"/>
      <c r="AH20" s="38"/>
      <c r="AI20" s="38"/>
      <c r="AJ20" s="38"/>
      <c r="AK20" s="41">
        <v>0</v>
      </c>
      <c r="AL20" s="24" t="s">
        <v>15</v>
      </c>
      <c r="AM20" s="39">
        <v>0</v>
      </c>
      <c r="AN20" s="37"/>
      <c r="AO20" s="38"/>
      <c r="AP20" s="38"/>
      <c r="AQ20" s="38"/>
      <c r="AR20" s="38"/>
      <c r="AS20" s="38"/>
      <c r="AT20" s="41">
        <v>0</v>
      </c>
      <c r="AU20" s="25" t="s">
        <v>16</v>
      </c>
      <c r="AV20" s="39">
        <v>0</v>
      </c>
      <c r="AW20" s="37"/>
      <c r="AX20" s="38"/>
      <c r="AY20" s="38"/>
      <c r="AZ20" s="38"/>
      <c r="BA20" s="38"/>
      <c r="BB20" s="38"/>
      <c r="BC20" s="41">
        <v>0</v>
      </c>
      <c r="BD20" s="26" t="s">
        <v>17</v>
      </c>
      <c r="BE20" s="21">
        <v>4.1200000000000001E-2</v>
      </c>
      <c r="BF20" s="17" t="s">
        <v>19</v>
      </c>
      <c r="BG20" s="18">
        <v>2</v>
      </c>
      <c r="BH20" s="18">
        <v>4</v>
      </c>
      <c r="BI20" s="18">
        <v>1</v>
      </c>
      <c r="BJ20" s="18">
        <v>1</v>
      </c>
      <c r="BK20" s="18">
        <v>2</v>
      </c>
      <c r="BL20" s="28">
        <f t="shared" si="3"/>
        <v>1.0725046436742278</v>
      </c>
      <c r="BM20" s="27" t="s">
        <v>18</v>
      </c>
      <c r="BN20" s="39">
        <v>0</v>
      </c>
      <c r="BO20" s="37"/>
      <c r="BP20" s="38"/>
      <c r="BQ20" s="38"/>
      <c r="BR20" s="38"/>
      <c r="BS20" s="38"/>
      <c r="BT20" s="38"/>
      <c r="BU20" s="41">
        <v>0</v>
      </c>
    </row>
    <row r="21" spans="1:73" ht="15">
      <c r="A21" s="14">
        <v>1967</v>
      </c>
      <c r="B21" s="15" t="s">
        <v>11</v>
      </c>
      <c r="C21" s="16"/>
      <c r="D21" s="17"/>
      <c r="E21" s="18"/>
      <c r="F21" s="18"/>
      <c r="G21" s="18"/>
      <c r="H21" s="18"/>
      <c r="I21" s="18"/>
      <c r="J21" s="28">
        <f t="shared" si="0"/>
        <v>4.4081660908397297E-2</v>
      </c>
      <c r="K21" s="20" t="s">
        <v>12</v>
      </c>
      <c r="L21" s="21">
        <v>0.46989999999999998</v>
      </c>
      <c r="M21" s="17" t="s">
        <v>19</v>
      </c>
      <c r="N21" s="18">
        <v>2</v>
      </c>
      <c r="O21" s="18">
        <v>4</v>
      </c>
      <c r="P21" s="18">
        <v>1</v>
      </c>
      <c r="Q21" s="18">
        <v>1</v>
      </c>
      <c r="R21" s="18">
        <v>2</v>
      </c>
      <c r="S21" s="28">
        <f t="shared" si="1"/>
        <v>1.0725046436742278</v>
      </c>
      <c r="T21" s="22" t="s">
        <v>13</v>
      </c>
      <c r="U21" s="21">
        <v>0.1862</v>
      </c>
      <c r="V21" s="17" t="s">
        <v>19</v>
      </c>
      <c r="W21" s="18">
        <v>2</v>
      </c>
      <c r="X21" s="18">
        <v>4</v>
      </c>
      <c r="Y21" s="18">
        <v>1</v>
      </c>
      <c r="Z21" s="18">
        <v>1</v>
      </c>
      <c r="AA21" s="18">
        <v>2</v>
      </c>
      <c r="AB21" s="28">
        <f t="shared" si="2"/>
        <v>1.0725046436742278</v>
      </c>
      <c r="AC21" s="23" t="s">
        <v>14</v>
      </c>
      <c r="AD21" s="39">
        <v>0</v>
      </c>
      <c r="AE21" s="37"/>
      <c r="AF21" s="38"/>
      <c r="AG21" s="38"/>
      <c r="AH21" s="38"/>
      <c r="AI21" s="38"/>
      <c r="AJ21" s="38"/>
      <c r="AK21" s="41">
        <v>0</v>
      </c>
      <c r="AL21" s="24" t="s">
        <v>15</v>
      </c>
      <c r="AM21" s="39">
        <v>0</v>
      </c>
      <c r="AN21" s="37"/>
      <c r="AO21" s="38"/>
      <c r="AP21" s="38"/>
      <c r="AQ21" s="38"/>
      <c r="AR21" s="38"/>
      <c r="AS21" s="38"/>
      <c r="AT21" s="41">
        <v>0</v>
      </c>
      <c r="AU21" s="25" t="s">
        <v>16</v>
      </c>
      <c r="AV21" s="39">
        <v>0</v>
      </c>
      <c r="AW21" s="37"/>
      <c r="AX21" s="38"/>
      <c r="AY21" s="38"/>
      <c r="AZ21" s="38"/>
      <c r="BA21" s="38"/>
      <c r="BB21" s="38"/>
      <c r="BC21" s="41">
        <v>0</v>
      </c>
      <c r="BD21" s="26" t="s">
        <v>17</v>
      </c>
      <c r="BE21" s="21">
        <v>4.1200000000000001E-2</v>
      </c>
      <c r="BF21" s="17" t="s">
        <v>19</v>
      </c>
      <c r="BG21" s="18">
        <v>2</v>
      </c>
      <c r="BH21" s="18">
        <v>4</v>
      </c>
      <c r="BI21" s="18">
        <v>1</v>
      </c>
      <c r="BJ21" s="18">
        <v>1</v>
      </c>
      <c r="BK21" s="18">
        <v>2</v>
      </c>
      <c r="BL21" s="28">
        <f t="shared" si="3"/>
        <v>1.0725046436742278</v>
      </c>
      <c r="BM21" s="27" t="s">
        <v>18</v>
      </c>
      <c r="BN21" s="39">
        <v>0</v>
      </c>
      <c r="BO21" s="37"/>
      <c r="BP21" s="38"/>
      <c r="BQ21" s="38"/>
      <c r="BR21" s="38"/>
      <c r="BS21" s="38"/>
      <c r="BT21" s="38"/>
      <c r="BU21" s="41">
        <v>0</v>
      </c>
    </row>
    <row r="22" spans="1:73" ht="15">
      <c r="A22" s="14">
        <v>1968</v>
      </c>
      <c r="B22" s="15" t="s">
        <v>11</v>
      </c>
      <c r="C22" s="16"/>
      <c r="D22" s="17"/>
      <c r="E22" s="18"/>
      <c r="F22" s="18"/>
      <c r="G22" s="18"/>
      <c r="H22" s="18"/>
      <c r="I22" s="18"/>
      <c r="J22" s="28">
        <f t="shared" si="0"/>
        <v>4.4081660908397297E-2</v>
      </c>
      <c r="K22" s="20" t="s">
        <v>12</v>
      </c>
      <c r="L22" s="21">
        <v>0.46989999999999998</v>
      </c>
      <c r="M22" s="17" t="s">
        <v>19</v>
      </c>
      <c r="N22" s="18">
        <v>2</v>
      </c>
      <c r="O22" s="18">
        <v>4</v>
      </c>
      <c r="P22" s="18">
        <v>1</v>
      </c>
      <c r="Q22" s="18">
        <v>1</v>
      </c>
      <c r="R22" s="18">
        <v>2</v>
      </c>
      <c r="S22" s="28">
        <f t="shared" si="1"/>
        <v>1.0725046436742278</v>
      </c>
      <c r="T22" s="22" t="s">
        <v>13</v>
      </c>
      <c r="U22" s="21">
        <v>0.1862</v>
      </c>
      <c r="V22" s="17" t="s">
        <v>19</v>
      </c>
      <c r="W22" s="18">
        <v>2</v>
      </c>
      <c r="X22" s="18">
        <v>4</v>
      </c>
      <c r="Y22" s="18">
        <v>1</v>
      </c>
      <c r="Z22" s="18">
        <v>1</v>
      </c>
      <c r="AA22" s="18">
        <v>2</v>
      </c>
      <c r="AB22" s="28">
        <f t="shared" si="2"/>
        <v>1.0725046436742278</v>
      </c>
      <c r="AC22" s="23" t="s">
        <v>14</v>
      </c>
      <c r="AD22" s="39">
        <v>0</v>
      </c>
      <c r="AE22" s="37"/>
      <c r="AF22" s="38"/>
      <c r="AG22" s="38"/>
      <c r="AH22" s="38"/>
      <c r="AI22" s="38"/>
      <c r="AJ22" s="38"/>
      <c r="AK22" s="41">
        <v>0</v>
      </c>
      <c r="AL22" s="24" t="s">
        <v>15</v>
      </c>
      <c r="AM22" s="39">
        <v>0</v>
      </c>
      <c r="AN22" s="37"/>
      <c r="AO22" s="38"/>
      <c r="AP22" s="38"/>
      <c r="AQ22" s="38"/>
      <c r="AR22" s="38"/>
      <c r="AS22" s="38"/>
      <c r="AT22" s="41">
        <v>0</v>
      </c>
      <c r="AU22" s="25" t="s">
        <v>16</v>
      </c>
      <c r="AV22" s="39">
        <v>0</v>
      </c>
      <c r="AW22" s="37"/>
      <c r="AX22" s="38"/>
      <c r="AY22" s="38"/>
      <c r="AZ22" s="38"/>
      <c r="BA22" s="38"/>
      <c r="BB22" s="38"/>
      <c r="BC22" s="41">
        <v>0</v>
      </c>
      <c r="BD22" s="26" t="s">
        <v>17</v>
      </c>
      <c r="BE22" s="21">
        <v>4.1200000000000001E-2</v>
      </c>
      <c r="BF22" s="17" t="s">
        <v>19</v>
      </c>
      <c r="BG22" s="18">
        <v>2</v>
      </c>
      <c r="BH22" s="18">
        <v>4</v>
      </c>
      <c r="BI22" s="18">
        <v>1</v>
      </c>
      <c r="BJ22" s="18">
        <v>1</v>
      </c>
      <c r="BK22" s="18">
        <v>2</v>
      </c>
      <c r="BL22" s="28">
        <f t="shared" si="3"/>
        <v>1.0725046436742278</v>
      </c>
      <c r="BM22" s="27" t="s">
        <v>18</v>
      </c>
      <c r="BN22" s="39">
        <v>0</v>
      </c>
      <c r="BO22" s="37"/>
      <c r="BP22" s="38"/>
      <c r="BQ22" s="38"/>
      <c r="BR22" s="38"/>
      <c r="BS22" s="38"/>
      <c r="BT22" s="38"/>
      <c r="BU22" s="41">
        <v>0</v>
      </c>
    </row>
    <row r="23" spans="1:73" ht="15">
      <c r="A23" s="14">
        <v>1969</v>
      </c>
      <c r="B23" s="15" t="s">
        <v>11</v>
      </c>
      <c r="C23" s="16"/>
      <c r="D23" s="17"/>
      <c r="E23" s="18"/>
      <c r="F23" s="18"/>
      <c r="G23" s="18"/>
      <c r="H23" s="18"/>
      <c r="I23" s="18"/>
      <c r="J23" s="28">
        <f t="shared" si="0"/>
        <v>4.4081660908397297E-2</v>
      </c>
      <c r="K23" s="20" t="s">
        <v>12</v>
      </c>
      <c r="L23" s="21">
        <v>0.46989999999999998</v>
      </c>
      <c r="M23" s="17" t="s">
        <v>19</v>
      </c>
      <c r="N23" s="18">
        <v>2</v>
      </c>
      <c r="O23" s="18">
        <v>4</v>
      </c>
      <c r="P23" s="18">
        <v>1</v>
      </c>
      <c r="Q23" s="18">
        <v>1</v>
      </c>
      <c r="R23" s="18">
        <v>2</v>
      </c>
      <c r="S23" s="28">
        <f t="shared" si="1"/>
        <v>1.0725046436742278</v>
      </c>
      <c r="T23" s="22" t="s">
        <v>13</v>
      </c>
      <c r="U23" s="21">
        <v>0.1862</v>
      </c>
      <c r="V23" s="17" t="s">
        <v>19</v>
      </c>
      <c r="W23" s="18">
        <v>2</v>
      </c>
      <c r="X23" s="18">
        <v>4</v>
      </c>
      <c r="Y23" s="18">
        <v>1</v>
      </c>
      <c r="Z23" s="18">
        <v>1</v>
      </c>
      <c r="AA23" s="18">
        <v>2</v>
      </c>
      <c r="AB23" s="28">
        <f t="shared" si="2"/>
        <v>1.0725046436742278</v>
      </c>
      <c r="AC23" s="23" t="s">
        <v>14</v>
      </c>
      <c r="AD23" s="39">
        <v>0</v>
      </c>
      <c r="AE23" s="37"/>
      <c r="AF23" s="38"/>
      <c r="AG23" s="38"/>
      <c r="AH23" s="38"/>
      <c r="AI23" s="38"/>
      <c r="AJ23" s="38"/>
      <c r="AK23" s="41">
        <v>0</v>
      </c>
      <c r="AL23" s="24" t="s">
        <v>15</v>
      </c>
      <c r="AM23" s="39">
        <v>0</v>
      </c>
      <c r="AN23" s="37"/>
      <c r="AO23" s="38"/>
      <c r="AP23" s="38"/>
      <c r="AQ23" s="38"/>
      <c r="AR23" s="38"/>
      <c r="AS23" s="38"/>
      <c r="AT23" s="41">
        <v>0</v>
      </c>
      <c r="AU23" s="25" t="s">
        <v>16</v>
      </c>
      <c r="AV23" s="39">
        <v>0</v>
      </c>
      <c r="AW23" s="37"/>
      <c r="AX23" s="38"/>
      <c r="AY23" s="38"/>
      <c r="AZ23" s="38"/>
      <c r="BA23" s="38"/>
      <c r="BB23" s="38"/>
      <c r="BC23" s="41">
        <v>0</v>
      </c>
      <c r="BD23" s="26" t="s">
        <v>17</v>
      </c>
      <c r="BE23" s="21">
        <v>4.1200000000000001E-2</v>
      </c>
      <c r="BF23" s="17" t="s">
        <v>19</v>
      </c>
      <c r="BG23" s="18">
        <v>2</v>
      </c>
      <c r="BH23" s="18">
        <v>4</v>
      </c>
      <c r="BI23" s="18">
        <v>1</v>
      </c>
      <c r="BJ23" s="18">
        <v>1</v>
      </c>
      <c r="BK23" s="18">
        <v>2</v>
      </c>
      <c r="BL23" s="28">
        <f t="shared" si="3"/>
        <v>1.0725046436742278</v>
      </c>
      <c r="BM23" s="27" t="s">
        <v>18</v>
      </c>
      <c r="BN23" s="39">
        <v>0</v>
      </c>
      <c r="BO23" s="37"/>
      <c r="BP23" s="38"/>
      <c r="BQ23" s="38"/>
      <c r="BR23" s="38"/>
      <c r="BS23" s="38"/>
      <c r="BT23" s="38"/>
      <c r="BU23" s="41">
        <v>0</v>
      </c>
    </row>
    <row r="24" spans="1:73" ht="15">
      <c r="A24" s="14">
        <v>1970</v>
      </c>
      <c r="B24" s="15" t="s">
        <v>11</v>
      </c>
      <c r="C24" s="16"/>
      <c r="D24" s="17"/>
      <c r="E24" s="18"/>
      <c r="F24" s="18"/>
      <c r="G24" s="18"/>
      <c r="H24" s="18"/>
      <c r="I24" s="18"/>
      <c r="J24" s="28">
        <f t="shared" si="0"/>
        <v>4.4081660908397297E-2</v>
      </c>
      <c r="K24" s="20" t="s">
        <v>12</v>
      </c>
      <c r="L24" s="21">
        <v>0.46989999999999998</v>
      </c>
      <c r="M24" s="17" t="s">
        <v>19</v>
      </c>
      <c r="N24" s="18">
        <v>2</v>
      </c>
      <c r="O24" s="18">
        <v>4</v>
      </c>
      <c r="P24" s="18">
        <v>1</v>
      </c>
      <c r="Q24" s="18">
        <v>1</v>
      </c>
      <c r="R24" s="18">
        <v>2</v>
      </c>
      <c r="S24" s="28">
        <f t="shared" si="1"/>
        <v>1.0725046436742278</v>
      </c>
      <c r="T24" s="22" t="s">
        <v>13</v>
      </c>
      <c r="U24" s="21">
        <v>0.1862</v>
      </c>
      <c r="V24" s="17" t="s">
        <v>19</v>
      </c>
      <c r="W24" s="18">
        <v>2</v>
      </c>
      <c r="X24" s="18">
        <v>4</v>
      </c>
      <c r="Y24" s="18">
        <v>1</v>
      </c>
      <c r="Z24" s="18">
        <v>1</v>
      </c>
      <c r="AA24" s="18">
        <v>2</v>
      </c>
      <c r="AB24" s="28">
        <f t="shared" si="2"/>
        <v>1.0725046436742278</v>
      </c>
      <c r="AC24" s="23" t="s">
        <v>14</v>
      </c>
      <c r="AD24" s="39">
        <v>0</v>
      </c>
      <c r="AE24" s="37"/>
      <c r="AF24" s="38"/>
      <c r="AG24" s="38"/>
      <c r="AH24" s="38"/>
      <c r="AI24" s="38"/>
      <c r="AJ24" s="38"/>
      <c r="AK24" s="41">
        <v>0</v>
      </c>
      <c r="AL24" s="24" t="s">
        <v>15</v>
      </c>
      <c r="AM24" s="39">
        <v>0</v>
      </c>
      <c r="AN24" s="37"/>
      <c r="AO24" s="38"/>
      <c r="AP24" s="38"/>
      <c r="AQ24" s="38"/>
      <c r="AR24" s="38"/>
      <c r="AS24" s="38"/>
      <c r="AT24" s="41">
        <v>0</v>
      </c>
      <c r="AU24" s="25" t="s">
        <v>16</v>
      </c>
      <c r="AV24" s="39">
        <v>0</v>
      </c>
      <c r="AW24" s="37"/>
      <c r="AX24" s="38"/>
      <c r="AY24" s="38"/>
      <c r="AZ24" s="38"/>
      <c r="BA24" s="38"/>
      <c r="BB24" s="38"/>
      <c r="BC24" s="41">
        <v>0</v>
      </c>
      <c r="BD24" s="26" t="s">
        <v>17</v>
      </c>
      <c r="BE24" s="21">
        <v>4.1200000000000001E-2</v>
      </c>
      <c r="BF24" s="17" t="s">
        <v>19</v>
      </c>
      <c r="BG24" s="18">
        <v>2</v>
      </c>
      <c r="BH24" s="18">
        <v>4</v>
      </c>
      <c r="BI24" s="18">
        <v>1</v>
      </c>
      <c r="BJ24" s="18">
        <v>1</v>
      </c>
      <c r="BK24" s="18">
        <v>2</v>
      </c>
      <c r="BL24" s="28">
        <f t="shared" si="3"/>
        <v>1.0725046436742278</v>
      </c>
      <c r="BM24" s="27" t="s">
        <v>18</v>
      </c>
      <c r="BN24" s="39">
        <v>0</v>
      </c>
      <c r="BO24" s="37"/>
      <c r="BP24" s="38"/>
      <c r="BQ24" s="38"/>
      <c r="BR24" s="38"/>
      <c r="BS24" s="38"/>
      <c r="BT24" s="38"/>
      <c r="BU24" s="41">
        <v>0</v>
      </c>
    </row>
    <row r="25" spans="1:73" ht="15">
      <c r="A25" s="14">
        <v>1971</v>
      </c>
      <c r="B25" s="15" t="s">
        <v>11</v>
      </c>
      <c r="C25" s="16"/>
      <c r="D25" s="17"/>
      <c r="E25" s="18"/>
      <c r="F25" s="18"/>
      <c r="G25" s="18"/>
      <c r="H25" s="18"/>
      <c r="I25" s="18"/>
      <c r="J25" s="28">
        <f t="shared" si="0"/>
        <v>4.4081660908397297E-2</v>
      </c>
      <c r="K25" s="20" t="s">
        <v>12</v>
      </c>
      <c r="L25" s="21">
        <v>0.46989999999999998</v>
      </c>
      <c r="M25" s="17" t="s">
        <v>19</v>
      </c>
      <c r="N25" s="18">
        <v>2</v>
      </c>
      <c r="O25" s="18">
        <v>4</v>
      </c>
      <c r="P25" s="18">
        <v>1</v>
      </c>
      <c r="Q25" s="18">
        <v>1</v>
      </c>
      <c r="R25" s="18">
        <v>2</v>
      </c>
      <c r="S25" s="28">
        <f t="shared" si="1"/>
        <v>1.0725046436742278</v>
      </c>
      <c r="T25" s="22" t="s">
        <v>13</v>
      </c>
      <c r="U25" s="21">
        <v>0.1862</v>
      </c>
      <c r="V25" s="17" t="s">
        <v>19</v>
      </c>
      <c r="W25" s="18">
        <v>2</v>
      </c>
      <c r="X25" s="18">
        <v>4</v>
      </c>
      <c r="Y25" s="18">
        <v>1</v>
      </c>
      <c r="Z25" s="18">
        <v>1</v>
      </c>
      <c r="AA25" s="18">
        <v>2</v>
      </c>
      <c r="AB25" s="28">
        <f t="shared" si="2"/>
        <v>1.0725046436742278</v>
      </c>
      <c r="AC25" s="23" t="s">
        <v>14</v>
      </c>
      <c r="AD25" s="39">
        <v>0</v>
      </c>
      <c r="AE25" s="37"/>
      <c r="AF25" s="38"/>
      <c r="AG25" s="38"/>
      <c r="AH25" s="38"/>
      <c r="AI25" s="38"/>
      <c r="AJ25" s="38"/>
      <c r="AK25" s="41">
        <v>0</v>
      </c>
      <c r="AL25" s="24" t="s">
        <v>15</v>
      </c>
      <c r="AM25" s="39">
        <v>0</v>
      </c>
      <c r="AN25" s="37"/>
      <c r="AO25" s="38"/>
      <c r="AP25" s="38"/>
      <c r="AQ25" s="38"/>
      <c r="AR25" s="38"/>
      <c r="AS25" s="38"/>
      <c r="AT25" s="41">
        <v>0</v>
      </c>
      <c r="AU25" s="25" t="s">
        <v>16</v>
      </c>
      <c r="AV25" s="39">
        <v>0</v>
      </c>
      <c r="AW25" s="37"/>
      <c r="AX25" s="38"/>
      <c r="AY25" s="38"/>
      <c r="AZ25" s="38"/>
      <c r="BA25" s="38"/>
      <c r="BB25" s="38"/>
      <c r="BC25" s="41">
        <v>0</v>
      </c>
      <c r="BD25" s="26" t="s">
        <v>17</v>
      </c>
      <c r="BE25" s="21">
        <v>4.1200000000000001E-2</v>
      </c>
      <c r="BF25" s="17" t="s">
        <v>19</v>
      </c>
      <c r="BG25" s="18">
        <v>2</v>
      </c>
      <c r="BH25" s="18">
        <v>4</v>
      </c>
      <c r="BI25" s="18">
        <v>1</v>
      </c>
      <c r="BJ25" s="18">
        <v>1</v>
      </c>
      <c r="BK25" s="18">
        <v>2</v>
      </c>
      <c r="BL25" s="28">
        <f t="shared" si="3"/>
        <v>1.0725046436742278</v>
      </c>
      <c r="BM25" s="27" t="s">
        <v>18</v>
      </c>
      <c r="BN25" s="39">
        <v>0</v>
      </c>
      <c r="BO25" s="37"/>
      <c r="BP25" s="38"/>
      <c r="BQ25" s="38"/>
      <c r="BR25" s="38"/>
      <c r="BS25" s="38"/>
      <c r="BT25" s="38"/>
      <c r="BU25" s="41">
        <v>0</v>
      </c>
    </row>
    <row r="26" spans="1:73" ht="15">
      <c r="A26" s="14">
        <v>1972</v>
      </c>
      <c r="B26" s="15" t="s">
        <v>11</v>
      </c>
      <c r="C26" s="16"/>
      <c r="D26" s="17"/>
      <c r="E26" s="18"/>
      <c r="F26" s="18"/>
      <c r="G26" s="18"/>
      <c r="H26" s="18"/>
      <c r="I26" s="18"/>
      <c r="J26" s="28">
        <f t="shared" si="0"/>
        <v>4.4081660908397297E-2</v>
      </c>
      <c r="K26" s="20" t="s">
        <v>12</v>
      </c>
      <c r="L26" s="21">
        <v>0.46989999999999998</v>
      </c>
      <c r="M26" s="17" t="s">
        <v>19</v>
      </c>
      <c r="N26" s="18">
        <v>2</v>
      </c>
      <c r="O26" s="18">
        <v>4</v>
      </c>
      <c r="P26" s="18">
        <v>1</v>
      </c>
      <c r="Q26" s="18">
        <v>1</v>
      </c>
      <c r="R26" s="18">
        <v>2</v>
      </c>
      <c r="S26" s="28">
        <f t="shared" si="1"/>
        <v>1.0725046436742278</v>
      </c>
      <c r="T26" s="22" t="s">
        <v>13</v>
      </c>
      <c r="U26" s="21">
        <v>0.1862</v>
      </c>
      <c r="V26" s="17" t="s">
        <v>19</v>
      </c>
      <c r="W26" s="18">
        <v>2</v>
      </c>
      <c r="X26" s="18">
        <v>4</v>
      </c>
      <c r="Y26" s="18">
        <v>1</v>
      </c>
      <c r="Z26" s="18">
        <v>1</v>
      </c>
      <c r="AA26" s="18">
        <v>2</v>
      </c>
      <c r="AB26" s="28">
        <f t="shared" si="2"/>
        <v>1.0725046436742278</v>
      </c>
      <c r="AC26" s="23" t="s">
        <v>14</v>
      </c>
      <c r="AD26" s="39">
        <v>0</v>
      </c>
      <c r="AE26" s="37"/>
      <c r="AF26" s="38"/>
      <c r="AG26" s="38"/>
      <c r="AH26" s="38"/>
      <c r="AI26" s="38"/>
      <c r="AJ26" s="38"/>
      <c r="AK26" s="41">
        <v>0</v>
      </c>
      <c r="AL26" s="24" t="s">
        <v>15</v>
      </c>
      <c r="AM26" s="39">
        <v>0</v>
      </c>
      <c r="AN26" s="37"/>
      <c r="AO26" s="38"/>
      <c r="AP26" s="38"/>
      <c r="AQ26" s="38"/>
      <c r="AR26" s="38"/>
      <c r="AS26" s="38"/>
      <c r="AT26" s="41">
        <v>0</v>
      </c>
      <c r="AU26" s="25" t="s">
        <v>16</v>
      </c>
      <c r="AV26" s="39">
        <v>0</v>
      </c>
      <c r="AW26" s="37"/>
      <c r="AX26" s="38"/>
      <c r="AY26" s="38"/>
      <c r="AZ26" s="38"/>
      <c r="BA26" s="38"/>
      <c r="BB26" s="38"/>
      <c r="BC26" s="41">
        <v>0</v>
      </c>
      <c r="BD26" s="26" t="s">
        <v>17</v>
      </c>
      <c r="BE26" s="21">
        <v>4.1200000000000001E-2</v>
      </c>
      <c r="BF26" s="17" t="s">
        <v>19</v>
      </c>
      <c r="BG26" s="18">
        <v>2</v>
      </c>
      <c r="BH26" s="18">
        <v>4</v>
      </c>
      <c r="BI26" s="18">
        <v>1</v>
      </c>
      <c r="BJ26" s="18">
        <v>1</v>
      </c>
      <c r="BK26" s="18">
        <v>2</v>
      </c>
      <c r="BL26" s="28">
        <f t="shared" si="3"/>
        <v>1.0725046436742278</v>
      </c>
      <c r="BM26" s="27" t="s">
        <v>18</v>
      </c>
      <c r="BN26" s="39">
        <v>0</v>
      </c>
      <c r="BO26" s="37"/>
      <c r="BP26" s="38"/>
      <c r="BQ26" s="38"/>
      <c r="BR26" s="38"/>
      <c r="BS26" s="38"/>
      <c r="BT26" s="38"/>
      <c r="BU26" s="41">
        <v>0</v>
      </c>
    </row>
    <row r="27" spans="1:73" ht="15">
      <c r="A27" s="14">
        <v>1973</v>
      </c>
      <c r="B27" s="15" t="s">
        <v>11</v>
      </c>
      <c r="C27" s="16"/>
      <c r="D27" s="17"/>
      <c r="E27" s="18"/>
      <c r="F27" s="18"/>
      <c r="G27" s="18"/>
      <c r="H27" s="18"/>
      <c r="I27" s="18"/>
      <c r="J27" s="28">
        <f t="shared" si="0"/>
        <v>4.4081660908397297E-2</v>
      </c>
      <c r="K27" s="20" t="s">
        <v>12</v>
      </c>
      <c r="L27" s="21">
        <v>0.46989999999999998</v>
      </c>
      <c r="M27" s="17" t="s">
        <v>19</v>
      </c>
      <c r="N27" s="18">
        <v>2</v>
      </c>
      <c r="O27" s="18">
        <v>4</v>
      </c>
      <c r="P27" s="18">
        <v>1</v>
      </c>
      <c r="Q27" s="18">
        <v>1</v>
      </c>
      <c r="R27" s="18">
        <v>2</v>
      </c>
      <c r="S27" s="28">
        <f t="shared" si="1"/>
        <v>1.0725046436742278</v>
      </c>
      <c r="T27" s="22" t="s">
        <v>13</v>
      </c>
      <c r="U27" s="21">
        <v>0.1862</v>
      </c>
      <c r="V27" s="17" t="s">
        <v>19</v>
      </c>
      <c r="W27" s="18">
        <v>2</v>
      </c>
      <c r="X27" s="18">
        <v>4</v>
      </c>
      <c r="Y27" s="18">
        <v>1</v>
      </c>
      <c r="Z27" s="18">
        <v>1</v>
      </c>
      <c r="AA27" s="18">
        <v>2</v>
      </c>
      <c r="AB27" s="28">
        <f t="shared" si="2"/>
        <v>1.0725046436742278</v>
      </c>
      <c r="AC27" s="23" t="s">
        <v>14</v>
      </c>
      <c r="AD27" s="39">
        <v>0</v>
      </c>
      <c r="AE27" s="37"/>
      <c r="AF27" s="38"/>
      <c r="AG27" s="38"/>
      <c r="AH27" s="38"/>
      <c r="AI27" s="38"/>
      <c r="AJ27" s="38"/>
      <c r="AK27" s="41">
        <v>0</v>
      </c>
      <c r="AL27" s="24" t="s">
        <v>15</v>
      </c>
      <c r="AM27" s="39">
        <v>0</v>
      </c>
      <c r="AN27" s="37"/>
      <c r="AO27" s="38"/>
      <c r="AP27" s="38"/>
      <c r="AQ27" s="38"/>
      <c r="AR27" s="38"/>
      <c r="AS27" s="38"/>
      <c r="AT27" s="41">
        <v>0</v>
      </c>
      <c r="AU27" s="25" t="s">
        <v>16</v>
      </c>
      <c r="AV27" s="39">
        <v>0</v>
      </c>
      <c r="AW27" s="37"/>
      <c r="AX27" s="38"/>
      <c r="AY27" s="38"/>
      <c r="AZ27" s="38"/>
      <c r="BA27" s="38"/>
      <c r="BB27" s="38"/>
      <c r="BC27" s="41">
        <v>0</v>
      </c>
      <c r="BD27" s="26" t="s">
        <v>17</v>
      </c>
      <c r="BE27" s="21">
        <v>4.1200000000000001E-2</v>
      </c>
      <c r="BF27" s="17" t="s">
        <v>19</v>
      </c>
      <c r="BG27" s="18">
        <v>2</v>
      </c>
      <c r="BH27" s="18">
        <v>4</v>
      </c>
      <c r="BI27" s="18">
        <v>1</v>
      </c>
      <c r="BJ27" s="18">
        <v>1</v>
      </c>
      <c r="BK27" s="18">
        <v>2</v>
      </c>
      <c r="BL27" s="28">
        <f t="shared" si="3"/>
        <v>1.0725046436742278</v>
      </c>
      <c r="BM27" s="27" t="s">
        <v>18</v>
      </c>
      <c r="BN27" s="39">
        <v>0</v>
      </c>
      <c r="BO27" s="37"/>
      <c r="BP27" s="38"/>
      <c r="BQ27" s="38"/>
      <c r="BR27" s="38"/>
      <c r="BS27" s="38"/>
      <c r="BT27" s="38"/>
      <c r="BU27" s="41">
        <v>0</v>
      </c>
    </row>
    <row r="28" spans="1:73" ht="15">
      <c r="A28" s="14">
        <v>1974</v>
      </c>
      <c r="B28" s="15" t="s">
        <v>11</v>
      </c>
      <c r="C28" s="16"/>
      <c r="D28" s="17"/>
      <c r="E28" s="18"/>
      <c r="F28" s="18"/>
      <c r="G28" s="18"/>
      <c r="H28" s="18"/>
      <c r="I28" s="18"/>
      <c r="J28" s="28">
        <f t="shared" si="0"/>
        <v>4.4081660908397297E-2</v>
      </c>
      <c r="K28" s="20" t="s">
        <v>12</v>
      </c>
      <c r="L28" s="21">
        <v>0.46989999999999998</v>
      </c>
      <c r="M28" s="17" t="s">
        <v>19</v>
      </c>
      <c r="N28" s="18">
        <v>2</v>
      </c>
      <c r="O28" s="18">
        <v>4</v>
      </c>
      <c r="P28" s="18">
        <v>1</v>
      </c>
      <c r="Q28" s="18">
        <v>1</v>
      </c>
      <c r="R28" s="18">
        <v>2</v>
      </c>
      <c r="S28" s="28">
        <f t="shared" si="1"/>
        <v>1.0725046436742278</v>
      </c>
      <c r="T28" s="22" t="s">
        <v>13</v>
      </c>
      <c r="U28" s="21">
        <v>0.1862</v>
      </c>
      <c r="V28" s="17" t="s">
        <v>19</v>
      </c>
      <c r="W28" s="18">
        <v>2</v>
      </c>
      <c r="X28" s="18">
        <v>4</v>
      </c>
      <c r="Y28" s="18">
        <v>1</v>
      </c>
      <c r="Z28" s="18">
        <v>1</v>
      </c>
      <c r="AA28" s="18">
        <v>2</v>
      </c>
      <c r="AB28" s="28">
        <f t="shared" si="2"/>
        <v>1.0725046436742278</v>
      </c>
      <c r="AC28" s="23" t="s">
        <v>14</v>
      </c>
      <c r="AD28" s="39">
        <v>0</v>
      </c>
      <c r="AE28" s="37"/>
      <c r="AF28" s="38"/>
      <c r="AG28" s="38"/>
      <c r="AH28" s="38"/>
      <c r="AI28" s="38"/>
      <c r="AJ28" s="38"/>
      <c r="AK28" s="41">
        <v>0</v>
      </c>
      <c r="AL28" s="24" t="s">
        <v>15</v>
      </c>
      <c r="AM28" s="39">
        <v>0</v>
      </c>
      <c r="AN28" s="37"/>
      <c r="AO28" s="38"/>
      <c r="AP28" s="38"/>
      <c r="AQ28" s="38"/>
      <c r="AR28" s="38"/>
      <c r="AS28" s="38"/>
      <c r="AT28" s="41">
        <v>0</v>
      </c>
      <c r="AU28" s="25" t="s">
        <v>16</v>
      </c>
      <c r="AV28" s="39">
        <v>0</v>
      </c>
      <c r="AW28" s="37"/>
      <c r="AX28" s="38"/>
      <c r="AY28" s="38"/>
      <c r="AZ28" s="38"/>
      <c r="BA28" s="38"/>
      <c r="BB28" s="38"/>
      <c r="BC28" s="41">
        <v>0</v>
      </c>
      <c r="BD28" s="26" t="s">
        <v>17</v>
      </c>
      <c r="BE28" s="21">
        <v>4.1200000000000001E-2</v>
      </c>
      <c r="BF28" s="17" t="s">
        <v>19</v>
      </c>
      <c r="BG28" s="18">
        <v>2</v>
      </c>
      <c r="BH28" s="18">
        <v>4</v>
      </c>
      <c r="BI28" s="18">
        <v>1</v>
      </c>
      <c r="BJ28" s="18">
        <v>1</v>
      </c>
      <c r="BK28" s="18">
        <v>2</v>
      </c>
      <c r="BL28" s="28">
        <f t="shared" si="3"/>
        <v>1.0725046436742278</v>
      </c>
      <c r="BM28" s="27" t="s">
        <v>18</v>
      </c>
      <c r="BN28" s="39">
        <v>0</v>
      </c>
      <c r="BO28" s="37"/>
      <c r="BP28" s="38"/>
      <c r="BQ28" s="38"/>
      <c r="BR28" s="38"/>
      <c r="BS28" s="38"/>
      <c r="BT28" s="38"/>
      <c r="BU28" s="41">
        <v>0</v>
      </c>
    </row>
    <row r="29" spans="1:73" ht="15">
      <c r="A29" s="14">
        <v>1975</v>
      </c>
      <c r="B29" s="15" t="s">
        <v>11</v>
      </c>
      <c r="C29" s="16"/>
      <c r="D29" s="17"/>
      <c r="E29" s="18"/>
      <c r="F29" s="18"/>
      <c r="G29" s="18"/>
      <c r="H29" s="18"/>
      <c r="I29" s="18"/>
      <c r="J29" s="28">
        <f t="shared" si="0"/>
        <v>4.4081660908397297E-2</v>
      </c>
      <c r="K29" s="20" t="s">
        <v>12</v>
      </c>
      <c r="L29" s="21">
        <v>0.46989999999999998</v>
      </c>
      <c r="M29" s="17" t="s">
        <v>19</v>
      </c>
      <c r="N29" s="18">
        <v>2</v>
      </c>
      <c r="O29" s="18">
        <v>4</v>
      </c>
      <c r="P29" s="18">
        <v>1</v>
      </c>
      <c r="Q29" s="18">
        <v>1</v>
      </c>
      <c r="R29" s="18">
        <v>2</v>
      </c>
      <c r="S29" s="28">
        <f t="shared" si="1"/>
        <v>1.0725046436742278</v>
      </c>
      <c r="T29" s="22" t="s">
        <v>13</v>
      </c>
      <c r="U29" s="21">
        <v>0.1862</v>
      </c>
      <c r="V29" s="17" t="s">
        <v>19</v>
      </c>
      <c r="W29" s="18">
        <v>2</v>
      </c>
      <c r="X29" s="18">
        <v>4</v>
      </c>
      <c r="Y29" s="18">
        <v>1</v>
      </c>
      <c r="Z29" s="18">
        <v>1</v>
      </c>
      <c r="AA29" s="18">
        <v>2</v>
      </c>
      <c r="AB29" s="28">
        <f t="shared" si="2"/>
        <v>1.0725046436742278</v>
      </c>
      <c r="AC29" s="23" t="s">
        <v>14</v>
      </c>
      <c r="AD29" s="39">
        <v>0</v>
      </c>
      <c r="AE29" s="37"/>
      <c r="AF29" s="38"/>
      <c r="AG29" s="38"/>
      <c r="AH29" s="38"/>
      <c r="AI29" s="38"/>
      <c r="AJ29" s="38"/>
      <c r="AK29" s="41">
        <v>0</v>
      </c>
      <c r="AL29" s="24" t="s">
        <v>15</v>
      </c>
      <c r="AM29" s="39">
        <v>0</v>
      </c>
      <c r="AN29" s="37"/>
      <c r="AO29" s="38"/>
      <c r="AP29" s="38"/>
      <c r="AQ29" s="38"/>
      <c r="AR29" s="38"/>
      <c r="AS29" s="38"/>
      <c r="AT29" s="41">
        <v>0</v>
      </c>
      <c r="AU29" s="25" t="s">
        <v>16</v>
      </c>
      <c r="AV29" s="39">
        <v>0</v>
      </c>
      <c r="AW29" s="37"/>
      <c r="AX29" s="38"/>
      <c r="AY29" s="38"/>
      <c r="AZ29" s="38"/>
      <c r="BA29" s="38"/>
      <c r="BB29" s="38"/>
      <c r="BC29" s="41">
        <v>0</v>
      </c>
      <c r="BD29" s="26" t="s">
        <v>17</v>
      </c>
      <c r="BE29" s="21">
        <v>4.1200000000000001E-2</v>
      </c>
      <c r="BF29" s="17" t="s">
        <v>19</v>
      </c>
      <c r="BG29" s="18">
        <v>2</v>
      </c>
      <c r="BH29" s="18">
        <v>4</v>
      </c>
      <c r="BI29" s="18">
        <v>1</v>
      </c>
      <c r="BJ29" s="18">
        <v>1</v>
      </c>
      <c r="BK29" s="18">
        <v>2</v>
      </c>
      <c r="BL29" s="28">
        <f t="shared" si="3"/>
        <v>1.0725046436742278</v>
      </c>
      <c r="BM29" s="27" t="s">
        <v>18</v>
      </c>
      <c r="BN29" s="39">
        <v>0</v>
      </c>
      <c r="BO29" s="37"/>
      <c r="BP29" s="38"/>
      <c r="BQ29" s="38"/>
      <c r="BR29" s="38"/>
      <c r="BS29" s="38"/>
      <c r="BT29" s="38"/>
      <c r="BU29" s="41">
        <v>0</v>
      </c>
    </row>
    <row r="30" spans="1:73" ht="15">
      <c r="A30" s="14">
        <v>1976</v>
      </c>
      <c r="B30" s="15" t="s">
        <v>11</v>
      </c>
      <c r="C30" s="16"/>
      <c r="D30" s="17"/>
      <c r="E30" s="18"/>
      <c r="F30" s="18"/>
      <c r="G30" s="18"/>
      <c r="H30" s="18"/>
      <c r="I30" s="18"/>
      <c r="J30" s="28">
        <f t="shared" si="0"/>
        <v>4.4081660908397297E-2</v>
      </c>
      <c r="K30" s="20" t="s">
        <v>12</v>
      </c>
      <c r="L30" s="21">
        <v>0.46989999999999998</v>
      </c>
      <c r="M30" s="17" t="s">
        <v>19</v>
      </c>
      <c r="N30" s="18">
        <v>2</v>
      </c>
      <c r="O30" s="18">
        <v>4</v>
      </c>
      <c r="P30" s="18">
        <v>1</v>
      </c>
      <c r="Q30" s="18">
        <v>1</v>
      </c>
      <c r="R30" s="18">
        <v>2</v>
      </c>
      <c r="S30" s="28">
        <f t="shared" si="1"/>
        <v>1.0725046436742278</v>
      </c>
      <c r="T30" s="22" t="s">
        <v>13</v>
      </c>
      <c r="U30" s="21">
        <v>0.1862</v>
      </c>
      <c r="V30" s="17" t="s">
        <v>19</v>
      </c>
      <c r="W30" s="18">
        <v>2</v>
      </c>
      <c r="X30" s="18">
        <v>4</v>
      </c>
      <c r="Y30" s="18">
        <v>1</v>
      </c>
      <c r="Z30" s="18">
        <v>1</v>
      </c>
      <c r="AA30" s="18">
        <v>2</v>
      </c>
      <c r="AB30" s="28">
        <f t="shared" si="2"/>
        <v>1.0725046436742278</v>
      </c>
      <c r="AC30" s="23" t="s">
        <v>14</v>
      </c>
      <c r="AD30" s="39">
        <v>0</v>
      </c>
      <c r="AE30" s="37"/>
      <c r="AF30" s="38"/>
      <c r="AG30" s="38"/>
      <c r="AH30" s="38"/>
      <c r="AI30" s="38"/>
      <c r="AJ30" s="38"/>
      <c r="AK30" s="41">
        <v>0</v>
      </c>
      <c r="AL30" s="24" t="s">
        <v>15</v>
      </c>
      <c r="AM30" s="39">
        <v>0</v>
      </c>
      <c r="AN30" s="37"/>
      <c r="AO30" s="38"/>
      <c r="AP30" s="38"/>
      <c r="AQ30" s="38"/>
      <c r="AR30" s="38"/>
      <c r="AS30" s="38"/>
      <c r="AT30" s="41">
        <v>0</v>
      </c>
      <c r="AU30" s="25" t="s">
        <v>16</v>
      </c>
      <c r="AV30" s="39">
        <v>0</v>
      </c>
      <c r="AW30" s="37"/>
      <c r="AX30" s="38"/>
      <c r="AY30" s="38"/>
      <c r="AZ30" s="38"/>
      <c r="BA30" s="38"/>
      <c r="BB30" s="38"/>
      <c r="BC30" s="41">
        <v>0</v>
      </c>
      <c r="BD30" s="26" t="s">
        <v>17</v>
      </c>
      <c r="BE30" s="21">
        <v>4.1200000000000001E-2</v>
      </c>
      <c r="BF30" s="17" t="s">
        <v>19</v>
      </c>
      <c r="BG30" s="18">
        <v>2</v>
      </c>
      <c r="BH30" s="18">
        <v>4</v>
      </c>
      <c r="BI30" s="18">
        <v>1</v>
      </c>
      <c r="BJ30" s="18">
        <v>1</v>
      </c>
      <c r="BK30" s="18">
        <v>2</v>
      </c>
      <c r="BL30" s="28">
        <f t="shared" si="3"/>
        <v>1.0725046436742278</v>
      </c>
      <c r="BM30" s="27" t="s">
        <v>18</v>
      </c>
      <c r="BN30" s="39">
        <v>0</v>
      </c>
      <c r="BO30" s="37"/>
      <c r="BP30" s="38"/>
      <c r="BQ30" s="38"/>
      <c r="BR30" s="38"/>
      <c r="BS30" s="38"/>
      <c r="BT30" s="38"/>
      <c r="BU30" s="41">
        <v>0</v>
      </c>
    </row>
    <row r="31" spans="1:73" ht="15">
      <c r="A31" s="14">
        <v>1977</v>
      </c>
      <c r="B31" s="15" t="s">
        <v>11</v>
      </c>
      <c r="C31" s="16"/>
      <c r="D31" s="17"/>
      <c r="E31" s="18"/>
      <c r="F31" s="18"/>
      <c r="G31" s="18"/>
      <c r="H31" s="18"/>
      <c r="I31" s="18"/>
      <c r="J31" s="28">
        <f t="shared" si="0"/>
        <v>4.4081660908397297E-2</v>
      </c>
      <c r="K31" s="20" t="s">
        <v>12</v>
      </c>
      <c r="L31" s="21">
        <v>0.46989999999999998</v>
      </c>
      <c r="M31" s="17" t="s">
        <v>19</v>
      </c>
      <c r="N31" s="18">
        <v>2</v>
      </c>
      <c r="O31" s="18">
        <v>4</v>
      </c>
      <c r="P31" s="18">
        <v>1</v>
      </c>
      <c r="Q31" s="18">
        <v>1</v>
      </c>
      <c r="R31" s="18">
        <v>2</v>
      </c>
      <c r="S31" s="28">
        <f t="shared" si="1"/>
        <v>1.0725046436742278</v>
      </c>
      <c r="T31" s="22" t="s">
        <v>13</v>
      </c>
      <c r="U31" s="21">
        <v>0.1862</v>
      </c>
      <c r="V31" s="17" t="s">
        <v>19</v>
      </c>
      <c r="W31" s="18">
        <v>2</v>
      </c>
      <c r="X31" s="18">
        <v>4</v>
      </c>
      <c r="Y31" s="18">
        <v>1</v>
      </c>
      <c r="Z31" s="18">
        <v>1</v>
      </c>
      <c r="AA31" s="18">
        <v>2</v>
      </c>
      <c r="AB31" s="28">
        <f t="shared" si="2"/>
        <v>1.0725046436742278</v>
      </c>
      <c r="AC31" s="23" t="s">
        <v>14</v>
      </c>
      <c r="AD31" s="39">
        <v>0</v>
      </c>
      <c r="AE31" s="37"/>
      <c r="AF31" s="38"/>
      <c r="AG31" s="38"/>
      <c r="AH31" s="38"/>
      <c r="AI31" s="38"/>
      <c r="AJ31" s="38"/>
      <c r="AK31" s="41">
        <v>0</v>
      </c>
      <c r="AL31" s="24" t="s">
        <v>15</v>
      </c>
      <c r="AM31" s="39">
        <v>0</v>
      </c>
      <c r="AN31" s="37"/>
      <c r="AO31" s="38"/>
      <c r="AP31" s="38"/>
      <c r="AQ31" s="38"/>
      <c r="AR31" s="38"/>
      <c r="AS31" s="38"/>
      <c r="AT31" s="41">
        <v>0</v>
      </c>
      <c r="AU31" s="25" t="s">
        <v>16</v>
      </c>
      <c r="AV31" s="39">
        <v>0</v>
      </c>
      <c r="AW31" s="37"/>
      <c r="AX31" s="38"/>
      <c r="AY31" s="38"/>
      <c r="AZ31" s="38"/>
      <c r="BA31" s="38"/>
      <c r="BB31" s="38"/>
      <c r="BC31" s="41">
        <v>0</v>
      </c>
      <c r="BD31" s="26" t="s">
        <v>17</v>
      </c>
      <c r="BE31" s="21">
        <v>4.1200000000000001E-2</v>
      </c>
      <c r="BF31" s="17" t="s">
        <v>19</v>
      </c>
      <c r="BG31" s="18">
        <v>2</v>
      </c>
      <c r="BH31" s="18">
        <v>4</v>
      </c>
      <c r="BI31" s="18">
        <v>1</v>
      </c>
      <c r="BJ31" s="18">
        <v>1</v>
      </c>
      <c r="BK31" s="18">
        <v>2</v>
      </c>
      <c r="BL31" s="28">
        <f t="shared" si="3"/>
        <v>1.0725046436742278</v>
      </c>
      <c r="BM31" s="27" t="s">
        <v>18</v>
      </c>
      <c r="BN31" s="39">
        <v>0</v>
      </c>
      <c r="BO31" s="37"/>
      <c r="BP31" s="38"/>
      <c r="BQ31" s="38"/>
      <c r="BR31" s="38"/>
      <c r="BS31" s="38"/>
      <c r="BT31" s="38"/>
      <c r="BU31" s="41">
        <v>0</v>
      </c>
    </row>
    <row r="32" spans="1:73" ht="15">
      <c r="A32" s="14">
        <v>1978</v>
      </c>
      <c r="B32" s="15" t="s">
        <v>11</v>
      </c>
      <c r="C32" s="16"/>
      <c r="D32" s="17"/>
      <c r="E32" s="18"/>
      <c r="F32" s="18"/>
      <c r="G32" s="18"/>
      <c r="H32" s="18"/>
      <c r="I32" s="18"/>
      <c r="J32" s="28">
        <f t="shared" si="0"/>
        <v>4.4081660908397297E-2</v>
      </c>
      <c r="K32" s="20" t="s">
        <v>12</v>
      </c>
      <c r="L32" s="21">
        <v>0.46989999999999998</v>
      </c>
      <c r="M32" s="17" t="s">
        <v>19</v>
      </c>
      <c r="N32" s="18">
        <v>2</v>
      </c>
      <c r="O32" s="18">
        <v>4</v>
      </c>
      <c r="P32" s="18">
        <v>1</v>
      </c>
      <c r="Q32" s="18">
        <v>1</v>
      </c>
      <c r="R32" s="18">
        <v>2</v>
      </c>
      <c r="S32" s="28">
        <f t="shared" si="1"/>
        <v>1.0725046436742278</v>
      </c>
      <c r="T32" s="22" t="s">
        <v>13</v>
      </c>
      <c r="U32" s="21">
        <v>0.1862</v>
      </c>
      <c r="V32" s="17" t="s">
        <v>19</v>
      </c>
      <c r="W32" s="18">
        <v>2</v>
      </c>
      <c r="X32" s="18">
        <v>4</v>
      </c>
      <c r="Y32" s="18">
        <v>1</v>
      </c>
      <c r="Z32" s="18">
        <v>1</v>
      </c>
      <c r="AA32" s="18">
        <v>2</v>
      </c>
      <c r="AB32" s="28">
        <f t="shared" si="2"/>
        <v>1.0725046436742278</v>
      </c>
      <c r="AC32" s="23" t="s">
        <v>14</v>
      </c>
      <c r="AD32" s="39">
        <v>0</v>
      </c>
      <c r="AE32" s="37"/>
      <c r="AF32" s="38"/>
      <c r="AG32" s="38"/>
      <c r="AH32" s="38"/>
      <c r="AI32" s="38"/>
      <c r="AJ32" s="38"/>
      <c r="AK32" s="41">
        <v>0</v>
      </c>
      <c r="AL32" s="24" t="s">
        <v>15</v>
      </c>
      <c r="AM32" s="39">
        <v>0</v>
      </c>
      <c r="AN32" s="37"/>
      <c r="AO32" s="38"/>
      <c r="AP32" s="38"/>
      <c r="AQ32" s="38"/>
      <c r="AR32" s="38"/>
      <c r="AS32" s="38"/>
      <c r="AT32" s="41">
        <v>0</v>
      </c>
      <c r="AU32" s="25" t="s">
        <v>16</v>
      </c>
      <c r="AV32" s="39">
        <v>0</v>
      </c>
      <c r="AW32" s="37"/>
      <c r="AX32" s="38"/>
      <c r="AY32" s="38"/>
      <c r="AZ32" s="38"/>
      <c r="BA32" s="38"/>
      <c r="BB32" s="38"/>
      <c r="BC32" s="41">
        <v>0</v>
      </c>
      <c r="BD32" s="26" t="s">
        <v>17</v>
      </c>
      <c r="BE32" s="21">
        <v>4.1200000000000001E-2</v>
      </c>
      <c r="BF32" s="17" t="s">
        <v>19</v>
      </c>
      <c r="BG32" s="18">
        <v>2</v>
      </c>
      <c r="BH32" s="18">
        <v>4</v>
      </c>
      <c r="BI32" s="18">
        <v>1</v>
      </c>
      <c r="BJ32" s="18">
        <v>1</v>
      </c>
      <c r="BK32" s="18">
        <v>2</v>
      </c>
      <c r="BL32" s="28">
        <f t="shared" si="3"/>
        <v>1.0725046436742278</v>
      </c>
      <c r="BM32" s="27" t="s">
        <v>18</v>
      </c>
      <c r="BN32" s="39">
        <v>0</v>
      </c>
      <c r="BO32" s="37"/>
      <c r="BP32" s="38"/>
      <c r="BQ32" s="38"/>
      <c r="BR32" s="38"/>
      <c r="BS32" s="38"/>
      <c r="BT32" s="38"/>
      <c r="BU32" s="41">
        <v>0</v>
      </c>
    </row>
    <row r="33" spans="1:73" ht="15">
      <c r="A33" s="14">
        <v>1979</v>
      </c>
      <c r="B33" s="15" t="s">
        <v>11</v>
      </c>
      <c r="C33" s="16"/>
      <c r="D33" s="17"/>
      <c r="E33" s="18"/>
      <c r="F33" s="18"/>
      <c r="G33" s="18"/>
      <c r="H33" s="18"/>
      <c r="I33" s="18"/>
      <c r="J33" s="28">
        <f t="shared" si="0"/>
        <v>4.4081660908397297E-2</v>
      </c>
      <c r="K33" s="20" t="s">
        <v>12</v>
      </c>
      <c r="L33" s="21">
        <v>0.46989999999999998</v>
      </c>
      <c r="M33" s="17" t="s">
        <v>19</v>
      </c>
      <c r="N33" s="18">
        <v>2</v>
      </c>
      <c r="O33" s="18">
        <v>4</v>
      </c>
      <c r="P33" s="18">
        <v>1</v>
      </c>
      <c r="Q33" s="18">
        <v>1</v>
      </c>
      <c r="R33" s="18">
        <v>2</v>
      </c>
      <c r="S33" s="28">
        <f t="shared" si="1"/>
        <v>1.0725046436742278</v>
      </c>
      <c r="T33" s="22" t="s">
        <v>13</v>
      </c>
      <c r="U33" s="21">
        <v>0.1862</v>
      </c>
      <c r="V33" s="17" t="s">
        <v>19</v>
      </c>
      <c r="W33" s="18">
        <v>2</v>
      </c>
      <c r="X33" s="18">
        <v>4</v>
      </c>
      <c r="Y33" s="18">
        <v>1</v>
      </c>
      <c r="Z33" s="18">
        <v>1</v>
      </c>
      <c r="AA33" s="18">
        <v>2</v>
      </c>
      <c r="AB33" s="28">
        <f t="shared" si="2"/>
        <v>1.0725046436742278</v>
      </c>
      <c r="AC33" s="23" t="s">
        <v>14</v>
      </c>
      <c r="AD33" s="39">
        <v>0</v>
      </c>
      <c r="AE33" s="37"/>
      <c r="AF33" s="38"/>
      <c r="AG33" s="38"/>
      <c r="AH33" s="38"/>
      <c r="AI33" s="38"/>
      <c r="AJ33" s="38"/>
      <c r="AK33" s="41">
        <v>0</v>
      </c>
      <c r="AL33" s="24" t="s">
        <v>15</v>
      </c>
      <c r="AM33" s="39">
        <v>0</v>
      </c>
      <c r="AN33" s="37"/>
      <c r="AO33" s="38"/>
      <c r="AP33" s="38"/>
      <c r="AQ33" s="38"/>
      <c r="AR33" s="38"/>
      <c r="AS33" s="38"/>
      <c r="AT33" s="41">
        <v>0</v>
      </c>
      <c r="AU33" s="25" t="s">
        <v>16</v>
      </c>
      <c r="AV33" s="39">
        <v>0</v>
      </c>
      <c r="AW33" s="37"/>
      <c r="AX33" s="38"/>
      <c r="AY33" s="38"/>
      <c r="AZ33" s="38"/>
      <c r="BA33" s="38"/>
      <c r="BB33" s="38"/>
      <c r="BC33" s="41">
        <v>0</v>
      </c>
      <c r="BD33" s="26" t="s">
        <v>17</v>
      </c>
      <c r="BE33" s="21">
        <v>4.1200000000000001E-2</v>
      </c>
      <c r="BF33" s="17" t="s">
        <v>19</v>
      </c>
      <c r="BG33" s="18">
        <v>2</v>
      </c>
      <c r="BH33" s="18">
        <v>4</v>
      </c>
      <c r="BI33" s="18">
        <v>1</v>
      </c>
      <c r="BJ33" s="18">
        <v>1</v>
      </c>
      <c r="BK33" s="18">
        <v>2</v>
      </c>
      <c r="BL33" s="28">
        <f t="shared" si="3"/>
        <v>1.0725046436742278</v>
      </c>
      <c r="BM33" s="27" t="s">
        <v>18</v>
      </c>
      <c r="BN33" s="39">
        <v>0</v>
      </c>
      <c r="BO33" s="37"/>
      <c r="BP33" s="38"/>
      <c r="BQ33" s="38"/>
      <c r="BR33" s="38"/>
      <c r="BS33" s="38"/>
      <c r="BT33" s="38"/>
      <c r="BU33" s="41">
        <v>0</v>
      </c>
    </row>
    <row r="34" spans="1:73" ht="15">
      <c r="A34" s="14">
        <v>1980</v>
      </c>
      <c r="B34" s="15" t="s">
        <v>11</v>
      </c>
      <c r="C34" s="16"/>
      <c r="D34" s="17"/>
      <c r="E34" s="18"/>
      <c r="F34" s="18"/>
      <c r="G34" s="18"/>
      <c r="H34" s="18"/>
      <c r="I34" s="18"/>
      <c r="J34" s="28">
        <f t="shared" si="0"/>
        <v>4.4081660908397297E-2</v>
      </c>
      <c r="K34" s="20" t="s">
        <v>12</v>
      </c>
      <c r="L34" s="21">
        <v>0.46989999999999998</v>
      </c>
      <c r="M34" s="17" t="s">
        <v>19</v>
      </c>
      <c r="N34" s="18">
        <v>2</v>
      </c>
      <c r="O34" s="18">
        <v>4</v>
      </c>
      <c r="P34" s="18">
        <v>1</v>
      </c>
      <c r="Q34" s="18">
        <v>1</v>
      </c>
      <c r="R34" s="18">
        <v>2</v>
      </c>
      <c r="S34" s="28">
        <f t="shared" si="1"/>
        <v>1.0725046436742278</v>
      </c>
      <c r="T34" s="22" t="s">
        <v>13</v>
      </c>
      <c r="U34" s="21">
        <v>0.1862</v>
      </c>
      <c r="V34" s="17" t="s">
        <v>19</v>
      </c>
      <c r="W34" s="18">
        <v>2</v>
      </c>
      <c r="X34" s="18">
        <v>4</v>
      </c>
      <c r="Y34" s="18">
        <v>1</v>
      </c>
      <c r="Z34" s="18">
        <v>1</v>
      </c>
      <c r="AA34" s="18">
        <v>2</v>
      </c>
      <c r="AB34" s="28">
        <f t="shared" si="2"/>
        <v>1.0725046436742278</v>
      </c>
      <c r="AC34" s="23" t="s">
        <v>14</v>
      </c>
      <c r="AD34" s="39">
        <v>0</v>
      </c>
      <c r="AE34" s="37"/>
      <c r="AF34" s="38"/>
      <c r="AG34" s="38"/>
      <c r="AH34" s="38"/>
      <c r="AI34" s="38"/>
      <c r="AJ34" s="38"/>
      <c r="AK34" s="41">
        <v>0</v>
      </c>
      <c r="AL34" s="24" t="s">
        <v>15</v>
      </c>
      <c r="AM34" s="39">
        <v>0</v>
      </c>
      <c r="AN34" s="37"/>
      <c r="AO34" s="38"/>
      <c r="AP34" s="38"/>
      <c r="AQ34" s="38"/>
      <c r="AR34" s="38"/>
      <c r="AS34" s="38"/>
      <c r="AT34" s="41">
        <v>0</v>
      </c>
      <c r="AU34" s="25" t="s">
        <v>16</v>
      </c>
      <c r="AV34" s="39">
        <v>0</v>
      </c>
      <c r="AW34" s="37"/>
      <c r="AX34" s="38"/>
      <c r="AY34" s="38"/>
      <c r="AZ34" s="38"/>
      <c r="BA34" s="38"/>
      <c r="BB34" s="38"/>
      <c r="BC34" s="41">
        <v>0</v>
      </c>
      <c r="BD34" s="26" t="s">
        <v>17</v>
      </c>
      <c r="BE34" s="21">
        <v>4.1200000000000001E-2</v>
      </c>
      <c r="BF34" s="17" t="s">
        <v>19</v>
      </c>
      <c r="BG34" s="18">
        <v>2</v>
      </c>
      <c r="BH34" s="18">
        <v>4</v>
      </c>
      <c r="BI34" s="18">
        <v>1</v>
      </c>
      <c r="BJ34" s="18">
        <v>1</v>
      </c>
      <c r="BK34" s="18">
        <v>2</v>
      </c>
      <c r="BL34" s="28">
        <f t="shared" si="3"/>
        <v>1.0725046436742278</v>
      </c>
      <c r="BM34" s="27" t="s">
        <v>18</v>
      </c>
      <c r="BN34" s="39">
        <v>0</v>
      </c>
      <c r="BO34" s="37"/>
      <c r="BP34" s="38"/>
      <c r="BQ34" s="38"/>
      <c r="BR34" s="38"/>
      <c r="BS34" s="38"/>
      <c r="BT34" s="38"/>
      <c r="BU34" s="41">
        <v>0</v>
      </c>
    </row>
    <row r="35" spans="1:73" ht="15">
      <c r="A35" s="14">
        <v>1981</v>
      </c>
      <c r="B35" s="15" t="s">
        <v>11</v>
      </c>
      <c r="C35" s="16"/>
      <c r="D35" s="17"/>
      <c r="E35" s="18"/>
      <c r="F35" s="18"/>
      <c r="G35" s="18"/>
      <c r="H35" s="18"/>
      <c r="I35" s="18"/>
      <c r="J35" s="28">
        <f t="shared" si="0"/>
        <v>4.4081660908397297E-2</v>
      </c>
      <c r="K35" s="20" t="s">
        <v>12</v>
      </c>
      <c r="L35" s="21">
        <v>0.46989999999999998</v>
      </c>
      <c r="M35" s="17" t="s">
        <v>19</v>
      </c>
      <c r="N35" s="18">
        <v>2</v>
      </c>
      <c r="O35" s="18">
        <v>4</v>
      </c>
      <c r="P35" s="18">
        <v>1</v>
      </c>
      <c r="Q35" s="18">
        <v>1</v>
      </c>
      <c r="R35" s="18">
        <v>2</v>
      </c>
      <c r="S35" s="28">
        <f t="shared" si="1"/>
        <v>1.0725046436742278</v>
      </c>
      <c r="T35" s="22" t="s">
        <v>13</v>
      </c>
      <c r="U35" s="21">
        <v>0.1862</v>
      </c>
      <c r="V35" s="17" t="s">
        <v>19</v>
      </c>
      <c r="W35" s="18">
        <v>2</v>
      </c>
      <c r="X35" s="18">
        <v>4</v>
      </c>
      <c r="Y35" s="18">
        <v>1</v>
      </c>
      <c r="Z35" s="18">
        <v>1</v>
      </c>
      <c r="AA35" s="18">
        <v>2</v>
      </c>
      <c r="AB35" s="28">
        <f t="shared" si="2"/>
        <v>1.0725046436742278</v>
      </c>
      <c r="AC35" s="23" t="s">
        <v>14</v>
      </c>
      <c r="AD35" s="39">
        <v>0</v>
      </c>
      <c r="AE35" s="37"/>
      <c r="AF35" s="38"/>
      <c r="AG35" s="38"/>
      <c r="AH35" s="38"/>
      <c r="AI35" s="38"/>
      <c r="AJ35" s="38"/>
      <c r="AK35" s="41">
        <v>0</v>
      </c>
      <c r="AL35" s="24" t="s">
        <v>15</v>
      </c>
      <c r="AM35" s="39">
        <v>0</v>
      </c>
      <c r="AN35" s="37"/>
      <c r="AO35" s="38"/>
      <c r="AP35" s="38"/>
      <c r="AQ35" s="38"/>
      <c r="AR35" s="38"/>
      <c r="AS35" s="38"/>
      <c r="AT35" s="41">
        <v>0</v>
      </c>
      <c r="AU35" s="25" t="s">
        <v>16</v>
      </c>
      <c r="AV35" s="39">
        <v>0</v>
      </c>
      <c r="AW35" s="37"/>
      <c r="AX35" s="38"/>
      <c r="AY35" s="38"/>
      <c r="AZ35" s="38"/>
      <c r="BA35" s="38"/>
      <c r="BB35" s="38"/>
      <c r="BC35" s="41">
        <v>0</v>
      </c>
      <c r="BD35" s="26" t="s">
        <v>17</v>
      </c>
      <c r="BE35" s="21">
        <v>4.1200000000000001E-2</v>
      </c>
      <c r="BF35" s="17" t="s">
        <v>19</v>
      </c>
      <c r="BG35" s="18">
        <v>2</v>
      </c>
      <c r="BH35" s="18">
        <v>4</v>
      </c>
      <c r="BI35" s="18">
        <v>1</v>
      </c>
      <c r="BJ35" s="18">
        <v>1</v>
      </c>
      <c r="BK35" s="18">
        <v>2</v>
      </c>
      <c r="BL35" s="28">
        <f t="shared" si="3"/>
        <v>1.0725046436742278</v>
      </c>
      <c r="BM35" s="27" t="s">
        <v>18</v>
      </c>
      <c r="BN35" s="39">
        <v>0</v>
      </c>
      <c r="BO35" s="37"/>
      <c r="BP35" s="38"/>
      <c r="BQ35" s="38"/>
      <c r="BR35" s="38"/>
      <c r="BS35" s="38"/>
      <c r="BT35" s="38"/>
      <c r="BU35" s="41">
        <v>0</v>
      </c>
    </row>
    <row r="36" spans="1:73" ht="15">
      <c r="A36" s="14">
        <v>1982</v>
      </c>
      <c r="B36" s="15" t="s">
        <v>11</v>
      </c>
      <c r="C36" s="16"/>
      <c r="D36" s="17"/>
      <c r="E36" s="18"/>
      <c r="F36" s="18"/>
      <c r="G36" s="18"/>
      <c r="H36" s="18"/>
      <c r="I36" s="18"/>
      <c r="J36" s="28">
        <f t="shared" si="0"/>
        <v>4.4081660908397297E-2</v>
      </c>
      <c r="K36" s="20" t="s">
        <v>12</v>
      </c>
      <c r="L36" s="21">
        <v>0.46989999999999998</v>
      </c>
      <c r="M36" s="17" t="s">
        <v>19</v>
      </c>
      <c r="N36" s="18">
        <v>2</v>
      </c>
      <c r="O36" s="18">
        <v>4</v>
      </c>
      <c r="P36" s="18">
        <v>1</v>
      </c>
      <c r="Q36" s="18">
        <v>1</v>
      </c>
      <c r="R36" s="18">
        <v>2</v>
      </c>
      <c r="S36" s="28">
        <f t="shared" si="1"/>
        <v>1.0725046436742278</v>
      </c>
      <c r="T36" s="22" t="s">
        <v>13</v>
      </c>
      <c r="U36" s="21">
        <v>0.1862</v>
      </c>
      <c r="V36" s="17" t="s">
        <v>19</v>
      </c>
      <c r="W36" s="18">
        <v>2</v>
      </c>
      <c r="X36" s="18">
        <v>4</v>
      </c>
      <c r="Y36" s="18">
        <v>1</v>
      </c>
      <c r="Z36" s="18">
        <v>1</v>
      </c>
      <c r="AA36" s="18">
        <v>2</v>
      </c>
      <c r="AB36" s="28">
        <f t="shared" si="2"/>
        <v>1.0725046436742278</v>
      </c>
      <c r="AC36" s="23" t="s">
        <v>14</v>
      </c>
      <c r="AD36" s="39">
        <v>0</v>
      </c>
      <c r="AE36" s="37"/>
      <c r="AF36" s="38"/>
      <c r="AG36" s="38"/>
      <c r="AH36" s="38"/>
      <c r="AI36" s="38"/>
      <c r="AJ36" s="38"/>
      <c r="AK36" s="41">
        <v>0</v>
      </c>
      <c r="AL36" s="24" t="s">
        <v>15</v>
      </c>
      <c r="AM36" s="39">
        <v>0</v>
      </c>
      <c r="AN36" s="37"/>
      <c r="AO36" s="38"/>
      <c r="AP36" s="38"/>
      <c r="AQ36" s="38"/>
      <c r="AR36" s="38"/>
      <c r="AS36" s="38"/>
      <c r="AT36" s="41">
        <v>0</v>
      </c>
      <c r="AU36" s="25" t="s">
        <v>16</v>
      </c>
      <c r="AV36" s="39">
        <v>0</v>
      </c>
      <c r="AW36" s="37"/>
      <c r="AX36" s="38"/>
      <c r="AY36" s="38"/>
      <c r="AZ36" s="38"/>
      <c r="BA36" s="38"/>
      <c r="BB36" s="38"/>
      <c r="BC36" s="41">
        <v>0</v>
      </c>
      <c r="BD36" s="26" t="s">
        <v>17</v>
      </c>
      <c r="BE36" s="21">
        <v>4.1200000000000001E-2</v>
      </c>
      <c r="BF36" s="17" t="s">
        <v>19</v>
      </c>
      <c r="BG36" s="18">
        <v>2</v>
      </c>
      <c r="BH36" s="18">
        <v>4</v>
      </c>
      <c r="BI36" s="18">
        <v>1</v>
      </c>
      <c r="BJ36" s="18">
        <v>1</v>
      </c>
      <c r="BK36" s="18">
        <v>2</v>
      </c>
      <c r="BL36" s="28">
        <f t="shared" si="3"/>
        <v>1.0725046436742278</v>
      </c>
      <c r="BM36" s="27" t="s">
        <v>18</v>
      </c>
      <c r="BN36" s="39">
        <v>0</v>
      </c>
      <c r="BO36" s="37"/>
      <c r="BP36" s="38"/>
      <c r="BQ36" s="38"/>
      <c r="BR36" s="38"/>
      <c r="BS36" s="38"/>
      <c r="BT36" s="38"/>
      <c r="BU36" s="41">
        <v>0</v>
      </c>
    </row>
    <row r="37" spans="1:73" ht="15">
      <c r="A37" s="14">
        <v>1983</v>
      </c>
      <c r="B37" s="15" t="s">
        <v>11</v>
      </c>
      <c r="C37" s="16"/>
      <c r="D37" s="17"/>
      <c r="E37" s="18"/>
      <c r="F37" s="18"/>
      <c r="G37" s="18"/>
      <c r="H37" s="18"/>
      <c r="I37" s="18"/>
      <c r="J37" s="28">
        <f t="shared" si="0"/>
        <v>4.4081660908397297E-2</v>
      </c>
      <c r="K37" s="20" t="s">
        <v>12</v>
      </c>
      <c r="L37" s="21">
        <v>0.46989999999999998</v>
      </c>
      <c r="M37" s="17" t="s">
        <v>19</v>
      </c>
      <c r="N37" s="18">
        <v>2</v>
      </c>
      <c r="O37" s="18">
        <v>4</v>
      </c>
      <c r="P37" s="18">
        <v>1</v>
      </c>
      <c r="Q37" s="18">
        <v>1</v>
      </c>
      <c r="R37" s="18">
        <v>2</v>
      </c>
      <c r="S37" s="28">
        <f t="shared" si="1"/>
        <v>1.0725046436742278</v>
      </c>
      <c r="T37" s="22" t="s">
        <v>13</v>
      </c>
      <c r="U37" s="21">
        <v>0.1862</v>
      </c>
      <c r="V37" s="17" t="s">
        <v>19</v>
      </c>
      <c r="W37" s="18">
        <v>2</v>
      </c>
      <c r="X37" s="18">
        <v>4</v>
      </c>
      <c r="Y37" s="18">
        <v>1</v>
      </c>
      <c r="Z37" s="18">
        <v>1</v>
      </c>
      <c r="AA37" s="18">
        <v>2</v>
      </c>
      <c r="AB37" s="28">
        <f t="shared" si="2"/>
        <v>1.0725046436742278</v>
      </c>
      <c r="AC37" s="23" t="s">
        <v>14</v>
      </c>
      <c r="AD37" s="39">
        <v>0</v>
      </c>
      <c r="AE37" s="37"/>
      <c r="AF37" s="38"/>
      <c r="AG37" s="38"/>
      <c r="AH37" s="38"/>
      <c r="AI37" s="38"/>
      <c r="AJ37" s="38"/>
      <c r="AK37" s="41">
        <v>0</v>
      </c>
      <c r="AL37" s="24" t="s">
        <v>15</v>
      </c>
      <c r="AM37" s="39">
        <v>0</v>
      </c>
      <c r="AN37" s="37"/>
      <c r="AO37" s="38"/>
      <c r="AP37" s="38"/>
      <c r="AQ37" s="38"/>
      <c r="AR37" s="38"/>
      <c r="AS37" s="38"/>
      <c r="AT37" s="41">
        <v>0</v>
      </c>
      <c r="AU37" s="25" t="s">
        <v>16</v>
      </c>
      <c r="AV37" s="39">
        <v>0</v>
      </c>
      <c r="AW37" s="37"/>
      <c r="AX37" s="38"/>
      <c r="AY37" s="38"/>
      <c r="AZ37" s="38"/>
      <c r="BA37" s="38"/>
      <c r="BB37" s="38"/>
      <c r="BC37" s="41">
        <v>0</v>
      </c>
      <c r="BD37" s="26" t="s">
        <v>17</v>
      </c>
      <c r="BE37" s="21">
        <v>4.1200000000000001E-2</v>
      </c>
      <c r="BF37" s="17" t="s">
        <v>19</v>
      </c>
      <c r="BG37" s="18">
        <v>2</v>
      </c>
      <c r="BH37" s="18">
        <v>4</v>
      </c>
      <c r="BI37" s="18">
        <v>1</v>
      </c>
      <c r="BJ37" s="18">
        <v>1</v>
      </c>
      <c r="BK37" s="18">
        <v>2</v>
      </c>
      <c r="BL37" s="28">
        <f t="shared" si="3"/>
        <v>1.0725046436742278</v>
      </c>
      <c r="BM37" s="27" t="s">
        <v>18</v>
      </c>
      <c r="BN37" s="39">
        <v>0</v>
      </c>
      <c r="BO37" s="37"/>
      <c r="BP37" s="38"/>
      <c r="BQ37" s="38"/>
      <c r="BR37" s="38"/>
      <c r="BS37" s="38"/>
      <c r="BT37" s="38"/>
      <c r="BU37" s="41">
        <v>0</v>
      </c>
    </row>
    <row r="38" spans="1:73" ht="15">
      <c r="A38" s="14">
        <v>1984</v>
      </c>
      <c r="B38" s="15" t="s">
        <v>11</v>
      </c>
      <c r="C38" s="16"/>
      <c r="D38" s="17"/>
      <c r="E38" s="18"/>
      <c r="F38" s="18"/>
      <c r="G38" s="18"/>
      <c r="H38" s="18"/>
      <c r="I38" s="18"/>
      <c r="J38" s="28">
        <f t="shared" si="0"/>
        <v>4.4081660908397297E-2</v>
      </c>
      <c r="K38" s="20" t="s">
        <v>12</v>
      </c>
      <c r="L38" s="21">
        <v>0.46989999999999998</v>
      </c>
      <c r="M38" s="17" t="s">
        <v>19</v>
      </c>
      <c r="N38" s="18">
        <v>2</v>
      </c>
      <c r="O38" s="18">
        <v>4</v>
      </c>
      <c r="P38" s="18">
        <v>1</v>
      </c>
      <c r="Q38" s="18">
        <v>1</v>
      </c>
      <c r="R38" s="18">
        <v>2</v>
      </c>
      <c r="S38" s="28">
        <f t="shared" si="1"/>
        <v>1.0725046436742278</v>
      </c>
      <c r="T38" s="22" t="s">
        <v>13</v>
      </c>
      <c r="U38" s="21">
        <v>0.1862</v>
      </c>
      <c r="V38" s="17" t="s">
        <v>19</v>
      </c>
      <c r="W38" s="18">
        <v>2</v>
      </c>
      <c r="X38" s="18">
        <v>4</v>
      </c>
      <c r="Y38" s="18">
        <v>1</v>
      </c>
      <c r="Z38" s="18">
        <v>1</v>
      </c>
      <c r="AA38" s="18">
        <v>2</v>
      </c>
      <c r="AB38" s="28">
        <f t="shared" si="2"/>
        <v>1.0725046436742278</v>
      </c>
      <c r="AC38" s="23" t="s">
        <v>14</v>
      </c>
      <c r="AD38" s="39">
        <v>0</v>
      </c>
      <c r="AE38" s="37"/>
      <c r="AF38" s="38"/>
      <c r="AG38" s="38"/>
      <c r="AH38" s="38"/>
      <c r="AI38" s="38"/>
      <c r="AJ38" s="38"/>
      <c r="AK38" s="41">
        <v>0</v>
      </c>
      <c r="AL38" s="24" t="s">
        <v>15</v>
      </c>
      <c r="AM38" s="39">
        <v>0</v>
      </c>
      <c r="AN38" s="37"/>
      <c r="AO38" s="38"/>
      <c r="AP38" s="38"/>
      <c r="AQ38" s="38"/>
      <c r="AR38" s="38"/>
      <c r="AS38" s="38"/>
      <c r="AT38" s="41">
        <v>0</v>
      </c>
      <c r="AU38" s="25" t="s">
        <v>16</v>
      </c>
      <c r="AV38" s="39">
        <v>0</v>
      </c>
      <c r="AW38" s="37"/>
      <c r="AX38" s="38"/>
      <c r="AY38" s="38"/>
      <c r="AZ38" s="38"/>
      <c r="BA38" s="38"/>
      <c r="BB38" s="38"/>
      <c r="BC38" s="41">
        <v>0</v>
      </c>
      <c r="BD38" s="26" t="s">
        <v>17</v>
      </c>
      <c r="BE38" s="21">
        <v>4.1200000000000001E-2</v>
      </c>
      <c r="BF38" s="17" t="s">
        <v>19</v>
      </c>
      <c r="BG38" s="18">
        <v>2</v>
      </c>
      <c r="BH38" s="18">
        <v>4</v>
      </c>
      <c r="BI38" s="18">
        <v>1</v>
      </c>
      <c r="BJ38" s="18">
        <v>1</v>
      </c>
      <c r="BK38" s="18">
        <v>2</v>
      </c>
      <c r="BL38" s="28">
        <f t="shared" si="3"/>
        <v>1.0725046436742278</v>
      </c>
      <c r="BM38" s="27" t="s">
        <v>18</v>
      </c>
      <c r="BN38" s="39">
        <v>0</v>
      </c>
      <c r="BO38" s="37"/>
      <c r="BP38" s="38"/>
      <c r="BQ38" s="38"/>
      <c r="BR38" s="38"/>
      <c r="BS38" s="38"/>
      <c r="BT38" s="38"/>
      <c r="BU38" s="41">
        <v>0</v>
      </c>
    </row>
    <row r="39" spans="1:73" ht="15">
      <c r="A39" s="14">
        <v>1985</v>
      </c>
      <c r="B39" s="15" t="s">
        <v>11</v>
      </c>
      <c r="C39" s="16"/>
      <c r="D39" s="17"/>
      <c r="E39" s="18"/>
      <c r="F39" s="18"/>
      <c r="G39" s="18"/>
      <c r="H39" s="18"/>
      <c r="I39" s="18"/>
      <c r="J39" s="28">
        <f t="shared" si="0"/>
        <v>4.4081660908397297E-2</v>
      </c>
      <c r="K39" s="20" t="s">
        <v>12</v>
      </c>
      <c r="L39" s="21">
        <v>0.46989999999999998</v>
      </c>
      <c r="M39" s="17" t="s">
        <v>19</v>
      </c>
      <c r="N39" s="18">
        <v>2</v>
      </c>
      <c r="O39" s="18">
        <v>3</v>
      </c>
      <c r="P39" s="18">
        <v>1</v>
      </c>
      <c r="Q39" s="18">
        <v>1</v>
      </c>
      <c r="R39" s="18">
        <v>2</v>
      </c>
      <c r="S39" s="28">
        <f t="shared" si="1"/>
        <v>0.48935255543384243</v>
      </c>
      <c r="T39" s="22" t="s">
        <v>13</v>
      </c>
      <c r="U39" s="21">
        <v>0.1862</v>
      </c>
      <c r="V39" s="17" t="s">
        <v>19</v>
      </c>
      <c r="W39" s="18">
        <v>2</v>
      </c>
      <c r="X39" s="18">
        <v>3</v>
      </c>
      <c r="Y39" s="18">
        <v>1</v>
      </c>
      <c r="Z39" s="18">
        <v>1</v>
      </c>
      <c r="AA39" s="18">
        <v>2</v>
      </c>
      <c r="AB39" s="28">
        <f t="shared" si="2"/>
        <v>0.48935255543384243</v>
      </c>
      <c r="AC39" s="23" t="s">
        <v>14</v>
      </c>
      <c r="AD39" s="39">
        <v>0</v>
      </c>
      <c r="AE39" s="37"/>
      <c r="AF39" s="38"/>
      <c r="AG39" s="38"/>
      <c r="AH39" s="38"/>
      <c r="AI39" s="38"/>
      <c r="AJ39" s="38"/>
      <c r="AK39" s="41">
        <v>0</v>
      </c>
      <c r="AL39" s="24" t="s">
        <v>15</v>
      </c>
      <c r="AM39" s="39">
        <v>0</v>
      </c>
      <c r="AN39" s="37"/>
      <c r="AO39" s="38"/>
      <c r="AP39" s="38"/>
      <c r="AQ39" s="38"/>
      <c r="AR39" s="38"/>
      <c r="AS39" s="38"/>
      <c r="AT39" s="41">
        <v>0</v>
      </c>
      <c r="AU39" s="25" t="s">
        <v>16</v>
      </c>
      <c r="AV39" s="39">
        <v>0</v>
      </c>
      <c r="AW39" s="37"/>
      <c r="AX39" s="38"/>
      <c r="AY39" s="38"/>
      <c r="AZ39" s="38"/>
      <c r="BA39" s="38"/>
      <c r="BB39" s="38"/>
      <c r="BC39" s="41">
        <v>0</v>
      </c>
      <c r="BD39" s="26" t="s">
        <v>17</v>
      </c>
      <c r="BE39" s="21">
        <v>4.1200000000000001E-2</v>
      </c>
      <c r="BF39" s="17" t="s">
        <v>19</v>
      </c>
      <c r="BG39" s="18">
        <v>2</v>
      </c>
      <c r="BH39" s="18">
        <v>3</v>
      </c>
      <c r="BI39" s="18">
        <v>1</v>
      </c>
      <c r="BJ39" s="18">
        <v>1</v>
      </c>
      <c r="BK39" s="18">
        <v>2</v>
      </c>
      <c r="BL39" s="28">
        <f t="shared" si="3"/>
        <v>0.48935255543384243</v>
      </c>
      <c r="BM39" s="27" t="s">
        <v>18</v>
      </c>
      <c r="BN39" s="39">
        <v>0</v>
      </c>
      <c r="BO39" s="37"/>
      <c r="BP39" s="38"/>
      <c r="BQ39" s="38"/>
      <c r="BR39" s="38"/>
      <c r="BS39" s="38"/>
      <c r="BT39" s="38"/>
      <c r="BU39" s="41">
        <v>0</v>
      </c>
    </row>
    <row r="40" spans="1:73" ht="15">
      <c r="A40" s="14">
        <v>1986</v>
      </c>
      <c r="B40" s="15" t="s">
        <v>11</v>
      </c>
      <c r="C40" s="16"/>
      <c r="D40" s="17"/>
      <c r="E40" s="18"/>
      <c r="F40" s="18"/>
      <c r="G40" s="18"/>
      <c r="H40" s="18"/>
      <c r="I40" s="18"/>
      <c r="J40" s="28">
        <f t="shared" si="0"/>
        <v>4.4081660908397297E-2</v>
      </c>
      <c r="K40" s="20" t="s">
        <v>12</v>
      </c>
      <c r="L40" s="21">
        <v>0.46989999999999998</v>
      </c>
      <c r="M40" s="17" t="s">
        <v>19</v>
      </c>
      <c r="N40" s="18">
        <v>2</v>
      </c>
      <c r="O40" s="18">
        <v>3</v>
      </c>
      <c r="P40" s="18">
        <v>1</v>
      </c>
      <c r="Q40" s="18">
        <v>1</v>
      </c>
      <c r="R40" s="18">
        <v>2</v>
      </c>
      <c r="S40" s="28">
        <f t="shared" si="1"/>
        <v>0.48935255543384243</v>
      </c>
      <c r="T40" s="22" t="s">
        <v>13</v>
      </c>
      <c r="U40" s="21">
        <v>0.1862</v>
      </c>
      <c r="V40" s="17" t="s">
        <v>19</v>
      </c>
      <c r="W40" s="18">
        <v>2</v>
      </c>
      <c r="X40" s="18">
        <v>3</v>
      </c>
      <c r="Y40" s="18">
        <v>1</v>
      </c>
      <c r="Z40" s="18">
        <v>1</v>
      </c>
      <c r="AA40" s="18">
        <v>2</v>
      </c>
      <c r="AB40" s="28">
        <f t="shared" si="2"/>
        <v>0.48935255543384243</v>
      </c>
      <c r="AC40" s="23" t="s">
        <v>14</v>
      </c>
      <c r="AD40" s="39">
        <v>0</v>
      </c>
      <c r="AE40" s="37"/>
      <c r="AF40" s="38"/>
      <c r="AG40" s="38"/>
      <c r="AH40" s="38"/>
      <c r="AI40" s="38"/>
      <c r="AJ40" s="38"/>
      <c r="AK40" s="41">
        <v>0</v>
      </c>
      <c r="AL40" s="24" t="s">
        <v>15</v>
      </c>
      <c r="AM40" s="39">
        <v>0</v>
      </c>
      <c r="AN40" s="37"/>
      <c r="AO40" s="38"/>
      <c r="AP40" s="38"/>
      <c r="AQ40" s="38"/>
      <c r="AR40" s="38"/>
      <c r="AS40" s="38"/>
      <c r="AT40" s="41">
        <v>0</v>
      </c>
      <c r="AU40" s="25" t="s">
        <v>16</v>
      </c>
      <c r="AV40" s="39">
        <v>0</v>
      </c>
      <c r="AW40" s="37"/>
      <c r="AX40" s="38"/>
      <c r="AY40" s="38"/>
      <c r="AZ40" s="38"/>
      <c r="BA40" s="38"/>
      <c r="BB40" s="38"/>
      <c r="BC40" s="41">
        <v>0</v>
      </c>
      <c r="BD40" s="26" t="s">
        <v>17</v>
      </c>
      <c r="BE40" s="21">
        <v>4.1200000000000001E-2</v>
      </c>
      <c r="BF40" s="17" t="s">
        <v>19</v>
      </c>
      <c r="BG40" s="18">
        <v>2</v>
      </c>
      <c r="BH40" s="18">
        <v>3</v>
      </c>
      <c r="BI40" s="18">
        <v>1</v>
      </c>
      <c r="BJ40" s="18">
        <v>1</v>
      </c>
      <c r="BK40" s="18">
        <v>2</v>
      </c>
      <c r="BL40" s="28">
        <f t="shared" si="3"/>
        <v>0.48935255543384243</v>
      </c>
      <c r="BM40" s="27" t="s">
        <v>18</v>
      </c>
      <c r="BN40" s="39">
        <v>0</v>
      </c>
      <c r="BO40" s="37"/>
      <c r="BP40" s="38"/>
      <c r="BQ40" s="38"/>
      <c r="BR40" s="38"/>
      <c r="BS40" s="38"/>
      <c r="BT40" s="38"/>
      <c r="BU40" s="41">
        <v>0</v>
      </c>
    </row>
    <row r="41" spans="1:73" ht="15">
      <c r="A41" s="14">
        <v>1987</v>
      </c>
      <c r="B41" s="15" t="s">
        <v>11</v>
      </c>
      <c r="C41" s="16"/>
      <c r="D41" s="17"/>
      <c r="E41" s="18"/>
      <c r="F41" s="18"/>
      <c r="G41" s="18"/>
      <c r="H41" s="18"/>
      <c r="I41" s="18"/>
      <c r="J41" s="28">
        <f t="shared" si="0"/>
        <v>4.4081660908397297E-2</v>
      </c>
      <c r="K41" s="20" t="s">
        <v>12</v>
      </c>
      <c r="L41" s="21">
        <v>0.46989999999999998</v>
      </c>
      <c r="M41" s="17" t="s">
        <v>19</v>
      </c>
      <c r="N41" s="18">
        <v>2</v>
      </c>
      <c r="O41" s="18">
        <v>3</v>
      </c>
      <c r="P41" s="18">
        <v>1</v>
      </c>
      <c r="Q41" s="18">
        <v>1</v>
      </c>
      <c r="R41" s="18">
        <v>2</v>
      </c>
      <c r="S41" s="28">
        <f t="shared" si="1"/>
        <v>0.48935255543384243</v>
      </c>
      <c r="T41" s="22" t="s">
        <v>13</v>
      </c>
      <c r="U41" s="21">
        <v>0.1862</v>
      </c>
      <c r="V41" s="17" t="s">
        <v>19</v>
      </c>
      <c r="W41" s="18">
        <v>2</v>
      </c>
      <c r="X41" s="18">
        <v>3</v>
      </c>
      <c r="Y41" s="18">
        <v>1</v>
      </c>
      <c r="Z41" s="18">
        <v>1</v>
      </c>
      <c r="AA41" s="18">
        <v>2</v>
      </c>
      <c r="AB41" s="28">
        <f t="shared" si="2"/>
        <v>0.48935255543384243</v>
      </c>
      <c r="AC41" s="23" t="s">
        <v>14</v>
      </c>
      <c r="AD41" s="39">
        <v>0</v>
      </c>
      <c r="AE41" s="37"/>
      <c r="AF41" s="38"/>
      <c r="AG41" s="38"/>
      <c r="AH41" s="38"/>
      <c r="AI41" s="38"/>
      <c r="AJ41" s="38"/>
      <c r="AK41" s="41">
        <v>0</v>
      </c>
      <c r="AL41" s="24" t="s">
        <v>15</v>
      </c>
      <c r="AM41" s="39">
        <v>0</v>
      </c>
      <c r="AN41" s="37"/>
      <c r="AO41" s="38"/>
      <c r="AP41" s="38"/>
      <c r="AQ41" s="38"/>
      <c r="AR41" s="38"/>
      <c r="AS41" s="38"/>
      <c r="AT41" s="41">
        <v>0</v>
      </c>
      <c r="AU41" s="25" t="s">
        <v>16</v>
      </c>
      <c r="AV41" s="39">
        <v>0</v>
      </c>
      <c r="AW41" s="37"/>
      <c r="AX41" s="38"/>
      <c r="AY41" s="38"/>
      <c r="AZ41" s="38"/>
      <c r="BA41" s="38"/>
      <c r="BB41" s="38"/>
      <c r="BC41" s="41">
        <v>0</v>
      </c>
      <c r="BD41" s="26" t="s">
        <v>17</v>
      </c>
      <c r="BE41" s="21">
        <v>4.1200000000000001E-2</v>
      </c>
      <c r="BF41" s="17" t="s">
        <v>19</v>
      </c>
      <c r="BG41" s="18">
        <v>2</v>
      </c>
      <c r="BH41" s="18">
        <v>3</v>
      </c>
      <c r="BI41" s="18">
        <v>1</v>
      </c>
      <c r="BJ41" s="18">
        <v>1</v>
      </c>
      <c r="BK41" s="18">
        <v>2</v>
      </c>
      <c r="BL41" s="28">
        <f t="shared" si="3"/>
        <v>0.48935255543384243</v>
      </c>
      <c r="BM41" s="27" t="s">
        <v>18</v>
      </c>
      <c r="BN41" s="39">
        <v>0</v>
      </c>
      <c r="BO41" s="37"/>
      <c r="BP41" s="38"/>
      <c r="BQ41" s="38"/>
      <c r="BR41" s="38"/>
      <c r="BS41" s="38"/>
      <c r="BT41" s="38"/>
      <c r="BU41" s="41">
        <v>0</v>
      </c>
    </row>
    <row r="42" spans="1:73" ht="15">
      <c r="A42" s="14">
        <v>1988</v>
      </c>
      <c r="B42" s="15" t="s">
        <v>11</v>
      </c>
      <c r="C42" s="16"/>
      <c r="D42" s="17"/>
      <c r="E42" s="18"/>
      <c r="F42" s="18"/>
      <c r="G42" s="18"/>
      <c r="H42" s="18"/>
      <c r="I42" s="18"/>
      <c r="J42" s="28">
        <f t="shared" si="0"/>
        <v>4.4081660908397297E-2</v>
      </c>
      <c r="K42" s="20" t="s">
        <v>12</v>
      </c>
      <c r="L42" s="21">
        <v>0.46989999999999998</v>
      </c>
      <c r="M42" s="17" t="s">
        <v>19</v>
      </c>
      <c r="N42" s="18">
        <v>2</v>
      </c>
      <c r="O42" s="18">
        <v>3</v>
      </c>
      <c r="P42" s="18">
        <v>1</v>
      </c>
      <c r="Q42" s="18">
        <v>1</v>
      </c>
      <c r="R42" s="18">
        <v>2</v>
      </c>
      <c r="S42" s="28">
        <f t="shared" si="1"/>
        <v>0.48935255543384243</v>
      </c>
      <c r="T42" s="22" t="s">
        <v>13</v>
      </c>
      <c r="U42" s="21">
        <v>0.1862</v>
      </c>
      <c r="V42" s="17" t="s">
        <v>19</v>
      </c>
      <c r="W42" s="18">
        <v>2</v>
      </c>
      <c r="X42" s="18">
        <v>3</v>
      </c>
      <c r="Y42" s="18">
        <v>1</v>
      </c>
      <c r="Z42" s="18">
        <v>1</v>
      </c>
      <c r="AA42" s="18">
        <v>2</v>
      </c>
      <c r="AB42" s="28">
        <f t="shared" si="2"/>
        <v>0.48935255543384243</v>
      </c>
      <c r="AC42" s="23" t="s">
        <v>14</v>
      </c>
      <c r="AD42" s="39">
        <v>0</v>
      </c>
      <c r="AE42" s="37"/>
      <c r="AF42" s="38"/>
      <c r="AG42" s="38"/>
      <c r="AH42" s="38"/>
      <c r="AI42" s="38"/>
      <c r="AJ42" s="38"/>
      <c r="AK42" s="41">
        <v>0</v>
      </c>
      <c r="AL42" s="24" t="s">
        <v>15</v>
      </c>
      <c r="AM42" s="39">
        <v>0</v>
      </c>
      <c r="AN42" s="37"/>
      <c r="AO42" s="38"/>
      <c r="AP42" s="38"/>
      <c r="AQ42" s="38"/>
      <c r="AR42" s="38"/>
      <c r="AS42" s="38"/>
      <c r="AT42" s="41">
        <v>0</v>
      </c>
      <c r="AU42" s="25" t="s">
        <v>16</v>
      </c>
      <c r="AV42" s="39">
        <v>0</v>
      </c>
      <c r="AW42" s="37"/>
      <c r="AX42" s="38"/>
      <c r="AY42" s="38"/>
      <c r="AZ42" s="38"/>
      <c r="BA42" s="38"/>
      <c r="BB42" s="38"/>
      <c r="BC42" s="41">
        <v>0</v>
      </c>
      <c r="BD42" s="26" t="s">
        <v>17</v>
      </c>
      <c r="BE42" s="21">
        <v>4.1200000000000001E-2</v>
      </c>
      <c r="BF42" s="17" t="s">
        <v>19</v>
      </c>
      <c r="BG42" s="18">
        <v>2</v>
      </c>
      <c r="BH42" s="18">
        <v>3</v>
      </c>
      <c r="BI42" s="18">
        <v>1</v>
      </c>
      <c r="BJ42" s="18">
        <v>1</v>
      </c>
      <c r="BK42" s="18">
        <v>2</v>
      </c>
      <c r="BL42" s="28">
        <f t="shared" si="3"/>
        <v>0.48935255543384243</v>
      </c>
      <c r="BM42" s="27" t="s">
        <v>18</v>
      </c>
      <c r="BN42" s="39">
        <v>0</v>
      </c>
      <c r="BO42" s="37"/>
      <c r="BP42" s="38"/>
      <c r="BQ42" s="38"/>
      <c r="BR42" s="38"/>
      <c r="BS42" s="38"/>
      <c r="BT42" s="38"/>
      <c r="BU42" s="41">
        <v>0</v>
      </c>
    </row>
    <row r="43" spans="1:73" ht="15">
      <c r="A43" s="14">
        <v>1989</v>
      </c>
      <c r="B43" s="15" t="s">
        <v>11</v>
      </c>
      <c r="C43" s="16"/>
      <c r="D43" s="17"/>
      <c r="E43" s="18"/>
      <c r="F43" s="18"/>
      <c r="G43" s="18"/>
      <c r="H43" s="18"/>
      <c r="I43" s="18"/>
      <c r="J43" s="28">
        <f t="shared" si="0"/>
        <v>4.4081660908397297E-2</v>
      </c>
      <c r="K43" s="20" t="s">
        <v>12</v>
      </c>
      <c r="L43" s="21">
        <v>0.46989999999999998</v>
      </c>
      <c r="M43" s="17" t="s">
        <v>19</v>
      </c>
      <c r="N43" s="18">
        <v>2</v>
      </c>
      <c r="O43" s="18">
        <v>3</v>
      </c>
      <c r="P43" s="18">
        <v>1</v>
      </c>
      <c r="Q43" s="18">
        <v>1</v>
      </c>
      <c r="R43" s="18">
        <v>2</v>
      </c>
      <c r="S43" s="28">
        <f t="shared" si="1"/>
        <v>0.48935255543384243</v>
      </c>
      <c r="T43" s="22" t="s">
        <v>13</v>
      </c>
      <c r="U43" s="21">
        <v>0.1862</v>
      </c>
      <c r="V43" s="17" t="s">
        <v>19</v>
      </c>
      <c r="W43" s="18">
        <v>2</v>
      </c>
      <c r="X43" s="18">
        <v>3</v>
      </c>
      <c r="Y43" s="18">
        <v>1</v>
      </c>
      <c r="Z43" s="18">
        <v>1</v>
      </c>
      <c r="AA43" s="18">
        <v>2</v>
      </c>
      <c r="AB43" s="28">
        <f t="shared" si="2"/>
        <v>0.48935255543384243</v>
      </c>
      <c r="AC43" s="23" t="s">
        <v>14</v>
      </c>
      <c r="AD43" s="39">
        <v>0</v>
      </c>
      <c r="AE43" s="37"/>
      <c r="AF43" s="38"/>
      <c r="AG43" s="38"/>
      <c r="AH43" s="38"/>
      <c r="AI43" s="38"/>
      <c r="AJ43" s="38"/>
      <c r="AK43" s="41">
        <v>0</v>
      </c>
      <c r="AL43" s="24" t="s">
        <v>15</v>
      </c>
      <c r="AM43" s="39">
        <v>0</v>
      </c>
      <c r="AN43" s="37"/>
      <c r="AO43" s="38"/>
      <c r="AP43" s="38"/>
      <c r="AQ43" s="38"/>
      <c r="AR43" s="38"/>
      <c r="AS43" s="38"/>
      <c r="AT43" s="41">
        <v>0</v>
      </c>
      <c r="AU43" s="25" t="s">
        <v>16</v>
      </c>
      <c r="AV43" s="39">
        <v>0</v>
      </c>
      <c r="AW43" s="37"/>
      <c r="AX43" s="38"/>
      <c r="AY43" s="38"/>
      <c r="AZ43" s="38"/>
      <c r="BA43" s="38"/>
      <c r="BB43" s="38"/>
      <c r="BC43" s="41">
        <v>0</v>
      </c>
      <c r="BD43" s="26" t="s">
        <v>17</v>
      </c>
      <c r="BE43" s="21">
        <v>4.1200000000000001E-2</v>
      </c>
      <c r="BF43" s="17" t="s">
        <v>19</v>
      </c>
      <c r="BG43" s="18">
        <v>2</v>
      </c>
      <c r="BH43" s="18">
        <v>3</v>
      </c>
      <c r="BI43" s="18">
        <v>1</v>
      </c>
      <c r="BJ43" s="18">
        <v>1</v>
      </c>
      <c r="BK43" s="18">
        <v>2</v>
      </c>
      <c r="BL43" s="28">
        <f t="shared" si="3"/>
        <v>0.48935255543384243</v>
      </c>
      <c r="BM43" s="27" t="s">
        <v>18</v>
      </c>
      <c r="BN43" s="39">
        <v>0</v>
      </c>
      <c r="BO43" s="37"/>
      <c r="BP43" s="38"/>
      <c r="BQ43" s="38"/>
      <c r="BR43" s="38"/>
      <c r="BS43" s="38"/>
      <c r="BT43" s="38"/>
      <c r="BU43" s="41">
        <v>0</v>
      </c>
    </row>
    <row r="44" spans="1:73" ht="15">
      <c r="A44" s="14">
        <v>1990</v>
      </c>
      <c r="B44" s="15" t="s">
        <v>11</v>
      </c>
      <c r="C44" s="16"/>
      <c r="D44" s="17"/>
      <c r="E44" s="18"/>
      <c r="F44" s="18"/>
      <c r="G44" s="18"/>
      <c r="H44" s="18"/>
      <c r="I44" s="18"/>
      <c r="J44" s="28">
        <f t="shared" si="0"/>
        <v>4.4081660908397297E-2</v>
      </c>
      <c r="K44" s="20" t="s">
        <v>12</v>
      </c>
      <c r="L44" s="21">
        <v>0.46989999999999998</v>
      </c>
      <c r="M44" s="17" t="s">
        <v>19</v>
      </c>
      <c r="N44" s="18">
        <v>2</v>
      </c>
      <c r="O44" s="18">
        <v>2</v>
      </c>
      <c r="P44" s="18">
        <v>1</v>
      </c>
      <c r="Q44" s="18">
        <v>1</v>
      </c>
      <c r="R44" s="18">
        <v>2</v>
      </c>
      <c r="S44" s="28">
        <f t="shared" si="1"/>
        <v>0.37356464144298923</v>
      </c>
      <c r="T44" s="22" t="s">
        <v>13</v>
      </c>
      <c r="U44" s="21">
        <v>0.1862</v>
      </c>
      <c r="V44" s="17" t="s">
        <v>19</v>
      </c>
      <c r="W44" s="18">
        <v>2</v>
      </c>
      <c r="X44" s="18">
        <v>2</v>
      </c>
      <c r="Y44" s="18">
        <v>1</v>
      </c>
      <c r="Z44" s="18">
        <v>1</v>
      </c>
      <c r="AA44" s="18">
        <v>2</v>
      </c>
      <c r="AB44" s="28">
        <f t="shared" si="2"/>
        <v>0.37356464144298923</v>
      </c>
      <c r="AC44" s="23" t="s">
        <v>14</v>
      </c>
      <c r="AD44" s="39">
        <v>0</v>
      </c>
      <c r="AE44" s="37"/>
      <c r="AF44" s="38"/>
      <c r="AG44" s="38"/>
      <c r="AH44" s="38"/>
      <c r="AI44" s="38"/>
      <c r="AJ44" s="38"/>
      <c r="AK44" s="41">
        <v>0</v>
      </c>
      <c r="AL44" s="24" t="s">
        <v>15</v>
      </c>
      <c r="AM44" s="39">
        <v>0</v>
      </c>
      <c r="AN44" s="37"/>
      <c r="AO44" s="38"/>
      <c r="AP44" s="38"/>
      <c r="AQ44" s="38"/>
      <c r="AR44" s="38"/>
      <c r="AS44" s="38"/>
      <c r="AT44" s="41">
        <v>0</v>
      </c>
      <c r="AU44" s="25" t="s">
        <v>16</v>
      </c>
      <c r="AV44" s="39">
        <v>0</v>
      </c>
      <c r="AW44" s="37"/>
      <c r="AX44" s="38"/>
      <c r="AY44" s="38"/>
      <c r="AZ44" s="38"/>
      <c r="BA44" s="38"/>
      <c r="BB44" s="38"/>
      <c r="BC44" s="41">
        <v>0</v>
      </c>
      <c r="BD44" s="26" t="s">
        <v>17</v>
      </c>
      <c r="BE44" s="21">
        <v>4.1200000000000001E-2</v>
      </c>
      <c r="BF44" s="17" t="s">
        <v>19</v>
      </c>
      <c r="BG44" s="18">
        <v>2</v>
      </c>
      <c r="BH44" s="18">
        <v>2</v>
      </c>
      <c r="BI44" s="18">
        <v>1</v>
      </c>
      <c r="BJ44" s="18">
        <v>1</v>
      </c>
      <c r="BK44" s="18">
        <v>2</v>
      </c>
      <c r="BL44" s="28">
        <f t="shared" si="3"/>
        <v>0.37356464144298923</v>
      </c>
      <c r="BM44" s="27" t="s">
        <v>18</v>
      </c>
      <c r="BN44" s="39">
        <v>0</v>
      </c>
      <c r="BO44" s="37"/>
      <c r="BP44" s="38"/>
      <c r="BQ44" s="38"/>
      <c r="BR44" s="38"/>
      <c r="BS44" s="38"/>
      <c r="BT44" s="38"/>
      <c r="BU44" s="41">
        <v>0</v>
      </c>
    </row>
    <row r="45" spans="1:73" ht="15">
      <c r="A45" s="14">
        <v>1991</v>
      </c>
      <c r="B45" s="15" t="s">
        <v>11</v>
      </c>
      <c r="C45" s="16"/>
      <c r="D45" s="17"/>
      <c r="E45" s="18"/>
      <c r="F45" s="18"/>
      <c r="G45" s="18"/>
      <c r="H45" s="18"/>
      <c r="I45" s="18"/>
      <c r="J45" s="28">
        <f t="shared" si="0"/>
        <v>4.4081660908397297E-2</v>
      </c>
      <c r="K45" s="20" t="s">
        <v>12</v>
      </c>
      <c r="L45" s="21">
        <v>0.46989999999999998</v>
      </c>
      <c r="M45" s="17" t="s">
        <v>19</v>
      </c>
      <c r="N45" s="18">
        <v>2</v>
      </c>
      <c r="O45" s="18">
        <v>2</v>
      </c>
      <c r="P45" s="18">
        <v>1</v>
      </c>
      <c r="Q45" s="18">
        <v>1</v>
      </c>
      <c r="R45" s="18">
        <v>2</v>
      </c>
      <c r="S45" s="28">
        <f t="shared" si="1"/>
        <v>0.37356464144298923</v>
      </c>
      <c r="T45" s="22" t="s">
        <v>13</v>
      </c>
      <c r="U45" s="21">
        <v>0.1862</v>
      </c>
      <c r="V45" s="17" t="s">
        <v>19</v>
      </c>
      <c r="W45" s="18">
        <v>2</v>
      </c>
      <c r="X45" s="18">
        <v>2</v>
      </c>
      <c r="Y45" s="18">
        <v>1</v>
      </c>
      <c r="Z45" s="18">
        <v>1</v>
      </c>
      <c r="AA45" s="18">
        <v>2</v>
      </c>
      <c r="AB45" s="28">
        <f t="shared" si="2"/>
        <v>0.37356464144298923</v>
      </c>
      <c r="AC45" s="23" t="s">
        <v>14</v>
      </c>
      <c r="AD45" s="39">
        <v>0</v>
      </c>
      <c r="AE45" s="37"/>
      <c r="AF45" s="38"/>
      <c r="AG45" s="38"/>
      <c r="AH45" s="38"/>
      <c r="AI45" s="38"/>
      <c r="AJ45" s="38"/>
      <c r="AK45" s="41">
        <v>0</v>
      </c>
      <c r="AL45" s="24" t="s">
        <v>15</v>
      </c>
      <c r="AM45" s="39">
        <v>0</v>
      </c>
      <c r="AN45" s="37"/>
      <c r="AO45" s="38"/>
      <c r="AP45" s="38"/>
      <c r="AQ45" s="38"/>
      <c r="AR45" s="38"/>
      <c r="AS45" s="38"/>
      <c r="AT45" s="41">
        <v>0</v>
      </c>
      <c r="AU45" s="25" t="s">
        <v>16</v>
      </c>
      <c r="AV45" s="39">
        <v>0</v>
      </c>
      <c r="AW45" s="37"/>
      <c r="AX45" s="38"/>
      <c r="AY45" s="38"/>
      <c r="AZ45" s="38"/>
      <c r="BA45" s="38"/>
      <c r="BB45" s="38"/>
      <c r="BC45" s="41">
        <v>0</v>
      </c>
      <c r="BD45" s="26" t="s">
        <v>17</v>
      </c>
      <c r="BE45" s="21">
        <v>4.1200000000000001E-2</v>
      </c>
      <c r="BF45" s="17" t="s">
        <v>19</v>
      </c>
      <c r="BG45" s="18">
        <v>2</v>
      </c>
      <c r="BH45" s="18">
        <v>2</v>
      </c>
      <c r="BI45" s="18">
        <v>1</v>
      </c>
      <c r="BJ45" s="18">
        <v>1</v>
      </c>
      <c r="BK45" s="18">
        <v>2</v>
      </c>
      <c r="BL45" s="28">
        <f t="shared" si="3"/>
        <v>0.37356464144298923</v>
      </c>
      <c r="BM45" s="27" t="s">
        <v>18</v>
      </c>
      <c r="BN45" s="39">
        <v>0</v>
      </c>
      <c r="BO45" s="37"/>
      <c r="BP45" s="38"/>
      <c r="BQ45" s="38"/>
      <c r="BR45" s="38"/>
      <c r="BS45" s="38"/>
      <c r="BT45" s="38"/>
      <c r="BU45" s="41">
        <v>0</v>
      </c>
    </row>
    <row r="46" spans="1:73" ht="15">
      <c r="A46" s="14">
        <v>1992</v>
      </c>
      <c r="B46" s="15" t="s">
        <v>11</v>
      </c>
      <c r="C46" s="16"/>
      <c r="D46" s="17"/>
      <c r="E46" s="18"/>
      <c r="F46" s="18"/>
      <c r="G46" s="18"/>
      <c r="H46" s="18"/>
      <c r="I46" s="18"/>
      <c r="J46" s="28">
        <f t="shared" si="0"/>
        <v>4.4081660908397297E-2</v>
      </c>
      <c r="K46" s="20" t="s">
        <v>12</v>
      </c>
      <c r="L46" s="21">
        <v>0.46989999999999998</v>
      </c>
      <c r="M46" s="17" t="s">
        <v>19</v>
      </c>
      <c r="N46" s="18">
        <v>2</v>
      </c>
      <c r="O46" s="18">
        <v>2</v>
      </c>
      <c r="P46" s="18">
        <v>1</v>
      </c>
      <c r="Q46" s="18">
        <v>1</v>
      </c>
      <c r="R46" s="18">
        <v>2</v>
      </c>
      <c r="S46" s="28">
        <f t="shared" si="1"/>
        <v>0.37356464144298923</v>
      </c>
      <c r="T46" s="22" t="s">
        <v>13</v>
      </c>
      <c r="U46" s="21">
        <v>0.1862</v>
      </c>
      <c r="V46" s="17" t="s">
        <v>19</v>
      </c>
      <c r="W46" s="18">
        <v>2</v>
      </c>
      <c r="X46" s="18">
        <v>2</v>
      </c>
      <c r="Y46" s="18">
        <v>1</v>
      </c>
      <c r="Z46" s="18">
        <v>1</v>
      </c>
      <c r="AA46" s="18">
        <v>2</v>
      </c>
      <c r="AB46" s="28">
        <f t="shared" si="2"/>
        <v>0.37356464144298923</v>
      </c>
      <c r="AC46" s="23" t="s">
        <v>14</v>
      </c>
      <c r="AD46" s="39">
        <v>0</v>
      </c>
      <c r="AE46" s="37"/>
      <c r="AF46" s="38"/>
      <c r="AG46" s="38"/>
      <c r="AH46" s="38"/>
      <c r="AI46" s="38"/>
      <c r="AJ46" s="38"/>
      <c r="AK46" s="41">
        <v>0</v>
      </c>
      <c r="AL46" s="24" t="s">
        <v>15</v>
      </c>
      <c r="AM46" s="39">
        <v>0</v>
      </c>
      <c r="AN46" s="37"/>
      <c r="AO46" s="38"/>
      <c r="AP46" s="38"/>
      <c r="AQ46" s="38"/>
      <c r="AR46" s="38"/>
      <c r="AS46" s="38"/>
      <c r="AT46" s="41">
        <v>0</v>
      </c>
      <c r="AU46" s="25" t="s">
        <v>16</v>
      </c>
      <c r="AV46" s="39">
        <v>0</v>
      </c>
      <c r="AW46" s="37"/>
      <c r="AX46" s="38"/>
      <c r="AY46" s="38"/>
      <c r="AZ46" s="38"/>
      <c r="BA46" s="38"/>
      <c r="BB46" s="38"/>
      <c r="BC46" s="41">
        <v>0</v>
      </c>
      <c r="BD46" s="26" t="s">
        <v>17</v>
      </c>
      <c r="BE46" s="21">
        <v>4.1200000000000001E-2</v>
      </c>
      <c r="BF46" s="17" t="s">
        <v>19</v>
      </c>
      <c r="BG46" s="18">
        <v>2</v>
      </c>
      <c r="BH46" s="18">
        <v>2</v>
      </c>
      <c r="BI46" s="18">
        <v>1</v>
      </c>
      <c r="BJ46" s="18">
        <v>1</v>
      </c>
      <c r="BK46" s="18">
        <v>2</v>
      </c>
      <c r="BL46" s="28">
        <f t="shared" si="3"/>
        <v>0.37356464144298923</v>
      </c>
      <c r="BM46" s="27" t="s">
        <v>18</v>
      </c>
      <c r="BN46" s="39">
        <v>0</v>
      </c>
      <c r="BO46" s="37"/>
      <c r="BP46" s="38"/>
      <c r="BQ46" s="38"/>
      <c r="BR46" s="38"/>
      <c r="BS46" s="38"/>
      <c r="BT46" s="38"/>
      <c r="BU46" s="41">
        <v>0</v>
      </c>
    </row>
    <row r="47" spans="1:73" ht="15">
      <c r="A47" s="14">
        <v>1993</v>
      </c>
      <c r="B47" s="15" t="s">
        <v>11</v>
      </c>
      <c r="C47" s="16"/>
      <c r="D47" s="17"/>
      <c r="E47" s="18"/>
      <c r="F47" s="18"/>
      <c r="G47" s="18"/>
      <c r="H47" s="18"/>
      <c r="I47" s="18"/>
      <c r="J47" s="28">
        <f t="shared" si="0"/>
        <v>4.4081660908397297E-2</v>
      </c>
      <c r="K47" s="20" t="s">
        <v>12</v>
      </c>
      <c r="L47" s="21">
        <v>0.46989999999999998</v>
      </c>
      <c r="M47" s="17" t="s">
        <v>19</v>
      </c>
      <c r="N47" s="18">
        <v>2</v>
      </c>
      <c r="O47" s="18">
        <v>2</v>
      </c>
      <c r="P47" s="18">
        <v>1</v>
      </c>
      <c r="Q47" s="18">
        <v>1</v>
      </c>
      <c r="R47" s="18">
        <v>2</v>
      </c>
      <c r="S47" s="28">
        <f t="shared" si="1"/>
        <v>0.37356464144298923</v>
      </c>
      <c r="T47" s="22" t="s">
        <v>13</v>
      </c>
      <c r="U47" s="21">
        <v>0.1862</v>
      </c>
      <c r="V47" s="17" t="s">
        <v>19</v>
      </c>
      <c r="W47" s="18">
        <v>2</v>
      </c>
      <c r="X47" s="18">
        <v>2</v>
      </c>
      <c r="Y47" s="18">
        <v>1</v>
      </c>
      <c r="Z47" s="18">
        <v>1</v>
      </c>
      <c r="AA47" s="18">
        <v>2</v>
      </c>
      <c r="AB47" s="28">
        <f t="shared" si="2"/>
        <v>0.37356464144298923</v>
      </c>
      <c r="AC47" s="23" t="s">
        <v>14</v>
      </c>
      <c r="AD47" s="39">
        <v>0</v>
      </c>
      <c r="AE47" s="37"/>
      <c r="AF47" s="38"/>
      <c r="AG47" s="38"/>
      <c r="AH47" s="38"/>
      <c r="AI47" s="38"/>
      <c r="AJ47" s="38"/>
      <c r="AK47" s="41">
        <v>0</v>
      </c>
      <c r="AL47" s="24" t="s">
        <v>15</v>
      </c>
      <c r="AM47" s="39">
        <v>0</v>
      </c>
      <c r="AN47" s="37"/>
      <c r="AO47" s="38"/>
      <c r="AP47" s="38"/>
      <c r="AQ47" s="38"/>
      <c r="AR47" s="38"/>
      <c r="AS47" s="38"/>
      <c r="AT47" s="41">
        <v>0</v>
      </c>
      <c r="AU47" s="25" t="s">
        <v>16</v>
      </c>
      <c r="AV47" s="39">
        <v>0</v>
      </c>
      <c r="AW47" s="37"/>
      <c r="AX47" s="38"/>
      <c r="AY47" s="38"/>
      <c r="AZ47" s="38"/>
      <c r="BA47" s="38"/>
      <c r="BB47" s="38"/>
      <c r="BC47" s="41">
        <v>0</v>
      </c>
      <c r="BD47" s="26" t="s">
        <v>17</v>
      </c>
      <c r="BE47" s="21">
        <v>4.1200000000000001E-2</v>
      </c>
      <c r="BF47" s="17" t="s">
        <v>19</v>
      </c>
      <c r="BG47" s="18">
        <v>2</v>
      </c>
      <c r="BH47" s="18">
        <v>2</v>
      </c>
      <c r="BI47" s="18">
        <v>1</v>
      </c>
      <c r="BJ47" s="18">
        <v>1</v>
      </c>
      <c r="BK47" s="18">
        <v>2</v>
      </c>
      <c r="BL47" s="28">
        <f t="shared" si="3"/>
        <v>0.37356464144298923</v>
      </c>
      <c r="BM47" s="27" t="s">
        <v>18</v>
      </c>
      <c r="BN47" s="39">
        <v>0</v>
      </c>
      <c r="BO47" s="37"/>
      <c r="BP47" s="38"/>
      <c r="BQ47" s="38"/>
      <c r="BR47" s="38"/>
      <c r="BS47" s="38"/>
      <c r="BT47" s="38"/>
      <c r="BU47" s="41">
        <v>0</v>
      </c>
    </row>
    <row r="48" spans="1:73" ht="15">
      <c r="A48" s="14">
        <v>1994</v>
      </c>
      <c r="B48" s="15" t="s">
        <v>11</v>
      </c>
      <c r="C48" s="16"/>
      <c r="D48" s="17"/>
      <c r="E48" s="18"/>
      <c r="F48" s="18"/>
      <c r="G48" s="18"/>
      <c r="H48" s="18"/>
      <c r="I48" s="18"/>
      <c r="J48" s="28">
        <f t="shared" si="0"/>
        <v>4.4081660908397297E-2</v>
      </c>
      <c r="K48" s="20" t="s">
        <v>12</v>
      </c>
      <c r="L48" s="21">
        <v>0.46989999999999998</v>
      </c>
      <c r="M48" s="17" t="s">
        <v>19</v>
      </c>
      <c r="N48" s="18">
        <v>2</v>
      </c>
      <c r="O48" s="18">
        <v>2</v>
      </c>
      <c r="P48" s="18">
        <v>1</v>
      </c>
      <c r="Q48" s="18">
        <v>1</v>
      </c>
      <c r="R48" s="18">
        <v>2</v>
      </c>
      <c r="S48" s="28">
        <f t="shared" si="1"/>
        <v>0.37356464144298923</v>
      </c>
      <c r="T48" s="22" t="s">
        <v>13</v>
      </c>
      <c r="U48" s="21">
        <v>0.1862</v>
      </c>
      <c r="V48" s="17" t="s">
        <v>19</v>
      </c>
      <c r="W48" s="18">
        <v>2</v>
      </c>
      <c r="X48" s="18">
        <v>2</v>
      </c>
      <c r="Y48" s="18">
        <v>1</v>
      </c>
      <c r="Z48" s="18">
        <v>1</v>
      </c>
      <c r="AA48" s="18">
        <v>2</v>
      </c>
      <c r="AB48" s="28">
        <f t="shared" si="2"/>
        <v>0.37356464144298923</v>
      </c>
      <c r="AC48" s="23" t="s">
        <v>14</v>
      </c>
      <c r="AD48" s="39">
        <v>0</v>
      </c>
      <c r="AE48" s="37"/>
      <c r="AF48" s="38"/>
      <c r="AG48" s="38"/>
      <c r="AH48" s="38"/>
      <c r="AI48" s="38"/>
      <c r="AJ48" s="38"/>
      <c r="AK48" s="41">
        <v>0</v>
      </c>
      <c r="AL48" s="24" t="s">
        <v>15</v>
      </c>
      <c r="AM48" s="39">
        <v>0</v>
      </c>
      <c r="AN48" s="37"/>
      <c r="AO48" s="38"/>
      <c r="AP48" s="38"/>
      <c r="AQ48" s="38"/>
      <c r="AR48" s="38"/>
      <c r="AS48" s="38"/>
      <c r="AT48" s="41">
        <v>0</v>
      </c>
      <c r="AU48" s="25" t="s">
        <v>16</v>
      </c>
      <c r="AV48" s="39">
        <v>0</v>
      </c>
      <c r="AW48" s="37"/>
      <c r="AX48" s="38"/>
      <c r="AY48" s="38"/>
      <c r="AZ48" s="38"/>
      <c r="BA48" s="38"/>
      <c r="BB48" s="38"/>
      <c r="BC48" s="41">
        <v>0</v>
      </c>
      <c r="BD48" s="26" t="s">
        <v>17</v>
      </c>
      <c r="BE48" s="21">
        <v>4.1200000000000001E-2</v>
      </c>
      <c r="BF48" s="17" t="s">
        <v>19</v>
      </c>
      <c r="BG48" s="18">
        <v>2</v>
      </c>
      <c r="BH48" s="18">
        <v>2</v>
      </c>
      <c r="BI48" s="18">
        <v>1</v>
      </c>
      <c r="BJ48" s="18">
        <v>1</v>
      </c>
      <c r="BK48" s="18">
        <v>2</v>
      </c>
      <c r="BL48" s="28">
        <f t="shared" si="3"/>
        <v>0.37356464144298923</v>
      </c>
      <c r="BM48" s="27" t="s">
        <v>18</v>
      </c>
      <c r="BN48" s="39">
        <v>0</v>
      </c>
      <c r="BO48" s="37"/>
      <c r="BP48" s="38"/>
      <c r="BQ48" s="38"/>
      <c r="BR48" s="38"/>
      <c r="BS48" s="38"/>
      <c r="BT48" s="38"/>
      <c r="BU48" s="41">
        <v>0</v>
      </c>
    </row>
    <row r="49" spans="1:73" ht="15">
      <c r="A49" s="14">
        <v>1995</v>
      </c>
      <c r="B49" s="15" t="s">
        <v>11</v>
      </c>
      <c r="C49" s="16"/>
      <c r="D49" s="17"/>
      <c r="E49" s="18"/>
      <c r="F49" s="18"/>
      <c r="G49" s="18"/>
      <c r="H49" s="18"/>
      <c r="I49" s="18"/>
      <c r="J49" s="28">
        <f t="shared" si="0"/>
        <v>4.4081660908397297E-2</v>
      </c>
      <c r="K49" s="20" t="s">
        <v>12</v>
      </c>
      <c r="L49" s="21">
        <v>0.46989999999999998</v>
      </c>
      <c r="M49" s="17" t="s">
        <v>19</v>
      </c>
      <c r="N49" s="18">
        <v>2</v>
      </c>
      <c r="O49" s="18">
        <v>1</v>
      </c>
      <c r="P49" s="18">
        <v>1</v>
      </c>
      <c r="Q49" s="18">
        <v>1</v>
      </c>
      <c r="R49" s="18">
        <v>2</v>
      </c>
      <c r="S49" s="28">
        <f t="shared" si="1"/>
        <v>0.35859414261160716</v>
      </c>
      <c r="T49" s="22" t="s">
        <v>13</v>
      </c>
      <c r="U49" s="21">
        <v>0.1862</v>
      </c>
      <c r="V49" s="17" t="s">
        <v>19</v>
      </c>
      <c r="W49" s="18">
        <v>2</v>
      </c>
      <c r="X49" s="18">
        <v>1</v>
      </c>
      <c r="Y49" s="18">
        <v>1</v>
      </c>
      <c r="Z49" s="18">
        <v>1</v>
      </c>
      <c r="AA49" s="18">
        <v>2</v>
      </c>
      <c r="AB49" s="28">
        <f t="shared" si="2"/>
        <v>0.35859414261160716</v>
      </c>
      <c r="AC49" s="23" t="s">
        <v>14</v>
      </c>
      <c r="AD49" s="39">
        <v>0</v>
      </c>
      <c r="AE49" s="37"/>
      <c r="AF49" s="38"/>
      <c r="AG49" s="38"/>
      <c r="AH49" s="38"/>
      <c r="AI49" s="38"/>
      <c r="AJ49" s="38"/>
      <c r="AK49" s="41">
        <v>0</v>
      </c>
      <c r="AL49" s="24" t="s">
        <v>15</v>
      </c>
      <c r="AM49" s="39">
        <v>0</v>
      </c>
      <c r="AN49" s="37"/>
      <c r="AO49" s="38"/>
      <c r="AP49" s="38"/>
      <c r="AQ49" s="38"/>
      <c r="AR49" s="38"/>
      <c r="AS49" s="38"/>
      <c r="AT49" s="41">
        <v>0</v>
      </c>
      <c r="AU49" s="25" t="s">
        <v>16</v>
      </c>
      <c r="AV49" s="39">
        <v>0</v>
      </c>
      <c r="AW49" s="37"/>
      <c r="AX49" s="38"/>
      <c r="AY49" s="38"/>
      <c r="AZ49" s="38"/>
      <c r="BA49" s="38"/>
      <c r="BB49" s="38"/>
      <c r="BC49" s="41">
        <v>0</v>
      </c>
      <c r="BD49" s="26" t="s">
        <v>17</v>
      </c>
      <c r="BE49" s="21">
        <v>4.1200000000000001E-2</v>
      </c>
      <c r="BF49" s="17" t="s">
        <v>19</v>
      </c>
      <c r="BG49" s="18">
        <v>2</v>
      </c>
      <c r="BH49" s="18">
        <v>1</v>
      </c>
      <c r="BI49" s="18">
        <v>1</v>
      </c>
      <c r="BJ49" s="18">
        <v>1</v>
      </c>
      <c r="BK49" s="18">
        <v>2</v>
      </c>
      <c r="BL49" s="28">
        <f t="shared" si="3"/>
        <v>0.35859414261160716</v>
      </c>
      <c r="BM49" s="27" t="s">
        <v>18</v>
      </c>
      <c r="BN49" s="39">
        <v>0</v>
      </c>
      <c r="BO49" s="37"/>
      <c r="BP49" s="38"/>
      <c r="BQ49" s="38"/>
      <c r="BR49" s="38"/>
      <c r="BS49" s="38"/>
      <c r="BT49" s="38"/>
      <c r="BU49" s="41">
        <v>0</v>
      </c>
    </row>
    <row r="50" spans="1:73" ht="15">
      <c r="A50" s="14">
        <v>1996</v>
      </c>
      <c r="B50" s="15" t="s">
        <v>11</v>
      </c>
      <c r="C50" s="16"/>
      <c r="D50" s="17"/>
      <c r="E50" s="18"/>
      <c r="F50" s="18"/>
      <c r="G50" s="18"/>
      <c r="H50" s="18"/>
      <c r="I50" s="18"/>
      <c r="J50" s="28">
        <f t="shared" si="0"/>
        <v>4.4081660908397297E-2</v>
      </c>
      <c r="K50" s="20" t="s">
        <v>12</v>
      </c>
      <c r="L50" s="21">
        <v>0.46989999999999998</v>
      </c>
      <c r="M50" s="17" t="s">
        <v>19</v>
      </c>
      <c r="N50" s="18">
        <v>2</v>
      </c>
      <c r="O50" s="18">
        <v>2</v>
      </c>
      <c r="P50" s="18">
        <v>1</v>
      </c>
      <c r="Q50" s="18">
        <v>1</v>
      </c>
      <c r="R50" s="18">
        <v>2</v>
      </c>
      <c r="S50" s="28">
        <f t="shared" si="1"/>
        <v>0.37356464144298923</v>
      </c>
      <c r="T50" s="22" t="s">
        <v>13</v>
      </c>
      <c r="U50" s="21">
        <v>0.1862</v>
      </c>
      <c r="V50" s="17" t="s">
        <v>19</v>
      </c>
      <c r="W50" s="18">
        <v>2</v>
      </c>
      <c r="X50" s="18">
        <v>2</v>
      </c>
      <c r="Y50" s="18">
        <v>1</v>
      </c>
      <c r="Z50" s="18">
        <v>1</v>
      </c>
      <c r="AA50" s="18">
        <v>2</v>
      </c>
      <c r="AB50" s="28">
        <f t="shared" si="2"/>
        <v>0.37356464144298923</v>
      </c>
      <c r="AC50" s="23" t="s">
        <v>14</v>
      </c>
      <c r="AD50" s="39">
        <v>0</v>
      </c>
      <c r="AE50" s="37"/>
      <c r="AF50" s="38"/>
      <c r="AG50" s="38"/>
      <c r="AH50" s="38"/>
      <c r="AI50" s="38"/>
      <c r="AJ50" s="38"/>
      <c r="AK50" s="41">
        <v>0</v>
      </c>
      <c r="AL50" s="24" t="s">
        <v>15</v>
      </c>
      <c r="AM50" s="39">
        <v>0</v>
      </c>
      <c r="AN50" s="37"/>
      <c r="AO50" s="38"/>
      <c r="AP50" s="38"/>
      <c r="AQ50" s="38"/>
      <c r="AR50" s="38"/>
      <c r="AS50" s="38"/>
      <c r="AT50" s="41">
        <v>0</v>
      </c>
      <c r="AU50" s="25" t="s">
        <v>16</v>
      </c>
      <c r="AV50" s="39">
        <v>0</v>
      </c>
      <c r="AW50" s="37"/>
      <c r="AX50" s="38"/>
      <c r="AY50" s="38"/>
      <c r="AZ50" s="38"/>
      <c r="BA50" s="38"/>
      <c r="BB50" s="38"/>
      <c r="BC50" s="41">
        <v>0</v>
      </c>
      <c r="BD50" s="26" t="s">
        <v>17</v>
      </c>
      <c r="BE50" s="21">
        <v>4.1200000000000001E-2</v>
      </c>
      <c r="BF50" s="17" t="s">
        <v>19</v>
      </c>
      <c r="BG50" s="18">
        <v>2</v>
      </c>
      <c r="BH50" s="18">
        <v>2</v>
      </c>
      <c r="BI50" s="18">
        <v>1</v>
      </c>
      <c r="BJ50" s="18">
        <v>1</v>
      </c>
      <c r="BK50" s="18">
        <v>2</v>
      </c>
      <c r="BL50" s="28">
        <f t="shared" si="3"/>
        <v>0.37356464144298923</v>
      </c>
      <c r="BM50" s="27" t="s">
        <v>18</v>
      </c>
      <c r="BN50" s="39">
        <v>0</v>
      </c>
      <c r="BO50" s="37"/>
      <c r="BP50" s="38"/>
      <c r="BQ50" s="38"/>
      <c r="BR50" s="38"/>
      <c r="BS50" s="38"/>
      <c r="BT50" s="38"/>
      <c r="BU50" s="41">
        <v>0</v>
      </c>
    </row>
    <row r="51" spans="1:73" ht="15">
      <c r="A51" s="14">
        <v>1997</v>
      </c>
      <c r="B51" s="15" t="s">
        <v>11</v>
      </c>
      <c r="C51" s="16"/>
      <c r="D51" s="17"/>
      <c r="E51" s="18"/>
      <c r="F51" s="18"/>
      <c r="G51" s="18"/>
      <c r="H51" s="18"/>
      <c r="I51" s="18"/>
      <c r="J51" s="28">
        <f t="shared" si="0"/>
        <v>4.4081660908397297E-2</v>
      </c>
      <c r="K51" s="20" t="s">
        <v>12</v>
      </c>
      <c r="L51" s="21">
        <v>0.46989999999999998</v>
      </c>
      <c r="M51" s="17" t="s">
        <v>19</v>
      </c>
      <c r="N51" s="18">
        <v>2</v>
      </c>
      <c r="O51" s="18">
        <v>2</v>
      </c>
      <c r="P51" s="18">
        <v>1</v>
      </c>
      <c r="Q51" s="18">
        <v>1</v>
      </c>
      <c r="R51" s="18">
        <v>2</v>
      </c>
      <c r="S51" s="28">
        <f t="shared" si="1"/>
        <v>0.37356464144298923</v>
      </c>
      <c r="T51" s="22" t="s">
        <v>13</v>
      </c>
      <c r="U51" s="21">
        <v>0.1862</v>
      </c>
      <c r="V51" s="17" t="s">
        <v>19</v>
      </c>
      <c r="W51" s="18">
        <v>2</v>
      </c>
      <c r="X51" s="18">
        <v>2</v>
      </c>
      <c r="Y51" s="18">
        <v>1</v>
      </c>
      <c r="Z51" s="18">
        <v>1</v>
      </c>
      <c r="AA51" s="18">
        <v>2</v>
      </c>
      <c r="AB51" s="28">
        <f t="shared" si="2"/>
        <v>0.37356464144298923</v>
      </c>
      <c r="AC51" s="23" t="s">
        <v>14</v>
      </c>
      <c r="AD51" s="39">
        <v>0</v>
      </c>
      <c r="AE51" s="37"/>
      <c r="AF51" s="38"/>
      <c r="AG51" s="38"/>
      <c r="AH51" s="38"/>
      <c r="AI51" s="38"/>
      <c r="AJ51" s="38"/>
      <c r="AK51" s="41">
        <v>0</v>
      </c>
      <c r="AL51" s="24" t="s">
        <v>15</v>
      </c>
      <c r="AM51" s="39">
        <v>0</v>
      </c>
      <c r="AN51" s="37"/>
      <c r="AO51" s="38"/>
      <c r="AP51" s="38"/>
      <c r="AQ51" s="38"/>
      <c r="AR51" s="38"/>
      <c r="AS51" s="38"/>
      <c r="AT51" s="41">
        <v>0</v>
      </c>
      <c r="AU51" s="25" t="s">
        <v>16</v>
      </c>
      <c r="AV51" s="39">
        <v>0</v>
      </c>
      <c r="AW51" s="37"/>
      <c r="AX51" s="38"/>
      <c r="AY51" s="38"/>
      <c r="AZ51" s="38"/>
      <c r="BA51" s="38"/>
      <c r="BB51" s="38"/>
      <c r="BC51" s="41">
        <v>0</v>
      </c>
      <c r="BD51" s="26" t="s">
        <v>17</v>
      </c>
      <c r="BE51" s="21">
        <v>4.1200000000000001E-2</v>
      </c>
      <c r="BF51" s="17" t="s">
        <v>19</v>
      </c>
      <c r="BG51" s="18">
        <v>2</v>
      </c>
      <c r="BH51" s="18">
        <v>2</v>
      </c>
      <c r="BI51" s="18">
        <v>1</v>
      </c>
      <c r="BJ51" s="18">
        <v>1</v>
      </c>
      <c r="BK51" s="18">
        <v>2</v>
      </c>
      <c r="BL51" s="28">
        <f t="shared" si="3"/>
        <v>0.37356464144298923</v>
      </c>
      <c r="BM51" s="27" t="s">
        <v>18</v>
      </c>
      <c r="BN51" s="39">
        <v>0</v>
      </c>
      <c r="BO51" s="37"/>
      <c r="BP51" s="38"/>
      <c r="BQ51" s="38"/>
      <c r="BR51" s="38"/>
      <c r="BS51" s="38"/>
      <c r="BT51" s="38"/>
      <c r="BU51" s="41">
        <v>0</v>
      </c>
    </row>
    <row r="52" spans="1:73" ht="15">
      <c r="A52" s="14">
        <v>1998</v>
      </c>
      <c r="B52" s="15" t="s">
        <v>11</v>
      </c>
      <c r="C52" s="16"/>
      <c r="D52" s="17"/>
      <c r="E52" s="18"/>
      <c r="F52" s="18"/>
      <c r="G52" s="18"/>
      <c r="H52" s="18"/>
      <c r="I52" s="18"/>
      <c r="J52" s="28">
        <f t="shared" si="0"/>
        <v>4.4081660908397297E-2</v>
      </c>
      <c r="K52" s="20" t="s">
        <v>12</v>
      </c>
      <c r="L52" s="21">
        <v>0.46989999999999998</v>
      </c>
      <c r="M52" s="17" t="s">
        <v>19</v>
      </c>
      <c r="N52" s="18">
        <v>2</v>
      </c>
      <c r="O52" s="18">
        <v>2</v>
      </c>
      <c r="P52" s="18">
        <v>1</v>
      </c>
      <c r="Q52" s="18">
        <v>1</v>
      </c>
      <c r="R52" s="18">
        <v>2</v>
      </c>
      <c r="S52" s="28">
        <f t="shared" si="1"/>
        <v>0.37356464144298923</v>
      </c>
      <c r="T52" s="22" t="s">
        <v>13</v>
      </c>
      <c r="U52" s="21">
        <v>0.1862</v>
      </c>
      <c r="V52" s="17" t="s">
        <v>19</v>
      </c>
      <c r="W52" s="18">
        <v>2</v>
      </c>
      <c r="X52" s="18">
        <v>2</v>
      </c>
      <c r="Y52" s="18">
        <v>1</v>
      </c>
      <c r="Z52" s="18">
        <v>1</v>
      </c>
      <c r="AA52" s="18">
        <v>2</v>
      </c>
      <c r="AB52" s="28">
        <f t="shared" si="2"/>
        <v>0.37356464144298923</v>
      </c>
      <c r="AC52" s="23" t="s">
        <v>14</v>
      </c>
      <c r="AD52" s="39">
        <v>0</v>
      </c>
      <c r="AE52" s="37"/>
      <c r="AF52" s="38"/>
      <c r="AG52" s="38"/>
      <c r="AH52" s="38"/>
      <c r="AI52" s="38"/>
      <c r="AJ52" s="38"/>
      <c r="AK52" s="41">
        <v>0</v>
      </c>
      <c r="AL52" s="24" t="s">
        <v>15</v>
      </c>
      <c r="AM52" s="39">
        <v>0</v>
      </c>
      <c r="AN52" s="37"/>
      <c r="AO52" s="38"/>
      <c r="AP52" s="38"/>
      <c r="AQ52" s="38"/>
      <c r="AR52" s="38"/>
      <c r="AS52" s="38"/>
      <c r="AT52" s="41">
        <v>0</v>
      </c>
      <c r="AU52" s="25" t="s">
        <v>16</v>
      </c>
      <c r="AV52" s="39">
        <v>0</v>
      </c>
      <c r="AW52" s="37"/>
      <c r="AX52" s="38"/>
      <c r="AY52" s="38"/>
      <c r="AZ52" s="38"/>
      <c r="BA52" s="38"/>
      <c r="BB52" s="38"/>
      <c r="BC52" s="41">
        <v>0</v>
      </c>
      <c r="BD52" s="26" t="s">
        <v>17</v>
      </c>
      <c r="BE52" s="21">
        <v>4.1200000000000001E-2</v>
      </c>
      <c r="BF52" s="17" t="s">
        <v>19</v>
      </c>
      <c r="BG52" s="18">
        <v>2</v>
      </c>
      <c r="BH52" s="18">
        <v>2</v>
      </c>
      <c r="BI52" s="18">
        <v>1</v>
      </c>
      <c r="BJ52" s="18">
        <v>1</v>
      </c>
      <c r="BK52" s="18">
        <v>2</v>
      </c>
      <c r="BL52" s="28">
        <f t="shared" si="3"/>
        <v>0.37356464144298923</v>
      </c>
      <c r="BM52" s="27" t="s">
        <v>18</v>
      </c>
      <c r="BN52" s="39">
        <v>0</v>
      </c>
      <c r="BO52" s="37"/>
      <c r="BP52" s="38"/>
      <c r="BQ52" s="38"/>
      <c r="BR52" s="38"/>
      <c r="BS52" s="38"/>
      <c r="BT52" s="38"/>
      <c r="BU52" s="41">
        <v>0</v>
      </c>
    </row>
    <row r="53" spans="1:73" ht="15">
      <c r="A53" s="14">
        <v>1999</v>
      </c>
      <c r="B53" s="15" t="s">
        <v>11</v>
      </c>
      <c r="C53" s="16"/>
      <c r="D53" s="17"/>
      <c r="E53" s="18"/>
      <c r="F53" s="18"/>
      <c r="G53" s="18"/>
      <c r="H53" s="18"/>
      <c r="I53" s="18"/>
      <c r="J53" s="28">
        <f t="shared" si="0"/>
        <v>4.4081660908397297E-2</v>
      </c>
      <c r="K53" s="20" t="s">
        <v>12</v>
      </c>
      <c r="L53" s="21">
        <v>0.46989999999999998</v>
      </c>
      <c r="M53" s="17" t="s">
        <v>19</v>
      </c>
      <c r="N53" s="18">
        <v>2</v>
      </c>
      <c r="O53" s="18">
        <v>2</v>
      </c>
      <c r="P53" s="18">
        <v>1</v>
      </c>
      <c r="Q53" s="18">
        <v>1</v>
      </c>
      <c r="R53" s="18">
        <v>2</v>
      </c>
      <c r="S53" s="28">
        <f t="shared" si="1"/>
        <v>0.37356464144298923</v>
      </c>
      <c r="T53" s="22" t="s">
        <v>13</v>
      </c>
      <c r="U53" s="21">
        <v>0.1862</v>
      </c>
      <c r="V53" s="17" t="s">
        <v>19</v>
      </c>
      <c r="W53" s="18">
        <v>2</v>
      </c>
      <c r="X53" s="18">
        <v>2</v>
      </c>
      <c r="Y53" s="18">
        <v>1</v>
      </c>
      <c r="Z53" s="18">
        <v>1</v>
      </c>
      <c r="AA53" s="18">
        <v>2</v>
      </c>
      <c r="AB53" s="28">
        <f t="shared" si="2"/>
        <v>0.37356464144298923</v>
      </c>
      <c r="AC53" s="23" t="s">
        <v>14</v>
      </c>
      <c r="AD53" s="39">
        <v>0</v>
      </c>
      <c r="AE53" s="37"/>
      <c r="AF53" s="38"/>
      <c r="AG53" s="38"/>
      <c r="AH53" s="38"/>
      <c r="AI53" s="38"/>
      <c r="AJ53" s="38"/>
      <c r="AK53" s="41">
        <v>0</v>
      </c>
      <c r="AL53" s="24" t="s">
        <v>15</v>
      </c>
      <c r="AM53" s="39">
        <v>0</v>
      </c>
      <c r="AN53" s="37"/>
      <c r="AO53" s="38"/>
      <c r="AP53" s="38"/>
      <c r="AQ53" s="38"/>
      <c r="AR53" s="38"/>
      <c r="AS53" s="38"/>
      <c r="AT53" s="41">
        <v>0</v>
      </c>
      <c r="AU53" s="25" t="s">
        <v>16</v>
      </c>
      <c r="AV53" s="39">
        <v>0</v>
      </c>
      <c r="AW53" s="37"/>
      <c r="AX53" s="38"/>
      <c r="AY53" s="38"/>
      <c r="AZ53" s="38"/>
      <c r="BA53" s="38"/>
      <c r="BB53" s="38"/>
      <c r="BC53" s="41">
        <v>0</v>
      </c>
      <c r="BD53" s="26" t="s">
        <v>17</v>
      </c>
      <c r="BE53" s="21">
        <v>4.1200000000000001E-2</v>
      </c>
      <c r="BF53" s="17" t="s">
        <v>19</v>
      </c>
      <c r="BG53" s="18">
        <v>2</v>
      </c>
      <c r="BH53" s="18">
        <v>2</v>
      </c>
      <c r="BI53" s="18">
        <v>1</v>
      </c>
      <c r="BJ53" s="18">
        <v>1</v>
      </c>
      <c r="BK53" s="18">
        <v>2</v>
      </c>
      <c r="BL53" s="28">
        <f t="shared" si="3"/>
        <v>0.37356464144298923</v>
      </c>
      <c r="BM53" s="27" t="s">
        <v>18</v>
      </c>
      <c r="BN53" s="39">
        <v>0</v>
      </c>
      <c r="BO53" s="37"/>
      <c r="BP53" s="38"/>
      <c r="BQ53" s="38"/>
      <c r="BR53" s="38"/>
      <c r="BS53" s="38"/>
      <c r="BT53" s="38"/>
      <c r="BU53" s="41">
        <v>0</v>
      </c>
    </row>
    <row r="54" spans="1:73" ht="15">
      <c r="A54" s="14">
        <v>2000</v>
      </c>
      <c r="B54" s="15" t="s">
        <v>11</v>
      </c>
      <c r="C54" s="16"/>
      <c r="D54" s="17"/>
      <c r="E54" s="18"/>
      <c r="F54" s="18"/>
      <c r="G54" s="18"/>
      <c r="H54" s="18"/>
      <c r="I54" s="18"/>
      <c r="J54" s="28">
        <f t="shared" si="0"/>
        <v>4.4081660908397297E-2</v>
      </c>
      <c r="K54" s="20" t="s">
        <v>12</v>
      </c>
      <c r="L54" s="21">
        <v>0.46989999999999998</v>
      </c>
      <c r="M54" s="17" t="s">
        <v>19</v>
      </c>
      <c r="N54" s="18">
        <v>2</v>
      </c>
      <c r="O54" s="18">
        <v>2</v>
      </c>
      <c r="P54" s="18">
        <v>1</v>
      </c>
      <c r="Q54" s="18">
        <v>1</v>
      </c>
      <c r="R54" s="18">
        <v>2</v>
      </c>
      <c r="S54" s="28">
        <f t="shared" si="1"/>
        <v>0.37356464144298923</v>
      </c>
      <c r="T54" s="22" t="s">
        <v>13</v>
      </c>
      <c r="U54" s="21">
        <v>0.1862</v>
      </c>
      <c r="V54" s="17" t="s">
        <v>19</v>
      </c>
      <c r="W54" s="18">
        <v>2</v>
      </c>
      <c r="X54" s="18">
        <v>2</v>
      </c>
      <c r="Y54" s="18">
        <v>1</v>
      </c>
      <c r="Z54" s="18">
        <v>1</v>
      </c>
      <c r="AA54" s="18">
        <v>2</v>
      </c>
      <c r="AB54" s="28">
        <f t="shared" si="2"/>
        <v>0.37356464144298923</v>
      </c>
      <c r="AC54" s="23" t="s">
        <v>14</v>
      </c>
      <c r="AD54" s="39">
        <v>0</v>
      </c>
      <c r="AE54" s="37"/>
      <c r="AF54" s="38"/>
      <c r="AG54" s="38"/>
      <c r="AH54" s="38"/>
      <c r="AI54" s="38"/>
      <c r="AJ54" s="38"/>
      <c r="AK54" s="41">
        <v>0</v>
      </c>
      <c r="AL54" s="24" t="s">
        <v>15</v>
      </c>
      <c r="AM54" s="39">
        <v>0</v>
      </c>
      <c r="AN54" s="37"/>
      <c r="AO54" s="38"/>
      <c r="AP54" s="38"/>
      <c r="AQ54" s="38"/>
      <c r="AR54" s="38"/>
      <c r="AS54" s="38"/>
      <c r="AT54" s="41">
        <v>0</v>
      </c>
      <c r="AU54" s="25" t="s">
        <v>16</v>
      </c>
      <c r="AV54" s="39">
        <v>0</v>
      </c>
      <c r="AW54" s="37"/>
      <c r="AX54" s="38"/>
      <c r="AY54" s="38"/>
      <c r="AZ54" s="38"/>
      <c r="BA54" s="38"/>
      <c r="BB54" s="38"/>
      <c r="BC54" s="41">
        <v>0</v>
      </c>
      <c r="BD54" s="26" t="s">
        <v>17</v>
      </c>
      <c r="BE54" s="21">
        <v>4.1200000000000001E-2</v>
      </c>
      <c r="BF54" s="17" t="s">
        <v>19</v>
      </c>
      <c r="BG54" s="18">
        <v>2</v>
      </c>
      <c r="BH54" s="18">
        <v>2</v>
      </c>
      <c r="BI54" s="18">
        <v>1</v>
      </c>
      <c r="BJ54" s="18">
        <v>1</v>
      </c>
      <c r="BK54" s="18">
        <v>2</v>
      </c>
      <c r="BL54" s="28">
        <f t="shared" si="3"/>
        <v>0.37356464144298923</v>
      </c>
      <c r="BM54" s="27" t="s">
        <v>18</v>
      </c>
      <c r="BN54" s="39">
        <v>0</v>
      </c>
      <c r="BO54" s="37"/>
      <c r="BP54" s="38"/>
      <c r="BQ54" s="38"/>
      <c r="BR54" s="38"/>
      <c r="BS54" s="38"/>
      <c r="BT54" s="38"/>
      <c r="BU54" s="41">
        <v>0</v>
      </c>
    </row>
    <row r="55" spans="1:73" ht="15">
      <c r="A55" s="14">
        <v>2001</v>
      </c>
      <c r="B55" s="15" t="s">
        <v>11</v>
      </c>
      <c r="C55" s="16"/>
      <c r="D55" s="17"/>
      <c r="E55" s="18"/>
      <c r="F55" s="18"/>
      <c r="G55" s="18"/>
      <c r="H55" s="18"/>
      <c r="I55" s="18"/>
      <c r="J55" s="28">
        <f t="shared" si="0"/>
        <v>4.4081660908397297E-2</v>
      </c>
      <c r="K55" s="20" t="s">
        <v>12</v>
      </c>
      <c r="L55" s="21">
        <v>0.46989999999999998</v>
      </c>
      <c r="M55" s="17" t="s">
        <v>19</v>
      </c>
      <c r="N55" s="18">
        <v>2</v>
      </c>
      <c r="O55" s="18">
        <v>3</v>
      </c>
      <c r="P55" s="18">
        <v>1</v>
      </c>
      <c r="Q55" s="18">
        <v>1</v>
      </c>
      <c r="R55" s="18">
        <v>2</v>
      </c>
      <c r="S55" s="28">
        <f t="shared" si="1"/>
        <v>0.48935255543384243</v>
      </c>
      <c r="T55" s="22" t="s">
        <v>13</v>
      </c>
      <c r="U55" s="21">
        <v>0.1862</v>
      </c>
      <c r="V55" s="17" t="s">
        <v>19</v>
      </c>
      <c r="W55" s="18">
        <v>2</v>
      </c>
      <c r="X55" s="18">
        <v>3</v>
      </c>
      <c r="Y55" s="18">
        <v>1</v>
      </c>
      <c r="Z55" s="18">
        <v>1</v>
      </c>
      <c r="AA55" s="18">
        <v>2</v>
      </c>
      <c r="AB55" s="28">
        <f t="shared" si="2"/>
        <v>0.48935255543384243</v>
      </c>
      <c r="AC55" s="23" t="s">
        <v>14</v>
      </c>
      <c r="AD55" s="39">
        <v>0</v>
      </c>
      <c r="AE55" s="37"/>
      <c r="AF55" s="38"/>
      <c r="AG55" s="38"/>
      <c r="AH55" s="38"/>
      <c r="AI55" s="38"/>
      <c r="AJ55" s="38"/>
      <c r="AK55" s="41">
        <v>0</v>
      </c>
      <c r="AL55" s="24" t="s">
        <v>15</v>
      </c>
      <c r="AM55" s="39">
        <v>0</v>
      </c>
      <c r="AN55" s="37"/>
      <c r="AO55" s="38"/>
      <c r="AP55" s="38"/>
      <c r="AQ55" s="38"/>
      <c r="AR55" s="38"/>
      <c r="AS55" s="38"/>
      <c r="AT55" s="41">
        <v>0</v>
      </c>
      <c r="AU55" s="25" t="s">
        <v>16</v>
      </c>
      <c r="AV55" s="39">
        <v>0</v>
      </c>
      <c r="AW55" s="37"/>
      <c r="AX55" s="38"/>
      <c r="AY55" s="38"/>
      <c r="AZ55" s="38"/>
      <c r="BA55" s="38"/>
      <c r="BB55" s="38"/>
      <c r="BC55" s="41">
        <v>0</v>
      </c>
      <c r="BD55" s="26" t="s">
        <v>17</v>
      </c>
      <c r="BE55" s="21">
        <v>4.1200000000000001E-2</v>
      </c>
      <c r="BF55" s="17" t="s">
        <v>19</v>
      </c>
      <c r="BG55" s="18">
        <v>2</v>
      </c>
      <c r="BH55" s="18">
        <v>3</v>
      </c>
      <c r="BI55" s="18">
        <v>1</v>
      </c>
      <c r="BJ55" s="18">
        <v>1</v>
      </c>
      <c r="BK55" s="18">
        <v>2</v>
      </c>
      <c r="BL55" s="28">
        <f t="shared" si="3"/>
        <v>0.48935255543384243</v>
      </c>
      <c r="BM55" s="27" t="s">
        <v>18</v>
      </c>
      <c r="BN55" s="39">
        <v>0</v>
      </c>
      <c r="BO55" s="37"/>
      <c r="BP55" s="38"/>
      <c r="BQ55" s="38"/>
      <c r="BR55" s="38"/>
      <c r="BS55" s="38"/>
      <c r="BT55" s="38"/>
      <c r="BU55" s="41">
        <v>0</v>
      </c>
    </row>
    <row r="56" spans="1:73" ht="15">
      <c r="A56" s="14">
        <v>2002</v>
      </c>
      <c r="B56" s="15" t="s">
        <v>11</v>
      </c>
      <c r="C56" s="16"/>
      <c r="D56" s="17"/>
      <c r="E56" s="18"/>
      <c r="F56" s="18"/>
      <c r="G56" s="18"/>
      <c r="H56" s="18"/>
      <c r="I56" s="18"/>
      <c r="J56" s="28">
        <f t="shared" si="0"/>
        <v>4.4081660908397297E-2</v>
      </c>
      <c r="K56" s="20" t="s">
        <v>12</v>
      </c>
      <c r="L56" s="21">
        <v>0.46989999999999998</v>
      </c>
      <c r="M56" s="17" t="s">
        <v>19</v>
      </c>
      <c r="N56" s="18">
        <v>2</v>
      </c>
      <c r="O56" s="18">
        <v>3</v>
      </c>
      <c r="P56" s="18">
        <v>1</v>
      </c>
      <c r="Q56" s="18">
        <v>1</v>
      </c>
      <c r="R56" s="18">
        <v>2</v>
      </c>
      <c r="S56" s="28">
        <f t="shared" si="1"/>
        <v>0.48935255543384243</v>
      </c>
      <c r="T56" s="22" t="s">
        <v>13</v>
      </c>
      <c r="U56" s="21">
        <v>0.1862</v>
      </c>
      <c r="V56" s="17" t="s">
        <v>19</v>
      </c>
      <c r="W56" s="18">
        <v>2</v>
      </c>
      <c r="X56" s="18">
        <v>3</v>
      </c>
      <c r="Y56" s="18">
        <v>1</v>
      </c>
      <c r="Z56" s="18">
        <v>1</v>
      </c>
      <c r="AA56" s="18">
        <v>2</v>
      </c>
      <c r="AB56" s="28">
        <f t="shared" si="2"/>
        <v>0.48935255543384243</v>
      </c>
      <c r="AC56" s="23" t="s">
        <v>14</v>
      </c>
      <c r="AD56" s="39">
        <v>0</v>
      </c>
      <c r="AE56" s="37"/>
      <c r="AF56" s="38"/>
      <c r="AG56" s="38"/>
      <c r="AH56" s="38"/>
      <c r="AI56" s="38"/>
      <c r="AJ56" s="38"/>
      <c r="AK56" s="41">
        <v>0</v>
      </c>
      <c r="AL56" s="24" t="s">
        <v>15</v>
      </c>
      <c r="AM56" s="39">
        <v>0</v>
      </c>
      <c r="AN56" s="37"/>
      <c r="AO56" s="38"/>
      <c r="AP56" s="38"/>
      <c r="AQ56" s="38"/>
      <c r="AR56" s="38"/>
      <c r="AS56" s="38"/>
      <c r="AT56" s="41">
        <v>0</v>
      </c>
      <c r="AU56" s="25" t="s">
        <v>16</v>
      </c>
      <c r="AV56" s="39">
        <v>0</v>
      </c>
      <c r="AW56" s="37"/>
      <c r="AX56" s="38"/>
      <c r="AY56" s="38"/>
      <c r="AZ56" s="38"/>
      <c r="BA56" s="38"/>
      <c r="BB56" s="38"/>
      <c r="BC56" s="41">
        <v>0</v>
      </c>
      <c r="BD56" s="26" t="s">
        <v>17</v>
      </c>
      <c r="BE56" s="21">
        <v>4.1200000000000001E-2</v>
      </c>
      <c r="BF56" s="17" t="s">
        <v>19</v>
      </c>
      <c r="BG56" s="18">
        <v>2</v>
      </c>
      <c r="BH56" s="18">
        <v>3</v>
      </c>
      <c r="BI56" s="18">
        <v>1</v>
      </c>
      <c r="BJ56" s="18">
        <v>1</v>
      </c>
      <c r="BK56" s="18">
        <v>2</v>
      </c>
      <c r="BL56" s="28">
        <f t="shared" si="3"/>
        <v>0.48935255543384243</v>
      </c>
      <c r="BM56" s="27" t="s">
        <v>18</v>
      </c>
      <c r="BN56" s="39">
        <v>0</v>
      </c>
      <c r="BO56" s="37"/>
      <c r="BP56" s="38"/>
      <c r="BQ56" s="38"/>
      <c r="BR56" s="38"/>
      <c r="BS56" s="38"/>
      <c r="BT56" s="38"/>
      <c r="BU56" s="41">
        <v>0</v>
      </c>
    </row>
    <row r="57" spans="1:73" ht="15">
      <c r="A57" s="14">
        <v>2003</v>
      </c>
      <c r="B57" s="15" t="s">
        <v>11</v>
      </c>
      <c r="C57" s="16"/>
      <c r="D57" s="17"/>
      <c r="E57" s="18"/>
      <c r="F57" s="18"/>
      <c r="G57" s="18"/>
      <c r="H57" s="18"/>
      <c r="I57" s="18"/>
      <c r="J57" s="28">
        <f t="shared" si="0"/>
        <v>4.4081660908397297E-2</v>
      </c>
      <c r="K57" s="20" t="s">
        <v>12</v>
      </c>
      <c r="L57" s="21">
        <v>0.46989999999999998</v>
      </c>
      <c r="M57" s="17" t="s">
        <v>19</v>
      </c>
      <c r="N57" s="18">
        <v>2</v>
      </c>
      <c r="O57" s="18">
        <v>3</v>
      </c>
      <c r="P57" s="18">
        <v>1</v>
      </c>
      <c r="Q57" s="18">
        <v>1</v>
      </c>
      <c r="R57" s="18">
        <v>2</v>
      </c>
      <c r="S57" s="28">
        <f t="shared" si="1"/>
        <v>0.48935255543384243</v>
      </c>
      <c r="T57" s="22" t="s">
        <v>13</v>
      </c>
      <c r="U57" s="21">
        <v>0.1862</v>
      </c>
      <c r="V57" s="17" t="s">
        <v>19</v>
      </c>
      <c r="W57" s="18">
        <v>2</v>
      </c>
      <c r="X57" s="18">
        <v>3</v>
      </c>
      <c r="Y57" s="18">
        <v>1</v>
      </c>
      <c r="Z57" s="18">
        <v>1</v>
      </c>
      <c r="AA57" s="18">
        <v>2</v>
      </c>
      <c r="AB57" s="28">
        <f t="shared" si="2"/>
        <v>0.48935255543384243</v>
      </c>
      <c r="AC57" s="23" t="s">
        <v>14</v>
      </c>
      <c r="AD57" s="39">
        <v>0</v>
      </c>
      <c r="AE57" s="37"/>
      <c r="AF57" s="38"/>
      <c r="AG57" s="38"/>
      <c r="AH57" s="38"/>
      <c r="AI57" s="38"/>
      <c r="AJ57" s="38"/>
      <c r="AK57" s="41">
        <v>0</v>
      </c>
      <c r="AL57" s="24" t="s">
        <v>15</v>
      </c>
      <c r="AM57" s="39">
        <v>0</v>
      </c>
      <c r="AN57" s="37"/>
      <c r="AO57" s="38"/>
      <c r="AP57" s="38"/>
      <c r="AQ57" s="38"/>
      <c r="AR57" s="38"/>
      <c r="AS57" s="38"/>
      <c r="AT57" s="41">
        <v>0</v>
      </c>
      <c r="AU57" s="25" t="s">
        <v>16</v>
      </c>
      <c r="AV57" s="39">
        <v>0</v>
      </c>
      <c r="AW57" s="37"/>
      <c r="AX57" s="38"/>
      <c r="AY57" s="38"/>
      <c r="AZ57" s="38"/>
      <c r="BA57" s="38"/>
      <c r="BB57" s="38"/>
      <c r="BC57" s="41">
        <v>0</v>
      </c>
      <c r="BD57" s="26" t="s">
        <v>17</v>
      </c>
      <c r="BE57" s="21">
        <v>4.1200000000000001E-2</v>
      </c>
      <c r="BF57" s="17" t="s">
        <v>19</v>
      </c>
      <c r="BG57" s="18">
        <v>2</v>
      </c>
      <c r="BH57" s="18">
        <v>3</v>
      </c>
      <c r="BI57" s="18">
        <v>1</v>
      </c>
      <c r="BJ57" s="18">
        <v>1</v>
      </c>
      <c r="BK57" s="18">
        <v>2</v>
      </c>
      <c r="BL57" s="28">
        <f t="shared" si="3"/>
        <v>0.48935255543384243</v>
      </c>
      <c r="BM57" s="27" t="s">
        <v>18</v>
      </c>
      <c r="BN57" s="39">
        <v>0</v>
      </c>
      <c r="BO57" s="37"/>
      <c r="BP57" s="38"/>
      <c r="BQ57" s="38"/>
      <c r="BR57" s="38"/>
      <c r="BS57" s="38"/>
      <c r="BT57" s="38"/>
      <c r="BU57" s="41">
        <v>0</v>
      </c>
    </row>
    <row r="58" spans="1:73" ht="15">
      <c r="A58" s="14">
        <v>2004</v>
      </c>
      <c r="B58" s="15" t="s">
        <v>11</v>
      </c>
      <c r="C58" s="16"/>
      <c r="D58" s="17"/>
      <c r="E58" s="18"/>
      <c r="F58" s="18"/>
      <c r="G58" s="18"/>
      <c r="H58" s="18"/>
      <c r="I58" s="18"/>
      <c r="J58" s="28">
        <f t="shared" si="0"/>
        <v>4.4081660908397297E-2</v>
      </c>
      <c r="K58" s="20" t="s">
        <v>12</v>
      </c>
      <c r="L58" s="21">
        <v>0.46989999999999998</v>
      </c>
      <c r="M58" s="17" t="s">
        <v>19</v>
      </c>
      <c r="N58" s="18">
        <v>2</v>
      </c>
      <c r="O58" s="18">
        <v>3</v>
      </c>
      <c r="P58" s="18">
        <v>1</v>
      </c>
      <c r="Q58" s="18">
        <v>1</v>
      </c>
      <c r="R58" s="18">
        <v>2</v>
      </c>
      <c r="S58" s="28">
        <f t="shared" si="1"/>
        <v>0.48935255543384243</v>
      </c>
      <c r="T58" s="22" t="s">
        <v>13</v>
      </c>
      <c r="U58" s="21">
        <v>0.1862</v>
      </c>
      <c r="V58" s="17" t="s">
        <v>19</v>
      </c>
      <c r="W58" s="18">
        <v>2</v>
      </c>
      <c r="X58" s="18">
        <v>3</v>
      </c>
      <c r="Y58" s="18">
        <v>1</v>
      </c>
      <c r="Z58" s="18">
        <v>1</v>
      </c>
      <c r="AA58" s="18">
        <v>2</v>
      </c>
      <c r="AB58" s="28">
        <f t="shared" si="2"/>
        <v>0.48935255543384243</v>
      </c>
      <c r="AC58" s="23" t="s">
        <v>14</v>
      </c>
      <c r="AD58" s="39">
        <v>0</v>
      </c>
      <c r="AE58" s="37"/>
      <c r="AF58" s="38"/>
      <c r="AG58" s="38"/>
      <c r="AH58" s="38"/>
      <c r="AI58" s="38"/>
      <c r="AJ58" s="38"/>
      <c r="AK58" s="41">
        <v>0</v>
      </c>
      <c r="AL58" s="24" t="s">
        <v>15</v>
      </c>
      <c r="AM58" s="39">
        <v>0</v>
      </c>
      <c r="AN58" s="37"/>
      <c r="AO58" s="38"/>
      <c r="AP58" s="38"/>
      <c r="AQ58" s="38"/>
      <c r="AR58" s="38"/>
      <c r="AS58" s="38"/>
      <c r="AT58" s="41">
        <v>0</v>
      </c>
      <c r="AU58" s="25" t="s">
        <v>16</v>
      </c>
      <c r="AV58" s="39">
        <v>0</v>
      </c>
      <c r="AW58" s="37"/>
      <c r="AX58" s="38"/>
      <c r="AY58" s="38"/>
      <c r="AZ58" s="38"/>
      <c r="BA58" s="38"/>
      <c r="BB58" s="38"/>
      <c r="BC58" s="41">
        <v>0</v>
      </c>
      <c r="BD58" s="26" t="s">
        <v>17</v>
      </c>
      <c r="BE58" s="21">
        <v>4.1200000000000001E-2</v>
      </c>
      <c r="BF58" s="17" t="s">
        <v>19</v>
      </c>
      <c r="BG58" s="18">
        <v>2</v>
      </c>
      <c r="BH58" s="18">
        <v>3</v>
      </c>
      <c r="BI58" s="18">
        <v>1</v>
      </c>
      <c r="BJ58" s="18">
        <v>1</v>
      </c>
      <c r="BK58" s="18">
        <v>2</v>
      </c>
      <c r="BL58" s="28">
        <f t="shared" si="3"/>
        <v>0.48935255543384243</v>
      </c>
      <c r="BM58" s="27" t="s">
        <v>18</v>
      </c>
      <c r="BN58" s="39">
        <v>0</v>
      </c>
      <c r="BO58" s="37"/>
      <c r="BP58" s="38"/>
      <c r="BQ58" s="38"/>
      <c r="BR58" s="38"/>
      <c r="BS58" s="38"/>
      <c r="BT58" s="38"/>
      <c r="BU58" s="41">
        <v>0</v>
      </c>
    </row>
    <row r="59" spans="1:73" ht="15">
      <c r="A59" s="14">
        <v>2005</v>
      </c>
      <c r="B59" s="15" t="s">
        <v>11</v>
      </c>
      <c r="C59" s="16"/>
      <c r="D59" s="17"/>
      <c r="E59" s="18"/>
      <c r="F59" s="18"/>
      <c r="G59" s="18"/>
      <c r="H59" s="18"/>
      <c r="I59" s="18"/>
      <c r="J59" s="28">
        <f t="shared" si="0"/>
        <v>4.4081660908397297E-2</v>
      </c>
      <c r="K59" s="20" t="s">
        <v>12</v>
      </c>
      <c r="L59" s="21">
        <v>0.46989999999999998</v>
      </c>
      <c r="M59" s="17" t="s">
        <v>19</v>
      </c>
      <c r="N59" s="18">
        <v>2</v>
      </c>
      <c r="O59" s="18">
        <v>3</v>
      </c>
      <c r="P59" s="18">
        <v>1</v>
      </c>
      <c r="Q59" s="18">
        <v>1</v>
      </c>
      <c r="R59" s="18">
        <v>2</v>
      </c>
      <c r="S59" s="28">
        <f t="shared" si="1"/>
        <v>0.48935255543384243</v>
      </c>
      <c r="T59" s="22" t="s">
        <v>13</v>
      </c>
      <c r="U59" s="21">
        <v>0.1862</v>
      </c>
      <c r="V59" s="17" t="s">
        <v>19</v>
      </c>
      <c r="W59" s="18">
        <v>2</v>
      </c>
      <c r="X59" s="18">
        <v>3</v>
      </c>
      <c r="Y59" s="18">
        <v>1</v>
      </c>
      <c r="Z59" s="18">
        <v>1</v>
      </c>
      <c r="AA59" s="18">
        <v>2</v>
      </c>
      <c r="AB59" s="28">
        <f t="shared" si="2"/>
        <v>0.48935255543384243</v>
      </c>
      <c r="AC59" s="23" t="s">
        <v>14</v>
      </c>
      <c r="AD59" s="39">
        <v>0</v>
      </c>
      <c r="AE59" s="37"/>
      <c r="AF59" s="38"/>
      <c r="AG59" s="38"/>
      <c r="AH59" s="38"/>
      <c r="AI59" s="38"/>
      <c r="AJ59" s="38"/>
      <c r="AK59" s="41">
        <v>0</v>
      </c>
      <c r="AL59" s="24" t="s">
        <v>15</v>
      </c>
      <c r="AM59" s="39">
        <v>0</v>
      </c>
      <c r="AN59" s="37"/>
      <c r="AO59" s="38"/>
      <c r="AP59" s="38"/>
      <c r="AQ59" s="38"/>
      <c r="AR59" s="38"/>
      <c r="AS59" s="38"/>
      <c r="AT59" s="41">
        <v>0</v>
      </c>
      <c r="AU59" s="25" t="s">
        <v>16</v>
      </c>
      <c r="AV59" s="39">
        <v>0</v>
      </c>
      <c r="AW59" s="37"/>
      <c r="AX59" s="38"/>
      <c r="AY59" s="38"/>
      <c r="AZ59" s="38"/>
      <c r="BA59" s="38"/>
      <c r="BB59" s="38"/>
      <c r="BC59" s="41">
        <v>0</v>
      </c>
      <c r="BD59" s="26" t="s">
        <v>17</v>
      </c>
      <c r="BE59" s="21">
        <v>4.1200000000000001E-2</v>
      </c>
      <c r="BF59" s="17" t="s">
        <v>19</v>
      </c>
      <c r="BG59" s="18">
        <v>2</v>
      </c>
      <c r="BH59" s="18">
        <v>3</v>
      </c>
      <c r="BI59" s="18">
        <v>1</v>
      </c>
      <c r="BJ59" s="18">
        <v>1</v>
      </c>
      <c r="BK59" s="18">
        <v>2</v>
      </c>
      <c r="BL59" s="28">
        <f t="shared" si="3"/>
        <v>0.48935255543384243</v>
      </c>
      <c r="BM59" s="27" t="s">
        <v>18</v>
      </c>
      <c r="BN59" s="39">
        <v>0</v>
      </c>
      <c r="BO59" s="37"/>
      <c r="BP59" s="38"/>
      <c r="BQ59" s="38"/>
      <c r="BR59" s="38"/>
      <c r="BS59" s="38"/>
      <c r="BT59" s="38"/>
      <c r="BU59" s="41">
        <v>0</v>
      </c>
    </row>
    <row r="60" spans="1:73" ht="15">
      <c r="A60" s="14">
        <v>2006</v>
      </c>
      <c r="B60" s="15" t="s">
        <v>11</v>
      </c>
      <c r="C60" s="16"/>
      <c r="D60" s="17"/>
      <c r="E60" s="18"/>
      <c r="F60" s="18"/>
      <c r="G60" s="18"/>
      <c r="H60" s="18"/>
      <c r="I60" s="18"/>
      <c r="J60" s="28">
        <f t="shared" si="0"/>
        <v>4.4081660908397297E-2</v>
      </c>
      <c r="K60" s="20" t="s">
        <v>12</v>
      </c>
      <c r="L60" s="21">
        <v>0.46989999999999998</v>
      </c>
      <c r="M60" s="17" t="s">
        <v>19</v>
      </c>
      <c r="N60" s="18">
        <v>2</v>
      </c>
      <c r="O60" s="18">
        <v>4</v>
      </c>
      <c r="P60" s="18">
        <v>1</v>
      </c>
      <c r="Q60" s="18">
        <v>1</v>
      </c>
      <c r="R60" s="18">
        <v>2</v>
      </c>
      <c r="S60" s="28">
        <f t="shared" si="1"/>
        <v>1.0725046436742278</v>
      </c>
      <c r="T60" s="22" t="s">
        <v>13</v>
      </c>
      <c r="U60" s="21">
        <v>0.1862</v>
      </c>
      <c r="V60" s="17" t="s">
        <v>19</v>
      </c>
      <c r="W60" s="18">
        <v>2</v>
      </c>
      <c r="X60" s="18">
        <v>4</v>
      </c>
      <c r="Y60" s="18">
        <v>1</v>
      </c>
      <c r="Z60" s="18">
        <v>1</v>
      </c>
      <c r="AA60" s="18">
        <v>2</v>
      </c>
      <c r="AB60" s="28">
        <f t="shared" si="2"/>
        <v>1.0725046436742278</v>
      </c>
      <c r="AC60" s="23" t="s">
        <v>14</v>
      </c>
      <c r="AD60" s="39">
        <v>0</v>
      </c>
      <c r="AE60" s="37"/>
      <c r="AF60" s="38"/>
      <c r="AG60" s="38"/>
      <c r="AH60" s="38"/>
      <c r="AI60" s="38"/>
      <c r="AJ60" s="38"/>
      <c r="AK60" s="41">
        <v>0</v>
      </c>
      <c r="AL60" s="24" t="s">
        <v>15</v>
      </c>
      <c r="AM60" s="39">
        <v>0</v>
      </c>
      <c r="AN60" s="37"/>
      <c r="AO60" s="38"/>
      <c r="AP60" s="38"/>
      <c r="AQ60" s="38"/>
      <c r="AR60" s="38"/>
      <c r="AS60" s="38"/>
      <c r="AT60" s="41">
        <v>0</v>
      </c>
      <c r="AU60" s="25" t="s">
        <v>16</v>
      </c>
      <c r="AV60" s="39">
        <v>0</v>
      </c>
      <c r="AW60" s="37"/>
      <c r="AX60" s="38"/>
      <c r="AY60" s="38"/>
      <c r="AZ60" s="38"/>
      <c r="BA60" s="38"/>
      <c r="BB60" s="38"/>
      <c r="BC60" s="41">
        <v>0</v>
      </c>
      <c r="BD60" s="26" t="s">
        <v>17</v>
      </c>
      <c r="BE60" s="21">
        <v>4.1200000000000001E-2</v>
      </c>
      <c r="BF60" s="17" t="s">
        <v>19</v>
      </c>
      <c r="BG60" s="18">
        <v>2</v>
      </c>
      <c r="BH60" s="18">
        <v>4</v>
      </c>
      <c r="BI60" s="18">
        <v>1</v>
      </c>
      <c r="BJ60" s="18">
        <v>1</v>
      </c>
      <c r="BK60" s="18">
        <v>2</v>
      </c>
      <c r="BL60" s="28">
        <f t="shared" si="3"/>
        <v>1.0725046436742278</v>
      </c>
      <c r="BM60" s="27" t="s">
        <v>18</v>
      </c>
      <c r="BN60" s="39">
        <v>0</v>
      </c>
      <c r="BO60" s="37"/>
      <c r="BP60" s="38"/>
      <c r="BQ60" s="38"/>
      <c r="BR60" s="38"/>
      <c r="BS60" s="38"/>
      <c r="BT60" s="38"/>
      <c r="BU60" s="41">
        <v>0</v>
      </c>
    </row>
    <row r="61" spans="1:73" ht="15">
      <c r="A61" s="14">
        <v>2007</v>
      </c>
      <c r="B61" s="15" t="s">
        <v>11</v>
      </c>
      <c r="C61" s="16"/>
      <c r="D61" s="17"/>
      <c r="E61" s="18"/>
      <c r="F61" s="18"/>
      <c r="G61" s="18"/>
      <c r="H61" s="18"/>
      <c r="I61" s="18"/>
      <c r="J61" s="28">
        <f t="shared" si="0"/>
        <v>4.4081660908397297E-2</v>
      </c>
      <c r="K61" s="20" t="s">
        <v>12</v>
      </c>
      <c r="L61" s="21">
        <v>0.46989999999999998</v>
      </c>
      <c r="M61" s="17" t="s">
        <v>19</v>
      </c>
      <c r="N61" s="18">
        <v>2</v>
      </c>
      <c r="O61" s="18">
        <v>4</v>
      </c>
      <c r="P61" s="18">
        <v>1</v>
      </c>
      <c r="Q61" s="18">
        <v>1</v>
      </c>
      <c r="R61" s="18">
        <v>2</v>
      </c>
      <c r="S61" s="28">
        <f t="shared" si="1"/>
        <v>1.0725046436742278</v>
      </c>
      <c r="T61" s="22" t="s">
        <v>13</v>
      </c>
      <c r="U61" s="21">
        <v>0.1862</v>
      </c>
      <c r="V61" s="17" t="s">
        <v>19</v>
      </c>
      <c r="W61" s="18">
        <v>2</v>
      </c>
      <c r="X61" s="18">
        <v>4</v>
      </c>
      <c r="Y61" s="18">
        <v>1</v>
      </c>
      <c r="Z61" s="18">
        <v>1</v>
      </c>
      <c r="AA61" s="18">
        <v>2</v>
      </c>
      <c r="AB61" s="28">
        <f t="shared" si="2"/>
        <v>1.0725046436742278</v>
      </c>
      <c r="AC61" s="23" t="s">
        <v>14</v>
      </c>
      <c r="AD61" s="39">
        <v>0</v>
      </c>
      <c r="AE61" s="37"/>
      <c r="AF61" s="38"/>
      <c r="AG61" s="38"/>
      <c r="AH61" s="38"/>
      <c r="AI61" s="38"/>
      <c r="AJ61" s="38"/>
      <c r="AK61" s="41">
        <v>0</v>
      </c>
      <c r="AL61" s="24" t="s">
        <v>15</v>
      </c>
      <c r="AM61" s="39">
        <v>0</v>
      </c>
      <c r="AN61" s="37"/>
      <c r="AO61" s="38"/>
      <c r="AP61" s="38"/>
      <c r="AQ61" s="38"/>
      <c r="AR61" s="38"/>
      <c r="AS61" s="38"/>
      <c r="AT61" s="41">
        <v>0</v>
      </c>
      <c r="AU61" s="25" t="s">
        <v>16</v>
      </c>
      <c r="AV61" s="39">
        <v>0</v>
      </c>
      <c r="AW61" s="37"/>
      <c r="AX61" s="38"/>
      <c r="AY61" s="38"/>
      <c r="AZ61" s="38"/>
      <c r="BA61" s="38"/>
      <c r="BB61" s="38"/>
      <c r="BC61" s="41">
        <v>0</v>
      </c>
      <c r="BD61" s="26" t="s">
        <v>17</v>
      </c>
      <c r="BE61" s="21">
        <v>4.1200000000000001E-2</v>
      </c>
      <c r="BF61" s="17" t="s">
        <v>19</v>
      </c>
      <c r="BG61" s="18">
        <v>2</v>
      </c>
      <c r="BH61" s="18">
        <v>4</v>
      </c>
      <c r="BI61" s="18">
        <v>1</v>
      </c>
      <c r="BJ61" s="18">
        <v>1</v>
      </c>
      <c r="BK61" s="18">
        <v>2</v>
      </c>
      <c r="BL61" s="28">
        <f t="shared" si="3"/>
        <v>1.0725046436742278</v>
      </c>
      <c r="BM61" s="27" t="s">
        <v>18</v>
      </c>
      <c r="BN61" s="39">
        <v>0</v>
      </c>
      <c r="BO61" s="37"/>
      <c r="BP61" s="38"/>
      <c r="BQ61" s="38"/>
      <c r="BR61" s="38"/>
      <c r="BS61" s="38"/>
      <c r="BT61" s="38"/>
      <c r="BU61" s="41">
        <v>0</v>
      </c>
    </row>
    <row r="62" spans="1:73" ht="15">
      <c r="A62" s="14">
        <v>2008</v>
      </c>
      <c r="B62" s="15" t="s">
        <v>11</v>
      </c>
      <c r="C62" s="16"/>
      <c r="D62" s="17"/>
      <c r="E62" s="18"/>
      <c r="F62" s="18"/>
      <c r="G62" s="18"/>
      <c r="H62" s="18"/>
      <c r="I62" s="18"/>
      <c r="J62" s="28">
        <f t="shared" si="0"/>
        <v>4.4081660908397297E-2</v>
      </c>
      <c r="K62" s="20" t="s">
        <v>12</v>
      </c>
      <c r="L62" s="21">
        <v>0.46989999999999998</v>
      </c>
      <c r="M62" s="17" t="s">
        <v>19</v>
      </c>
      <c r="N62" s="18">
        <v>2</v>
      </c>
      <c r="O62" s="18">
        <v>4</v>
      </c>
      <c r="P62" s="18">
        <v>1</v>
      </c>
      <c r="Q62" s="18">
        <v>1</v>
      </c>
      <c r="R62" s="18">
        <v>2</v>
      </c>
      <c r="S62" s="28">
        <f t="shared" si="1"/>
        <v>1.0725046436742278</v>
      </c>
      <c r="T62" s="22" t="s">
        <v>13</v>
      </c>
      <c r="U62" s="21">
        <v>0.1862</v>
      </c>
      <c r="V62" s="17" t="s">
        <v>19</v>
      </c>
      <c r="W62" s="18">
        <v>2</v>
      </c>
      <c r="X62" s="18">
        <v>4</v>
      </c>
      <c r="Y62" s="18">
        <v>1</v>
      </c>
      <c r="Z62" s="18">
        <v>1</v>
      </c>
      <c r="AA62" s="18">
        <v>2</v>
      </c>
      <c r="AB62" s="28">
        <f t="shared" si="2"/>
        <v>1.0725046436742278</v>
      </c>
      <c r="AC62" s="23" t="s">
        <v>14</v>
      </c>
      <c r="AD62" s="39">
        <v>0</v>
      </c>
      <c r="AE62" s="37"/>
      <c r="AF62" s="38"/>
      <c r="AG62" s="38"/>
      <c r="AH62" s="38"/>
      <c r="AI62" s="38"/>
      <c r="AJ62" s="38"/>
      <c r="AK62" s="41">
        <v>0</v>
      </c>
      <c r="AL62" s="24" t="s">
        <v>15</v>
      </c>
      <c r="AM62" s="39">
        <v>0</v>
      </c>
      <c r="AN62" s="37"/>
      <c r="AO62" s="38"/>
      <c r="AP62" s="38"/>
      <c r="AQ62" s="38"/>
      <c r="AR62" s="38"/>
      <c r="AS62" s="38"/>
      <c r="AT62" s="41">
        <v>0</v>
      </c>
      <c r="AU62" s="25" t="s">
        <v>16</v>
      </c>
      <c r="AV62" s="39">
        <v>0</v>
      </c>
      <c r="AW62" s="37"/>
      <c r="AX62" s="38"/>
      <c r="AY62" s="38"/>
      <c r="AZ62" s="38"/>
      <c r="BA62" s="38"/>
      <c r="BB62" s="38"/>
      <c r="BC62" s="41">
        <v>0</v>
      </c>
      <c r="BD62" s="26" t="s">
        <v>17</v>
      </c>
      <c r="BE62" s="21">
        <v>4.1200000000000001E-2</v>
      </c>
      <c r="BF62" s="17" t="s">
        <v>19</v>
      </c>
      <c r="BG62" s="18">
        <v>2</v>
      </c>
      <c r="BH62" s="18">
        <v>4</v>
      </c>
      <c r="BI62" s="18">
        <v>1</v>
      </c>
      <c r="BJ62" s="18">
        <v>1</v>
      </c>
      <c r="BK62" s="18">
        <v>2</v>
      </c>
      <c r="BL62" s="28">
        <f t="shared" si="3"/>
        <v>1.0725046436742278</v>
      </c>
      <c r="BM62" s="27" t="s">
        <v>18</v>
      </c>
      <c r="BN62" s="39">
        <v>0</v>
      </c>
      <c r="BO62" s="37"/>
      <c r="BP62" s="38"/>
      <c r="BQ62" s="38"/>
      <c r="BR62" s="38"/>
      <c r="BS62" s="38"/>
      <c r="BT62" s="38"/>
      <c r="BU62" s="41">
        <v>0</v>
      </c>
    </row>
    <row r="63" spans="1:73" ht="15">
      <c r="A63" s="14">
        <v>2009</v>
      </c>
      <c r="B63" s="15" t="s">
        <v>11</v>
      </c>
      <c r="C63" s="16"/>
      <c r="D63" s="17"/>
      <c r="E63" s="18"/>
      <c r="F63" s="18"/>
      <c r="G63" s="18"/>
      <c r="H63" s="18"/>
      <c r="I63" s="18"/>
      <c r="J63" s="28">
        <f t="shared" si="0"/>
        <v>4.4081660908397297E-2</v>
      </c>
      <c r="K63" s="20" t="s">
        <v>12</v>
      </c>
      <c r="L63" s="21">
        <v>0.46989999999999998</v>
      </c>
      <c r="M63" s="17" t="s">
        <v>19</v>
      </c>
      <c r="N63" s="18">
        <v>2</v>
      </c>
      <c r="O63" s="18">
        <v>4</v>
      </c>
      <c r="P63" s="18">
        <v>1</v>
      </c>
      <c r="Q63" s="18">
        <v>1</v>
      </c>
      <c r="R63" s="18">
        <v>2</v>
      </c>
      <c r="S63" s="28">
        <f t="shared" si="1"/>
        <v>1.0725046436742278</v>
      </c>
      <c r="T63" s="22" t="s">
        <v>13</v>
      </c>
      <c r="U63" s="21">
        <v>0.1862</v>
      </c>
      <c r="V63" s="17" t="s">
        <v>19</v>
      </c>
      <c r="W63" s="18">
        <v>2</v>
      </c>
      <c r="X63" s="18">
        <v>4</v>
      </c>
      <c r="Y63" s="18">
        <v>1</v>
      </c>
      <c r="Z63" s="18">
        <v>1</v>
      </c>
      <c r="AA63" s="18">
        <v>2</v>
      </c>
      <c r="AB63" s="28">
        <f t="shared" si="2"/>
        <v>1.0725046436742278</v>
      </c>
      <c r="AC63" s="23" t="s">
        <v>14</v>
      </c>
      <c r="AD63" s="39">
        <v>0</v>
      </c>
      <c r="AE63" s="37"/>
      <c r="AF63" s="38"/>
      <c r="AG63" s="38"/>
      <c r="AH63" s="38"/>
      <c r="AI63" s="38"/>
      <c r="AJ63" s="38"/>
      <c r="AK63" s="41">
        <v>0</v>
      </c>
      <c r="AL63" s="24" t="s">
        <v>15</v>
      </c>
      <c r="AM63" s="39">
        <v>0</v>
      </c>
      <c r="AN63" s="37"/>
      <c r="AO63" s="38"/>
      <c r="AP63" s="38"/>
      <c r="AQ63" s="38"/>
      <c r="AR63" s="38"/>
      <c r="AS63" s="38"/>
      <c r="AT63" s="41">
        <v>0</v>
      </c>
      <c r="AU63" s="25" t="s">
        <v>16</v>
      </c>
      <c r="AV63" s="39">
        <v>0</v>
      </c>
      <c r="AW63" s="37"/>
      <c r="AX63" s="38"/>
      <c r="AY63" s="38"/>
      <c r="AZ63" s="38"/>
      <c r="BA63" s="38"/>
      <c r="BB63" s="38"/>
      <c r="BC63" s="41">
        <v>0</v>
      </c>
      <c r="BD63" s="26" t="s">
        <v>17</v>
      </c>
      <c r="BE63" s="21">
        <v>4.1200000000000001E-2</v>
      </c>
      <c r="BF63" s="17" t="s">
        <v>19</v>
      </c>
      <c r="BG63" s="18">
        <v>2</v>
      </c>
      <c r="BH63" s="18">
        <v>4</v>
      </c>
      <c r="BI63" s="18">
        <v>1</v>
      </c>
      <c r="BJ63" s="18">
        <v>1</v>
      </c>
      <c r="BK63" s="18">
        <v>2</v>
      </c>
      <c r="BL63" s="28">
        <f t="shared" si="3"/>
        <v>1.0725046436742278</v>
      </c>
      <c r="BM63" s="27" t="s">
        <v>18</v>
      </c>
      <c r="BN63" s="39">
        <v>0</v>
      </c>
      <c r="BO63" s="37"/>
      <c r="BP63" s="38"/>
      <c r="BQ63" s="38"/>
      <c r="BR63" s="38"/>
      <c r="BS63" s="38"/>
      <c r="BT63" s="38"/>
      <c r="BU63" s="41">
        <v>0</v>
      </c>
    </row>
    <row r="64" spans="1:73" ht="15">
      <c r="A64" s="14">
        <v>2010</v>
      </c>
      <c r="B64" s="15" t="s">
        <v>11</v>
      </c>
      <c r="C64" s="16"/>
      <c r="D64" s="17"/>
      <c r="E64" s="18"/>
      <c r="F64" s="18"/>
      <c r="G64" s="18"/>
      <c r="H64" s="18"/>
      <c r="I64" s="18"/>
      <c r="J64" s="28">
        <f t="shared" si="0"/>
        <v>4.4081660908397297E-2</v>
      </c>
      <c r="K64" s="20" t="s">
        <v>12</v>
      </c>
      <c r="L64" s="21">
        <v>0.46989999999999998</v>
      </c>
      <c r="M64" s="17" t="s">
        <v>19</v>
      </c>
      <c r="N64" s="18">
        <v>2</v>
      </c>
      <c r="O64" s="18">
        <v>4</v>
      </c>
      <c r="P64" s="18">
        <v>1</v>
      </c>
      <c r="Q64" s="18">
        <v>1</v>
      </c>
      <c r="R64" s="18">
        <v>2</v>
      </c>
      <c r="S64" s="28">
        <f t="shared" si="1"/>
        <v>1.0725046436742278</v>
      </c>
      <c r="T64" s="22" t="s">
        <v>13</v>
      </c>
      <c r="U64" s="21">
        <v>0.1862</v>
      </c>
      <c r="V64" s="17" t="s">
        <v>19</v>
      </c>
      <c r="W64" s="18">
        <v>2</v>
      </c>
      <c r="X64" s="18">
        <v>4</v>
      </c>
      <c r="Y64" s="18">
        <v>1</v>
      </c>
      <c r="Z64" s="18">
        <v>1</v>
      </c>
      <c r="AA64" s="18">
        <v>2</v>
      </c>
      <c r="AB64" s="28">
        <f t="shared" si="2"/>
        <v>1.0725046436742278</v>
      </c>
      <c r="AC64" s="23" t="s">
        <v>14</v>
      </c>
      <c r="AD64" s="39">
        <v>0</v>
      </c>
      <c r="AE64" s="37"/>
      <c r="AF64" s="38"/>
      <c r="AG64" s="38"/>
      <c r="AH64" s="38"/>
      <c r="AI64" s="38"/>
      <c r="AJ64" s="38"/>
      <c r="AK64" s="41">
        <v>0</v>
      </c>
      <c r="AL64" s="24" t="s">
        <v>15</v>
      </c>
      <c r="AM64" s="39">
        <v>0</v>
      </c>
      <c r="AN64" s="37"/>
      <c r="AO64" s="38"/>
      <c r="AP64" s="38"/>
      <c r="AQ64" s="38"/>
      <c r="AR64" s="38"/>
      <c r="AS64" s="38"/>
      <c r="AT64" s="41">
        <v>0</v>
      </c>
      <c r="AU64" s="25" t="s">
        <v>16</v>
      </c>
      <c r="AV64" s="39">
        <v>0</v>
      </c>
      <c r="AW64" s="37"/>
      <c r="AX64" s="38"/>
      <c r="AY64" s="38"/>
      <c r="AZ64" s="38"/>
      <c r="BA64" s="38"/>
      <c r="BB64" s="38"/>
      <c r="BC64" s="41">
        <v>0</v>
      </c>
      <c r="BD64" s="26" t="s">
        <v>17</v>
      </c>
      <c r="BE64" s="21">
        <v>4.1200000000000001E-2</v>
      </c>
      <c r="BF64" s="17" t="s">
        <v>19</v>
      </c>
      <c r="BG64" s="18">
        <v>2</v>
      </c>
      <c r="BH64" s="18">
        <v>4</v>
      </c>
      <c r="BI64" s="18">
        <v>1</v>
      </c>
      <c r="BJ64" s="18">
        <v>1</v>
      </c>
      <c r="BK64" s="18">
        <v>2</v>
      </c>
      <c r="BL64" s="28">
        <f t="shared" si="3"/>
        <v>1.0725046436742278</v>
      </c>
      <c r="BM64" s="27" t="s">
        <v>18</v>
      </c>
      <c r="BN64" s="39">
        <v>0</v>
      </c>
      <c r="BO64" s="37"/>
      <c r="BP64" s="38"/>
      <c r="BQ64" s="38"/>
      <c r="BR64" s="38"/>
      <c r="BS64" s="38"/>
      <c r="BT64" s="38"/>
      <c r="BU64" s="41">
        <v>0</v>
      </c>
    </row>
    <row r="65" spans="1:73" ht="15">
      <c r="A65" s="14">
        <v>2011</v>
      </c>
      <c r="B65" s="15" t="s">
        <v>11</v>
      </c>
      <c r="C65" s="16"/>
      <c r="D65" s="17"/>
      <c r="E65" s="18"/>
      <c r="F65" s="18"/>
      <c r="G65" s="18"/>
      <c r="H65" s="18"/>
      <c r="I65" s="18"/>
      <c r="J65" s="28">
        <f t="shared" si="0"/>
        <v>4.4081660908397297E-2</v>
      </c>
      <c r="K65" s="20" t="s">
        <v>12</v>
      </c>
      <c r="L65" s="21">
        <v>0.46989999999999998</v>
      </c>
      <c r="M65" s="17" t="s">
        <v>19</v>
      </c>
      <c r="N65" s="18">
        <v>2</v>
      </c>
      <c r="O65" s="18">
        <v>4</v>
      </c>
      <c r="P65" s="18">
        <v>1</v>
      </c>
      <c r="Q65" s="18">
        <v>1</v>
      </c>
      <c r="R65" s="18">
        <v>2</v>
      </c>
      <c r="S65" s="28">
        <f t="shared" si="1"/>
        <v>1.0725046436742278</v>
      </c>
      <c r="T65" s="22" t="s">
        <v>13</v>
      </c>
      <c r="U65" s="21">
        <v>0.1862</v>
      </c>
      <c r="V65" s="17" t="s">
        <v>19</v>
      </c>
      <c r="W65" s="18">
        <v>2</v>
      </c>
      <c r="X65" s="18">
        <v>4</v>
      </c>
      <c r="Y65" s="18">
        <v>1</v>
      </c>
      <c r="Z65" s="18">
        <v>1</v>
      </c>
      <c r="AA65" s="18">
        <v>2</v>
      </c>
      <c r="AB65" s="28">
        <f t="shared" si="2"/>
        <v>1.0725046436742278</v>
      </c>
      <c r="AC65" s="23" t="s">
        <v>14</v>
      </c>
      <c r="AD65" s="39">
        <v>0</v>
      </c>
      <c r="AE65" s="37"/>
      <c r="AF65" s="38"/>
      <c r="AG65" s="38"/>
      <c r="AH65" s="38"/>
      <c r="AI65" s="38"/>
      <c r="AJ65" s="38"/>
      <c r="AK65" s="41">
        <v>0</v>
      </c>
      <c r="AL65" s="24" t="s">
        <v>15</v>
      </c>
      <c r="AM65" s="39">
        <v>0</v>
      </c>
      <c r="AN65" s="37"/>
      <c r="AO65" s="38"/>
      <c r="AP65" s="38"/>
      <c r="AQ65" s="38"/>
      <c r="AR65" s="38"/>
      <c r="AS65" s="38"/>
      <c r="AT65" s="41">
        <v>0</v>
      </c>
      <c r="AU65" s="25" t="s">
        <v>16</v>
      </c>
      <c r="AV65" s="39">
        <v>0</v>
      </c>
      <c r="AW65" s="37"/>
      <c r="AX65" s="38"/>
      <c r="AY65" s="38"/>
      <c r="AZ65" s="38"/>
      <c r="BA65" s="38"/>
      <c r="BB65" s="38"/>
      <c r="BC65" s="41">
        <v>0</v>
      </c>
      <c r="BD65" s="26" t="s">
        <v>17</v>
      </c>
      <c r="BE65" s="21">
        <v>4.1200000000000001E-2</v>
      </c>
      <c r="BF65" s="17" t="s">
        <v>19</v>
      </c>
      <c r="BG65" s="18">
        <v>2</v>
      </c>
      <c r="BH65" s="18">
        <v>4</v>
      </c>
      <c r="BI65" s="18">
        <v>1</v>
      </c>
      <c r="BJ65" s="18">
        <v>1</v>
      </c>
      <c r="BK65" s="18">
        <v>2</v>
      </c>
      <c r="BL65" s="28">
        <f t="shared" si="3"/>
        <v>1.0725046436742278</v>
      </c>
      <c r="BM65" s="27" t="s">
        <v>18</v>
      </c>
      <c r="BN65" s="39">
        <v>0</v>
      </c>
      <c r="BO65" s="37"/>
      <c r="BP65" s="38"/>
      <c r="BQ65" s="38"/>
      <c r="BR65" s="38"/>
      <c r="BS65" s="38"/>
      <c r="BT65" s="38"/>
      <c r="BU65" s="41">
        <v>0</v>
      </c>
    </row>
    <row r="66" spans="1:73" ht="15">
      <c r="A66" s="14">
        <v>2012</v>
      </c>
      <c r="B66" s="15" t="s">
        <v>11</v>
      </c>
      <c r="C66" s="16"/>
      <c r="D66" s="17"/>
      <c r="E66" s="18"/>
      <c r="F66" s="18"/>
      <c r="G66" s="18"/>
      <c r="H66" s="18"/>
      <c r="I66" s="18"/>
      <c r="J66" s="28">
        <f t="shared" si="0"/>
        <v>4.4081660908397297E-2</v>
      </c>
      <c r="K66" s="20" t="s">
        <v>12</v>
      </c>
      <c r="L66" s="21">
        <v>0.46989999999999998</v>
      </c>
      <c r="M66" s="17" t="s">
        <v>19</v>
      </c>
      <c r="N66" s="18">
        <v>2</v>
      </c>
      <c r="O66" s="18">
        <v>4</v>
      </c>
      <c r="P66" s="18">
        <v>1</v>
      </c>
      <c r="Q66" s="18">
        <v>1</v>
      </c>
      <c r="R66" s="18">
        <v>2</v>
      </c>
      <c r="S66" s="28">
        <f t="shared" si="1"/>
        <v>1.0725046436742278</v>
      </c>
      <c r="T66" s="22" t="s">
        <v>13</v>
      </c>
      <c r="U66" s="21">
        <v>0.1862</v>
      </c>
      <c r="V66" s="17" t="s">
        <v>19</v>
      </c>
      <c r="W66" s="18">
        <v>2</v>
      </c>
      <c r="X66" s="18">
        <v>4</v>
      </c>
      <c r="Y66" s="18">
        <v>1</v>
      </c>
      <c r="Z66" s="18">
        <v>1</v>
      </c>
      <c r="AA66" s="18">
        <v>2</v>
      </c>
      <c r="AB66" s="28">
        <f t="shared" si="2"/>
        <v>1.0725046436742278</v>
      </c>
      <c r="AC66" s="23" t="s">
        <v>14</v>
      </c>
      <c r="AD66" s="39">
        <v>0</v>
      </c>
      <c r="AE66" s="37"/>
      <c r="AF66" s="38"/>
      <c r="AG66" s="38"/>
      <c r="AH66" s="38"/>
      <c r="AI66" s="38"/>
      <c r="AJ66" s="38"/>
      <c r="AK66" s="41">
        <v>0</v>
      </c>
      <c r="AL66" s="24" t="s">
        <v>15</v>
      </c>
      <c r="AM66" s="39">
        <v>0</v>
      </c>
      <c r="AN66" s="37"/>
      <c r="AO66" s="38"/>
      <c r="AP66" s="38"/>
      <c r="AQ66" s="38"/>
      <c r="AR66" s="38"/>
      <c r="AS66" s="38"/>
      <c r="AT66" s="41">
        <v>0</v>
      </c>
      <c r="AU66" s="25" t="s">
        <v>16</v>
      </c>
      <c r="AV66" s="39">
        <v>0</v>
      </c>
      <c r="AW66" s="37"/>
      <c r="AX66" s="38"/>
      <c r="AY66" s="38"/>
      <c r="AZ66" s="38"/>
      <c r="BA66" s="38"/>
      <c r="BB66" s="38"/>
      <c r="BC66" s="41">
        <v>0</v>
      </c>
      <c r="BD66" s="26" t="s">
        <v>17</v>
      </c>
      <c r="BE66" s="21">
        <v>4.1200000000000001E-2</v>
      </c>
      <c r="BF66" s="17" t="s">
        <v>19</v>
      </c>
      <c r="BG66" s="18">
        <v>2</v>
      </c>
      <c r="BH66" s="18">
        <v>4</v>
      </c>
      <c r="BI66" s="18">
        <v>1</v>
      </c>
      <c r="BJ66" s="18">
        <v>1</v>
      </c>
      <c r="BK66" s="18">
        <v>2</v>
      </c>
      <c r="BL66" s="28">
        <f t="shared" si="3"/>
        <v>1.0725046436742278</v>
      </c>
      <c r="BM66" s="27" t="s">
        <v>18</v>
      </c>
      <c r="BN66" s="39">
        <v>0</v>
      </c>
      <c r="BO66" s="37"/>
      <c r="BP66" s="38"/>
      <c r="BQ66" s="38"/>
      <c r="BR66" s="38"/>
      <c r="BS66" s="38"/>
      <c r="BT66" s="38"/>
      <c r="BU66" s="41">
        <v>0</v>
      </c>
    </row>
    <row r="67" spans="1:73" ht="15">
      <c r="A67" s="14">
        <v>2013</v>
      </c>
      <c r="B67" s="15" t="s">
        <v>11</v>
      </c>
      <c r="C67" s="16"/>
      <c r="D67" s="17"/>
      <c r="E67" s="18"/>
      <c r="F67" s="18"/>
      <c r="G67" s="18"/>
      <c r="H67" s="18"/>
      <c r="I67" s="18"/>
      <c r="J67" s="28">
        <f t="shared" si="0"/>
        <v>4.4081660908397297E-2</v>
      </c>
      <c r="K67" s="20" t="s">
        <v>12</v>
      </c>
      <c r="L67" s="21">
        <v>0.46989999999999998</v>
      </c>
      <c r="M67" s="17" t="s">
        <v>19</v>
      </c>
      <c r="N67" s="18">
        <v>2</v>
      </c>
      <c r="O67" s="18">
        <v>4</v>
      </c>
      <c r="P67" s="18">
        <v>1</v>
      </c>
      <c r="Q67" s="18">
        <v>1</v>
      </c>
      <c r="R67" s="18">
        <v>2</v>
      </c>
      <c r="S67" s="28">
        <f t="shared" si="1"/>
        <v>1.0725046436742278</v>
      </c>
      <c r="T67" s="22" t="s">
        <v>13</v>
      </c>
      <c r="U67" s="21">
        <v>0.1862</v>
      </c>
      <c r="V67" s="17" t="s">
        <v>19</v>
      </c>
      <c r="W67" s="18">
        <v>2</v>
      </c>
      <c r="X67" s="18">
        <v>4</v>
      </c>
      <c r="Y67" s="18">
        <v>1</v>
      </c>
      <c r="Z67" s="18">
        <v>1</v>
      </c>
      <c r="AA67" s="18">
        <v>2</v>
      </c>
      <c r="AB67" s="28">
        <f t="shared" si="2"/>
        <v>1.0725046436742278</v>
      </c>
      <c r="AC67" s="23" t="s">
        <v>14</v>
      </c>
      <c r="AD67" s="39">
        <v>0</v>
      </c>
      <c r="AE67" s="37"/>
      <c r="AF67" s="38"/>
      <c r="AG67" s="38"/>
      <c r="AH67" s="38"/>
      <c r="AI67" s="38"/>
      <c r="AJ67" s="38"/>
      <c r="AK67" s="41">
        <v>0</v>
      </c>
      <c r="AL67" s="24" t="s">
        <v>15</v>
      </c>
      <c r="AM67" s="39">
        <v>0</v>
      </c>
      <c r="AN67" s="37"/>
      <c r="AO67" s="38"/>
      <c r="AP67" s="38"/>
      <c r="AQ67" s="38"/>
      <c r="AR67" s="38"/>
      <c r="AS67" s="38"/>
      <c r="AT67" s="41">
        <v>0</v>
      </c>
      <c r="AU67" s="25" t="s">
        <v>16</v>
      </c>
      <c r="AV67" s="39">
        <v>0</v>
      </c>
      <c r="AW67" s="37"/>
      <c r="AX67" s="38"/>
      <c r="AY67" s="38"/>
      <c r="AZ67" s="38"/>
      <c r="BA67" s="38"/>
      <c r="BB67" s="38"/>
      <c r="BC67" s="41">
        <v>0</v>
      </c>
      <c r="BD67" s="26" t="s">
        <v>17</v>
      </c>
      <c r="BE67" s="21">
        <v>4.1200000000000001E-2</v>
      </c>
      <c r="BF67" s="17" t="s">
        <v>19</v>
      </c>
      <c r="BG67" s="18">
        <v>2</v>
      </c>
      <c r="BH67" s="18">
        <v>4</v>
      </c>
      <c r="BI67" s="18">
        <v>1</v>
      </c>
      <c r="BJ67" s="18">
        <v>1</v>
      </c>
      <c r="BK67" s="18">
        <v>2</v>
      </c>
      <c r="BL67" s="28">
        <f t="shared" si="3"/>
        <v>1.0725046436742278</v>
      </c>
      <c r="BM67" s="27" t="s">
        <v>18</v>
      </c>
      <c r="BN67" s="39">
        <v>0</v>
      </c>
      <c r="BO67" s="37"/>
      <c r="BP67" s="38"/>
      <c r="BQ67" s="38"/>
      <c r="BR67" s="38"/>
      <c r="BS67" s="38"/>
      <c r="BT67" s="38"/>
      <c r="BU67" s="41">
        <v>0</v>
      </c>
    </row>
    <row r="68" spans="1:73" ht="15">
      <c r="A68" s="14">
        <v>2014</v>
      </c>
      <c r="B68" s="15" t="s">
        <v>11</v>
      </c>
      <c r="C68" s="16"/>
      <c r="D68" s="17"/>
      <c r="E68" s="18"/>
      <c r="F68" s="18"/>
      <c r="G68" s="18"/>
      <c r="H68" s="18"/>
      <c r="I68" s="18"/>
      <c r="J68" s="28">
        <f t="shared" ref="J68:J73" si="4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21">
        <v>0.46989999999999998</v>
      </c>
      <c r="M68" s="17" t="s">
        <v>19</v>
      </c>
      <c r="N68" s="18">
        <v>2</v>
      </c>
      <c r="O68" s="18">
        <v>4</v>
      </c>
      <c r="P68" s="18">
        <v>1</v>
      </c>
      <c r="Q68" s="18">
        <v>1</v>
      </c>
      <c r="R68" s="18">
        <v>2</v>
      </c>
      <c r="S68" s="28">
        <f t="shared" ref="S68:S73" si="5">SQRT((1.5*EXP(1.105*R68))^2+(1.5*EXP(1.105*(N68-1)))^2+(1.5*EXP(1.105*(O68-1)))^2+(1.5*EXP(1.105*(P68-1)))^2+(1.5*EXP(1.105*(Q68-1)))^2)/100*2.45</f>
        <v>1.0725046436742278</v>
      </c>
      <c r="T68" s="22" t="s">
        <v>13</v>
      </c>
      <c r="U68" s="21">
        <v>0.1862</v>
      </c>
      <c r="V68" s="17" t="s">
        <v>19</v>
      </c>
      <c r="W68" s="18">
        <v>2</v>
      </c>
      <c r="X68" s="18">
        <v>4</v>
      </c>
      <c r="Y68" s="18">
        <v>1</v>
      </c>
      <c r="Z68" s="18">
        <v>1</v>
      </c>
      <c r="AA68" s="18">
        <v>2</v>
      </c>
      <c r="AB68" s="28">
        <f t="shared" ref="AB68:AB73" si="6">SQRT((1.5*EXP(1.105*AA68))^2+(1.5*EXP(1.105*(W68-1)))^2+(1.5*EXP(1.105*(X68-1)))^2+(1.5*EXP(1.105*(Y68-1)))^2+(1.5*EXP(1.105*(Z68-1)))^2)/100*2.45</f>
        <v>1.0725046436742278</v>
      </c>
      <c r="AC68" s="23" t="s">
        <v>14</v>
      </c>
      <c r="AD68" s="39">
        <v>0</v>
      </c>
      <c r="AE68" s="37"/>
      <c r="AF68" s="38"/>
      <c r="AG68" s="38"/>
      <c r="AH68" s="38"/>
      <c r="AI68" s="38"/>
      <c r="AJ68" s="38"/>
      <c r="AK68" s="41">
        <v>0</v>
      </c>
      <c r="AL68" s="24" t="s">
        <v>15</v>
      </c>
      <c r="AM68" s="39">
        <v>0</v>
      </c>
      <c r="AN68" s="37"/>
      <c r="AO68" s="38"/>
      <c r="AP68" s="38"/>
      <c r="AQ68" s="38"/>
      <c r="AR68" s="38"/>
      <c r="AS68" s="38"/>
      <c r="AT68" s="41">
        <v>0</v>
      </c>
      <c r="AU68" s="25" t="s">
        <v>16</v>
      </c>
      <c r="AV68" s="39">
        <v>0</v>
      </c>
      <c r="AW68" s="37"/>
      <c r="AX68" s="38"/>
      <c r="AY68" s="38"/>
      <c r="AZ68" s="38"/>
      <c r="BA68" s="38"/>
      <c r="BB68" s="38"/>
      <c r="BC68" s="41">
        <v>0</v>
      </c>
      <c r="BD68" s="26" t="s">
        <v>17</v>
      </c>
      <c r="BE68" s="21">
        <v>4.1200000000000001E-2</v>
      </c>
      <c r="BF68" s="17" t="s">
        <v>19</v>
      </c>
      <c r="BG68" s="18">
        <v>2</v>
      </c>
      <c r="BH68" s="18">
        <v>4</v>
      </c>
      <c r="BI68" s="18">
        <v>1</v>
      </c>
      <c r="BJ68" s="18">
        <v>1</v>
      </c>
      <c r="BK68" s="18">
        <v>2</v>
      </c>
      <c r="BL68" s="28">
        <f t="shared" ref="BL68:BL73" si="7">SQRT((1.5*EXP(1.105*BK68))^2+(1.5*EXP(1.105*(BG68-1)))^2+(1.5*EXP(1.105*(BH68-1)))^2+(1.5*EXP(1.105*(BI68-1)))^2+(1.5*EXP(1.105*(BJ68-1)))^2)/100*2.45</f>
        <v>1.0725046436742278</v>
      </c>
      <c r="BM68" s="27" t="s">
        <v>18</v>
      </c>
      <c r="BN68" s="39">
        <v>0</v>
      </c>
      <c r="BO68" s="37"/>
      <c r="BP68" s="38"/>
      <c r="BQ68" s="38"/>
      <c r="BR68" s="38"/>
      <c r="BS68" s="38"/>
      <c r="BT68" s="38"/>
      <c r="BU68" s="41">
        <v>0</v>
      </c>
    </row>
    <row r="69" spans="1:73" ht="15">
      <c r="A69" s="14">
        <v>2015</v>
      </c>
      <c r="B69" s="15" t="s">
        <v>11</v>
      </c>
      <c r="C69" s="16"/>
      <c r="D69" s="17"/>
      <c r="E69" s="18"/>
      <c r="F69" s="18"/>
      <c r="G69" s="18"/>
      <c r="H69" s="18"/>
      <c r="I69" s="18"/>
      <c r="J69" s="28">
        <f t="shared" si="4"/>
        <v>4.4081660908397297E-2</v>
      </c>
      <c r="K69" s="20" t="s">
        <v>12</v>
      </c>
      <c r="L69" s="21">
        <v>0.46989999999999998</v>
      </c>
      <c r="M69" s="17" t="s">
        <v>19</v>
      </c>
      <c r="N69" s="18">
        <v>2</v>
      </c>
      <c r="O69" s="18">
        <v>4</v>
      </c>
      <c r="P69" s="18">
        <v>1</v>
      </c>
      <c r="Q69" s="18">
        <v>1</v>
      </c>
      <c r="R69" s="18">
        <v>2</v>
      </c>
      <c r="S69" s="28">
        <f t="shared" si="5"/>
        <v>1.0725046436742278</v>
      </c>
      <c r="T69" s="22" t="s">
        <v>13</v>
      </c>
      <c r="U69" s="21">
        <v>0.1862</v>
      </c>
      <c r="V69" s="17" t="s">
        <v>19</v>
      </c>
      <c r="W69" s="18">
        <v>2</v>
      </c>
      <c r="X69" s="18">
        <v>4</v>
      </c>
      <c r="Y69" s="18">
        <v>1</v>
      </c>
      <c r="Z69" s="18">
        <v>1</v>
      </c>
      <c r="AA69" s="18">
        <v>2</v>
      </c>
      <c r="AB69" s="28">
        <f t="shared" si="6"/>
        <v>1.0725046436742278</v>
      </c>
      <c r="AC69" s="23" t="s">
        <v>14</v>
      </c>
      <c r="AD69" s="39">
        <v>0</v>
      </c>
      <c r="AE69" s="37"/>
      <c r="AF69" s="38"/>
      <c r="AG69" s="38"/>
      <c r="AH69" s="38"/>
      <c r="AI69" s="38"/>
      <c r="AJ69" s="38"/>
      <c r="AK69" s="41">
        <v>0</v>
      </c>
      <c r="AL69" s="24" t="s">
        <v>15</v>
      </c>
      <c r="AM69" s="39">
        <v>0</v>
      </c>
      <c r="AN69" s="37"/>
      <c r="AO69" s="38"/>
      <c r="AP69" s="38"/>
      <c r="AQ69" s="38"/>
      <c r="AR69" s="38"/>
      <c r="AS69" s="38"/>
      <c r="AT69" s="41">
        <v>0</v>
      </c>
      <c r="AU69" s="25" t="s">
        <v>16</v>
      </c>
      <c r="AV69" s="39">
        <v>0</v>
      </c>
      <c r="AW69" s="37"/>
      <c r="AX69" s="38"/>
      <c r="AY69" s="38"/>
      <c r="AZ69" s="38"/>
      <c r="BA69" s="38"/>
      <c r="BB69" s="38"/>
      <c r="BC69" s="41">
        <v>0</v>
      </c>
      <c r="BD69" s="26" t="s">
        <v>17</v>
      </c>
      <c r="BE69" s="21">
        <v>4.1200000000000001E-2</v>
      </c>
      <c r="BF69" s="17" t="s">
        <v>19</v>
      </c>
      <c r="BG69" s="18">
        <v>2</v>
      </c>
      <c r="BH69" s="18">
        <v>4</v>
      </c>
      <c r="BI69" s="18">
        <v>1</v>
      </c>
      <c r="BJ69" s="18">
        <v>1</v>
      </c>
      <c r="BK69" s="18">
        <v>2</v>
      </c>
      <c r="BL69" s="28">
        <f t="shared" si="7"/>
        <v>1.0725046436742278</v>
      </c>
      <c r="BM69" s="27" t="s">
        <v>18</v>
      </c>
      <c r="BN69" s="39">
        <v>0</v>
      </c>
      <c r="BO69" s="37"/>
      <c r="BP69" s="38"/>
      <c r="BQ69" s="38"/>
      <c r="BR69" s="38"/>
      <c r="BS69" s="38"/>
      <c r="BT69" s="38"/>
      <c r="BU69" s="41">
        <v>0</v>
      </c>
    </row>
    <row r="70" spans="1:73" ht="15">
      <c r="A70" s="14">
        <v>2016</v>
      </c>
      <c r="B70" s="15" t="s">
        <v>11</v>
      </c>
      <c r="C70" s="16"/>
      <c r="D70" s="17"/>
      <c r="E70" s="18"/>
      <c r="F70" s="18"/>
      <c r="G70" s="18"/>
      <c r="H70" s="18"/>
      <c r="I70" s="18"/>
      <c r="J70" s="28">
        <f t="shared" si="4"/>
        <v>4.4081660908397297E-2</v>
      </c>
      <c r="K70" s="20" t="s">
        <v>12</v>
      </c>
      <c r="L70" s="21">
        <v>0.46989999999999998</v>
      </c>
      <c r="M70" s="17" t="s">
        <v>19</v>
      </c>
      <c r="N70" s="18">
        <v>2</v>
      </c>
      <c r="O70" s="18">
        <v>4</v>
      </c>
      <c r="P70" s="18">
        <v>1</v>
      </c>
      <c r="Q70" s="18">
        <v>1</v>
      </c>
      <c r="R70" s="18">
        <v>2</v>
      </c>
      <c r="S70" s="28">
        <f t="shared" si="5"/>
        <v>1.0725046436742278</v>
      </c>
      <c r="T70" s="22" t="s">
        <v>13</v>
      </c>
      <c r="U70" s="21">
        <v>0.1862</v>
      </c>
      <c r="V70" s="17" t="s">
        <v>19</v>
      </c>
      <c r="W70" s="18">
        <v>2</v>
      </c>
      <c r="X70" s="18">
        <v>4</v>
      </c>
      <c r="Y70" s="18">
        <v>1</v>
      </c>
      <c r="Z70" s="18">
        <v>1</v>
      </c>
      <c r="AA70" s="18">
        <v>2</v>
      </c>
      <c r="AB70" s="28">
        <f t="shared" si="6"/>
        <v>1.0725046436742278</v>
      </c>
      <c r="AC70" s="23" t="s">
        <v>14</v>
      </c>
      <c r="AD70" s="39">
        <v>0</v>
      </c>
      <c r="AE70" s="37"/>
      <c r="AF70" s="38"/>
      <c r="AG70" s="38"/>
      <c r="AH70" s="38"/>
      <c r="AI70" s="38"/>
      <c r="AJ70" s="38"/>
      <c r="AK70" s="41">
        <v>0</v>
      </c>
      <c r="AL70" s="24" t="s">
        <v>15</v>
      </c>
      <c r="AM70" s="39">
        <v>0</v>
      </c>
      <c r="AN70" s="37"/>
      <c r="AO70" s="38"/>
      <c r="AP70" s="38"/>
      <c r="AQ70" s="38"/>
      <c r="AR70" s="38"/>
      <c r="AS70" s="38"/>
      <c r="AT70" s="41">
        <v>0</v>
      </c>
      <c r="AU70" s="25" t="s">
        <v>16</v>
      </c>
      <c r="AV70" s="39">
        <v>0</v>
      </c>
      <c r="AW70" s="37"/>
      <c r="AX70" s="38"/>
      <c r="AY70" s="38"/>
      <c r="AZ70" s="38"/>
      <c r="BA70" s="38"/>
      <c r="BB70" s="38"/>
      <c r="BC70" s="41">
        <v>0</v>
      </c>
      <c r="BD70" s="26" t="s">
        <v>17</v>
      </c>
      <c r="BE70" s="21">
        <v>4.1200000000000001E-2</v>
      </c>
      <c r="BF70" s="17" t="s">
        <v>19</v>
      </c>
      <c r="BG70" s="18">
        <v>2</v>
      </c>
      <c r="BH70" s="18">
        <v>4</v>
      </c>
      <c r="BI70" s="18">
        <v>1</v>
      </c>
      <c r="BJ70" s="18">
        <v>1</v>
      </c>
      <c r="BK70" s="18">
        <v>2</v>
      </c>
      <c r="BL70" s="28">
        <f t="shared" si="7"/>
        <v>1.0725046436742278</v>
      </c>
      <c r="BM70" s="27" t="s">
        <v>18</v>
      </c>
      <c r="BN70" s="39">
        <v>0</v>
      </c>
      <c r="BO70" s="37"/>
      <c r="BP70" s="38"/>
      <c r="BQ70" s="38"/>
      <c r="BR70" s="38"/>
      <c r="BS70" s="38"/>
      <c r="BT70" s="38"/>
      <c r="BU70" s="41">
        <v>0</v>
      </c>
    </row>
    <row r="71" spans="1:73" ht="15">
      <c r="A71" s="14">
        <v>2017</v>
      </c>
      <c r="B71" s="15" t="s">
        <v>11</v>
      </c>
      <c r="C71" s="16"/>
      <c r="D71" s="17"/>
      <c r="E71" s="18"/>
      <c r="F71" s="18"/>
      <c r="G71" s="18"/>
      <c r="H71" s="18"/>
      <c r="I71" s="18"/>
      <c r="J71" s="28">
        <f t="shared" ref="J71:J72" si="8">SQRT((1.5*EXP(1.105*I71))^2+(1.5*EXP(1.105*(E71-1)))^2+(1.5*EXP(1.105*(F71-1)))^2+(1.5*EXP(1.105*(G71-1)))^2+(1.5*EXP(1.105*(H71-1)))^2)/100*2.45</f>
        <v>4.4081660908397297E-2</v>
      </c>
      <c r="K71" s="20" t="s">
        <v>12</v>
      </c>
      <c r="L71" s="21">
        <v>0.46989999999999998</v>
      </c>
      <c r="M71" s="17" t="s">
        <v>19</v>
      </c>
      <c r="N71" s="18">
        <v>2</v>
      </c>
      <c r="O71" s="18">
        <v>4</v>
      </c>
      <c r="P71" s="18">
        <v>1</v>
      </c>
      <c r="Q71" s="18">
        <v>1</v>
      </c>
      <c r="R71" s="18">
        <v>2</v>
      </c>
      <c r="S71" s="28">
        <f t="shared" ref="S71:S72" si="9">SQRT((1.5*EXP(1.105*R71))^2+(1.5*EXP(1.105*(N71-1)))^2+(1.5*EXP(1.105*(O71-1)))^2+(1.5*EXP(1.105*(P71-1)))^2+(1.5*EXP(1.105*(Q71-1)))^2)/100*2.45</f>
        <v>1.0725046436742278</v>
      </c>
      <c r="T71" s="22" t="s">
        <v>13</v>
      </c>
      <c r="U71" s="21">
        <v>0.1862</v>
      </c>
      <c r="V71" s="17" t="s">
        <v>19</v>
      </c>
      <c r="W71" s="18">
        <v>2</v>
      </c>
      <c r="X71" s="18">
        <v>4</v>
      </c>
      <c r="Y71" s="18">
        <v>1</v>
      </c>
      <c r="Z71" s="18">
        <v>1</v>
      </c>
      <c r="AA71" s="18">
        <v>2</v>
      </c>
      <c r="AB71" s="28">
        <f t="shared" ref="AB71:AB72" si="10">SQRT((1.5*EXP(1.105*AA71))^2+(1.5*EXP(1.105*(W71-1)))^2+(1.5*EXP(1.105*(X71-1)))^2+(1.5*EXP(1.105*(Y71-1)))^2+(1.5*EXP(1.105*(Z71-1)))^2)/100*2.45</f>
        <v>1.0725046436742278</v>
      </c>
      <c r="AC71" s="23" t="s">
        <v>14</v>
      </c>
      <c r="AD71" s="39">
        <v>0</v>
      </c>
      <c r="AE71" s="37"/>
      <c r="AF71" s="38"/>
      <c r="AG71" s="38"/>
      <c r="AH71" s="38"/>
      <c r="AI71" s="38"/>
      <c r="AJ71" s="38"/>
      <c r="AK71" s="41">
        <v>0</v>
      </c>
      <c r="AL71" s="24" t="s">
        <v>15</v>
      </c>
      <c r="AM71" s="39">
        <v>0</v>
      </c>
      <c r="AN71" s="37"/>
      <c r="AO71" s="38"/>
      <c r="AP71" s="38"/>
      <c r="AQ71" s="38"/>
      <c r="AR71" s="38"/>
      <c r="AS71" s="38"/>
      <c r="AT71" s="41">
        <v>0</v>
      </c>
      <c r="AU71" s="25" t="s">
        <v>16</v>
      </c>
      <c r="AV71" s="39">
        <v>0</v>
      </c>
      <c r="AW71" s="37"/>
      <c r="AX71" s="38"/>
      <c r="AY71" s="38"/>
      <c r="AZ71" s="38"/>
      <c r="BA71" s="38"/>
      <c r="BB71" s="38"/>
      <c r="BC71" s="41">
        <v>0</v>
      </c>
      <c r="BD71" s="26" t="s">
        <v>17</v>
      </c>
      <c r="BE71" s="21">
        <v>4.1200000000000001E-2</v>
      </c>
      <c r="BF71" s="17" t="s">
        <v>19</v>
      </c>
      <c r="BG71" s="18">
        <v>2</v>
      </c>
      <c r="BH71" s="18">
        <v>4</v>
      </c>
      <c r="BI71" s="18">
        <v>1</v>
      </c>
      <c r="BJ71" s="18">
        <v>1</v>
      </c>
      <c r="BK71" s="18">
        <v>2</v>
      </c>
      <c r="BL71" s="28">
        <f t="shared" ref="BL71:BL72" si="11">SQRT((1.5*EXP(1.105*BK71))^2+(1.5*EXP(1.105*(BG71-1)))^2+(1.5*EXP(1.105*(BH71-1)))^2+(1.5*EXP(1.105*(BI71-1)))^2+(1.5*EXP(1.105*(BJ71-1)))^2)/100*2.45</f>
        <v>1.0725046436742278</v>
      </c>
      <c r="BM71" s="27" t="s">
        <v>18</v>
      </c>
      <c r="BN71" s="39">
        <v>0</v>
      </c>
      <c r="BO71" s="37"/>
      <c r="BP71" s="38"/>
      <c r="BQ71" s="38"/>
      <c r="BR71" s="38"/>
      <c r="BS71" s="38"/>
      <c r="BT71" s="38"/>
      <c r="BU71" s="41">
        <v>0</v>
      </c>
    </row>
    <row r="72" spans="1:73" ht="15">
      <c r="A72" s="14">
        <v>2018</v>
      </c>
      <c r="B72" s="15" t="s">
        <v>11</v>
      </c>
      <c r="C72" s="16"/>
      <c r="D72" s="17"/>
      <c r="E72" s="18"/>
      <c r="F72" s="18"/>
      <c r="G72" s="18"/>
      <c r="H72" s="18"/>
      <c r="I72" s="18"/>
      <c r="J72" s="28">
        <f t="shared" si="8"/>
        <v>4.4081660908397297E-2</v>
      </c>
      <c r="K72" s="20" t="s">
        <v>12</v>
      </c>
      <c r="L72" s="21">
        <v>0.46989999999999998</v>
      </c>
      <c r="M72" s="17" t="s">
        <v>19</v>
      </c>
      <c r="N72" s="18">
        <v>2</v>
      </c>
      <c r="O72" s="18">
        <v>4</v>
      </c>
      <c r="P72" s="18">
        <v>1</v>
      </c>
      <c r="Q72" s="18">
        <v>1</v>
      </c>
      <c r="R72" s="18">
        <v>2</v>
      </c>
      <c r="S72" s="28">
        <f t="shared" si="9"/>
        <v>1.0725046436742278</v>
      </c>
      <c r="T72" s="22" t="s">
        <v>13</v>
      </c>
      <c r="U72" s="21">
        <v>0.1862</v>
      </c>
      <c r="V72" s="17" t="s">
        <v>19</v>
      </c>
      <c r="W72" s="18">
        <v>2</v>
      </c>
      <c r="X72" s="18">
        <v>4</v>
      </c>
      <c r="Y72" s="18">
        <v>1</v>
      </c>
      <c r="Z72" s="18">
        <v>1</v>
      </c>
      <c r="AA72" s="18">
        <v>2</v>
      </c>
      <c r="AB72" s="28">
        <f t="shared" si="10"/>
        <v>1.0725046436742278</v>
      </c>
      <c r="AC72" s="23" t="s">
        <v>14</v>
      </c>
      <c r="AD72" s="39">
        <v>0</v>
      </c>
      <c r="AE72" s="37"/>
      <c r="AF72" s="38"/>
      <c r="AG72" s="38"/>
      <c r="AH72" s="38"/>
      <c r="AI72" s="38"/>
      <c r="AJ72" s="38"/>
      <c r="AK72" s="41">
        <v>0</v>
      </c>
      <c r="AL72" s="24" t="s">
        <v>15</v>
      </c>
      <c r="AM72" s="39">
        <v>0</v>
      </c>
      <c r="AN72" s="37"/>
      <c r="AO72" s="38"/>
      <c r="AP72" s="38"/>
      <c r="AQ72" s="38"/>
      <c r="AR72" s="38"/>
      <c r="AS72" s="38"/>
      <c r="AT72" s="41">
        <v>0</v>
      </c>
      <c r="AU72" s="25" t="s">
        <v>16</v>
      </c>
      <c r="AV72" s="39">
        <v>0</v>
      </c>
      <c r="AW72" s="37"/>
      <c r="AX72" s="38"/>
      <c r="AY72" s="38"/>
      <c r="AZ72" s="38"/>
      <c r="BA72" s="38"/>
      <c r="BB72" s="38"/>
      <c r="BC72" s="41">
        <v>0</v>
      </c>
      <c r="BD72" s="26" t="s">
        <v>17</v>
      </c>
      <c r="BE72" s="21">
        <v>4.1200000000000001E-2</v>
      </c>
      <c r="BF72" s="17" t="s">
        <v>19</v>
      </c>
      <c r="BG72" s="18">
        <v>2</v>
      </c>
      <c r="BH72" s="18">
        <v>4</v>
      </c>
      <c r="BI72" s="18">
        <v>1</v>
      </c>
      <c r="BJ72" s="18">
        <v>1</v>
      </c>
      <c r="BK72" s="18">
        <v>2</v>
      </c>
      <c r="BL72" s="28">
        <f t="shared" si="11"/>
        <v>1.0725046436742278</v>
      </c>
      <c r="BM72" s="27" t="s">
        <v>18</v>
      </c>
      <c r="BN72" s="39">
        <v>0</v>
      </c>
      <c r="BO72" s="37"/>
      <c r="BP72" s="38"/>
      <c r="BQ72" s="38"/>
      <c r="BR72" s="38"/>
      <c r="BS72" s="38"/>
      <c r="BT72" s="38"/>
      <c r="BU72" s="41">
        <v>0</v>
      </c>
    </row>
    <row r="73" spans="1:73" ht="15.75" customHeight="1">
      <c r="A73" s="14">
        <v>2019</v>
      </c>
      <c r="B73" s="15" t="s">
        <v>11</v>
      </c>
      <c r="C73" s="16"/>
      <c r="D73" s="17"/>
      <c r="E73" s="18"/>
      <c r="F73" s="18"/>
      <c r="G73" s="18"/>
      <c r="H73" s="18"/>
      <c r="I73" s="18"/>
      <c r="J73" s="28">
        <f t="shared" si="4"/>
        <v>4.4081660908397297E-2</v>
      </c>
      <c r="K73" s="20" t="s">
        <v>12</v>
      </c>
      <c r="L73" s="21">
        <v>0.46989999999999998</v>
      </c>
      <c r="M73" s="17" t="s">
        <v>19</v>
      </c>
      <c r="N73" s="18">
        <v>2</v>
      </c>
      <c r="O73" s="18">
        <v>4</v>
      </c>
      <c r="P73" s="18">
        <v>1</v>
      </c>
      <c r="Q73" s="18">
        <v>1</v>
      </c>
      <c r="R73" s="18">
        <v>2</v>
      </c>
      <c r="S73" s="28">
        <f t="shared" si="5"/>
        <v>1.0725046436742278</v>
      </c>
      <c r="T73" s="22" t="s">
        <v>13</v>
      </c>
      <c r="U73" s="21">
        <v>0.1862</v>
      </c>
      <c r="V73" s="17" t="s">
        <v>19</v>
      </c>
      <c r="W73" s="18">
        <v>2</v>
      </c>
      <c r="X73" s="18">
        <v>4</v>
      </c>
      <c r="Y73" s="18">
        <v>1</v>
      </c>
      <c r="Z73" s="18">
        <v>1</v>
      </c>
      <c r="AA73" s="18">
        <v>2</v>
      </c>
      <c r="AB73" s="28">
        <f t="shared" si="6"/>
        <v>1.0725046436742278</v>
      </c>
      <c r="AC73" s="23" t="s">
        <v>14</v>
      </c>
      <c r="AD73" s="39">
        <v>0</v>
      </c>
      <c r="AE73" s="37"/>
      <c r="AF73" s="38"/>
      <c r="AG73" s="38"/>
      <c r="AH73" s="38"/>
      <c r="AI73" s="38"/>
      <c r="AJ73" s="38"/>
      <c r="AK73" s="41">
        <v>0</v>
      </c>
      <c r="AL73" s="24" t="s">
        <v>15</v>
      </c>
      <c r="AM73" s="39">
        <v>0</v>
      </c>
      <c r="AN73" s="37"/>
      <c r="AO73" s="38"/>
      <c r="AP73" s="38"/>
      <c r="AQ73" s="38"/>
      <c r="AR73" s="38"/>
      <c r="AS73" s="38"/>
      <c r="AT73" s="41">
        <v>0</v>
      </c>
      <c r="AU73" s="25" t="s">
        <v>16</v>
      </c>
      <c r="AV73" s="39">
        <v>0</v>
      </c>
      <c r="AW73" s="37"/>
      <c r="AX73" s="38"/>
      <c r="AY73" s="38"/>
      <c r="AZ73" s="38"/>
      <c r="BA73" s="38"/>
      <c r="BB73" s="38"/>
      <c r="BC73" s="41">
        <v>0</v>
      </c>
      <c r="BD73" s="26" t="s">
        <v>17</v>
      </c>
      <c r="BE73" s="21">
        <v>4.1200000000000001E-2</v>
      </c>
      <c r="BF73" s="17" t="s">
        <v>19</v>
      </c>
      <c r="BG73" s="18">
        <v>2</v>
      </c>
      <c r="BH73" s="18">
        <v>4</v>
      </c>
      <c r="BI73" s="18">
        <v>1</v>
      </c>
      <c r="BJ73" s="18">
        <v>1</v>
      </c>
      <c r="BK73" s="18">
        <v>2</v>
      </c>
      <c r="BL73" s="28">
        <f t="shared" si="7"/>
        <v>1.0725046436742278</v>
      </c>
      <c r="BM73" s="27" t="s">
        <v>18</v>
      </c>
      <c r="BN73" s="39">
        <v>0</v>
      </c>
      <c r="BO73" s="37"/>
      <c r="BP73" s="38"/>
      <c r="BQ73" s="38"/>
      <c r="BR73" s="38"/>
      <c r="BS73" s="38"/>
      <c r="BT73" s="38"/>
      <c r="BU73" s="41">
        <v>0</v>
      </c>
    </row>
    <row r="74" spans="1:73" ht="15.75" customHeight="1">
      <c r="A74" s="14">
        <v>2020</v>
      </c>
      <c r="B74" s="15" t="s">
        <v>11</v>
      </c>
      <c r="C74" s="16"/>
      <c r="D74" s="17"/>
      <c r="E74" s="18"/>
      <c r="F74" s="18"/>
      <c r="G74" s="18"/>
      <c r="H74" s="18"/>
      <c r="I74" s="18"/>
      <c r="J74" s="28">
        <f t="shared" ref="J74" si="12">SQRT((1.5*EXP(1.105*I74))^2+(1.5*EXP(1.105*(E74-1)))^2+(1.5*EXP(1.105*(F74-1)))^2+(1.5*EXP(1.105*(G74-1)))^2+(1.5*EXP(1.105*(H74-1)))^2)/100*2.45</f>
        <v>4.4081660908397297E-2</v>
      </c>
      <c r="K74" s="20" t="s">
        <v>12</v>
      </c>
      <c r="L74" s="21">
        <v>0.46989999999999998</v>
      </c>
      <c r="M74" s="17" t="s">
        <v>19</v>
      </c>
      <c r="N74" s="18">
        <v>2</v>
      </c>
      <c r="O74" s="18">
        <v>4</v>
      </c>
      <c r="P74" s="18">
        <v>1</v>
      </c>
      <c r="Q74" s="18">
        <v>1</v>
      </c>
      <c r="R74" s="18">
        <v>2</v>
      </c>
      <c r="S74" s="28">
        <f t="shared" ref="S74" si="13">SQRT((1.5*EXP(1.105*R74))^2+(1.5*EXP(1.105*(N74-1)))^2+(1.5*EXP(1.105*(O74-1)))^2+(1.5*EXP(1.105*(P74-1)))^2+(1.5*EXP(1.105*(Q74-1)))^2)/100*2.45</f>
        <v>1.0725046436742278</v>
      </c>
      <c r="T74" s="22" t="s">
        <v>13</v>
      </c>
      <c r="U74" s="21">
        <v>0.1862</v>
      </c>
      <c r="V74" s="17" t="s">
        <v>19</v>
      </c>
      <c r="W74" s="18">
        <v>2</v>
      </c>
      <c r="X74" s="18">
        <v>4</v>
      </c>
      <c r="Y74" s="18">
        <v>1</v>
      </c>
      <c r="Z74" s="18">
        <v>1</v>
      </c>
      <c r="AA74" s="18">
        <v>2</v>
      </c>
      <c r="AB74" s="28">
        <f t="shared" ref="AB74" si="14">SQRT((1.5*EXP(1.105*AA74))^2+(1.5*EXP(1.105*(W74-1)))^2+(1.5*EXP(1.105*(X74-1)))^2+(1.5*EXP(1.105*(Y74-1)))^2+(1.5*EXP(1.105*(Z74-1)))^2)/100*2.45</f>
        <v>1.0725046436742278</v>
      </c>
      <c r="AC74" s="23" t="s">
        <v>14</v>
      </c>
      <c r="AD74" s="39">
        <v>0</v>
      </c>
      <c r="AE74" s="37"/>
      <c r="AF74" s="38"/>
      <c r="AG74" s="38"/>
      <c r="AH74" s="38"/>
      <c r="AI74" s="38"/>
      <c r="AJ74" s="38"/>
      <c r="AK74" s="41">
        <v>0</v>
      </c>
      <c r="AL74" s="24" t="s">
        <v>15</v>
      </c>
      <c r="AM74" s="39">
        <v>0</v>
      </c>
      <c r="AN74" s="37"/>
      <c r="AO74" s="38"/>
      <c r="AP74" s="38"/>
      <c r="AQ74" s="38"/>
      <c r="AR74" s="38"/>
      <c r="AS74" s="38"/>
      <c r="AT74" s="41">
        <v>0</v>
      </c>
      <c r="AU74" s="25" t="s">
        <v>16</v>
      </c>
      <c r="AV74" s="39">
        <v>0</v>
      </c>
      <c r="AW74" s="37"/>
      <c r="AX74" s="38"/>
      <c r="AY74" s="38"/>
      <c r="AZ74" s="38"/>
      <c r="BA74" s="38"/>
      <c r="BB74" s="38"/>
      <c r="BC74" s="41">
        <v>0</v>
      </c>
      <c r="BD74" s="26" t="s">
        <v>17</v>
      </c>
      <c r="BE74" s="21">
        <v>4.1200000000000001E-2</v>
      </c>
      <c r="BF74" s="17" t="s">
        <v>19</v>
      </c>
      <c r="BG74" s="18">
        <v>2</v>
      </c>
      <c r="BH74" s="18">
        <v>4</v>
      </c>
      <c r="BI74" s="18">
        <v>1</v>
      </c>
      <c r="BJ74" s="18">
        <v>1</v>
      </c>
      <c r="BK74" s="18">
        <v>2</v>
      </c>
      <c r="BL74" s="28">
        <f t="shared" ref="BL74" si="15">SQRT((1.5*EXP(1.105*BK74))^2+(1.5*EXP(1.105*(BG74-1)))^2+(1.5*EXP(1.105*(BH74-1)))^2+(1.5*EXP(1.105*(BI74-1)))^2+(1.5*EXP(1.105*(BJ74-1)))^2)/100*2.45</f>
        <v>1.0725046436742278</v>
      </c>
      <c r="BM74" s="27" t="s">
        <v>18</v>
      </c>
      <c r="BN74" s="39">
        <v>0</v>
      </c>
      <c r="BO74" s="37"/>
      <c r="BP74" s="38"/>
      <c r="BQ74" s="38"/>
      <c r="BR74" s="38"/>
      <c r="BS74" s="38"/>
      <c r="BT74" s="38"/>
      <c r="BU74" s="41">
        <v>0</v>
      </c>
    </row>
    <row r="75" spans="1:73" ht="15.75" customHeight="1">
      <c r="A75" s="14">
        <v>2021</v>
      </c>
      <c r="B75" s="15" t="s">
        <v>11</v>
      </c>
      <c r="C75" s="16"/>
      <c r="D75" s="17"/>
      <c r="E75" s="18"/>
      <c r="F75" s="18"/>
      <c r="G75" s="18"/>
      <c r="H75" s="18"/>
      <c r="I75" s="18"/>
      <c r="J75" s="28">
        <f t="shared" ref="J75:J76" si="16">SQRT((1.5*EXP(1.105*I75))^2+(1.5*EXP(1.105*(E75-1)))^2+(1.5*EXP(1.105*(F75-1)))^2+(1.5*EXP(1.105*(G75-1)))^2+(1.5*EXP(1.105*(H75-1)))^2)/100*2.45</f>
        <v>4.4081660908397297E-2</v>
      </c>
      <c r="K75" s="20" t="s">
        <v>12</v>
      </c>
      <c r="L75" s="21">
        <v>0.46989999999999998</v>
      </c>
      <c r="M75" s="17" t="s">
        <v>19</v>
      </c>
      <c r="N75" s="18">
        <v>2</v>
      </c>
      <c r="O75" s="18">
        <v>4</v>
      </c>
      <c r="P75" s="18">
        <v>1</v>
      </c>
      <c r="Q75" s="18">
        <v>1</v>
      </c>
      <c r="R75" s="18">
        <v>2</v>
      </c>
      <c r="S75" s="28">
        <f t="shared" ref="S75:S76" si="17">SQRT((1.5*EXP(1.105*R75))^2+(1.5*EXP(1.105*(N75-1)))^2+(1.5*EXP(1.105*(O75-1)))^2+(1.5*EXP(1.105*(P75-1)))^2+(1.5*EXP(1.105*(Q75-1)))^2)/100*2.45</f>
        <v>1.0725046436742278</v>
      </c>
      <c r="T75" s="22" t="s">
        <v>13</v>
      </c>
      <c r="U75" s="21">
        <v>0.1862</v>
      </c>
      <c r="V75" s="17" t="s">
        <v>19</v>
      </c>
      <c r="W75" s="18">
        <v>2</v>
      </c>
      <c r="X75" s="18">
        <v>4</v>
      </c>
      <c r="Y75" s="18">
        <v>1</v>
      </c>
      <c r="Z75" s="18">
        <v>1</v>
      </c>
      <c r="AA75" s="18">
        <v>2</v>
      </c>
      <c r="AB75" s="28">
        <f t="shared" ref="AB75:AB76" si="18">SQRT((1.5*EXP(1.105*AA75))^2+(1.5*EXP(1.105*(W75-1)))^2+(1.5*EXP(1.105*(X75-1)))^2+(1.5*EXP(1.105*(Y75-1)))^2+(1.5*EXP(1.105*(Z75-1)))^2)/100*2.45</f>
        <v>1.0725046436742278</v>
      </c>
      <c r="AC75" s="23" t="s">
        <v>14</v>
      </c>
      <c r="AD75" s="39">
        <v>0</v>
      </c>
      <c r="AE75" s="37"/>
      <c r="AF75" s="38"/>
      <c r="AG75" s="38"/>
      <c r="AH75" s="38"/>
      <c r="AI75" s="38"/>
      <c r="AJ75" s="38"/>
      <c r="AK75" s="41">
        <v>0</v>
      </c>
      <c r="AL75" s="24" t="s">
        <v>15</v>
      </c>
      <c r="AM75" s="39">
        <v>0</v>
      </c>
      <c r="AN75" s="37"/>
      <c r="AO75" s="38"/>
      <c r="AP75" s="38"/>
      <c r="AQ75" s="38"/>
      <c r="AR75" s="38"/>
      <c r="AS75" s="38"/>
      <c r="AT75" s="41">
        <v>0</v>
      </c>
      <c r="AU75" s="25" t="s">
        <v>16</v>
      </c>
      <c r="AV75" s="39">
        <v>0</v>
      </c>
      <c r="AW75" s="37"/>
      <c r="AX75" s="38"/>
      <c r="AY75" s="38"/>
      <c r="AZ75" s="38"/>
      <c r="BA75" s="38"/>
      <c r="BB75" s="38"/>
      <c r="BC75" s="41">
        <v>0</v>
      </c>
      <c r="BD75" s="26" t="s">
        <v>17</v>
      </c>
      <c r="BE75" s="21">
        <v>4.1200000000000001E-2</v>
      </c>
      <c r="BF75" s="17" t="s">
        <v>19</v>
      </c>
      <c r="BG75" s="18">
        <v>2</v>
      </c>
      <c r="BH75" s="18">
        <v>4</v>
      </c>
      <c r="BI75" s="18">
        <v>1</v>
      </c>
      <c r="BJ75" s="18">
        <v>1</v>
      </c>
      <c r="BK75" s="18">
        <v>2</v>
      </c>
      <c r="BL75" s="28">
        <f t="shared" ref="BL75:BL76" si="19">SQRT((1.5*EXP(1.105*BK75))^2+(1.5*EXP(1.105*(BG75-1)))^2+(1.5*EXP(1.105*(BH75-1)))^2+(1.5*EXP(1.105*(BI75-1)))^2+(1.5*EXP(1.105*(BJ75-1)))^2)/100*2.45</f>
        <v>1.0725046436742278</v>
      </c>
      <c r="BM75" s="27" t="s">
        <v>18</v>
      </c>
      <c r="BN75" s="39">
        <v>0</v>
      </c>
      <c r="BO75" s="37"/>
      <c r="BP75" s="38"/>
      <c r="BQ75" s="38"/>
      <c r="BR75" s="38"/>
      <c r="BS75" s="38"/>
      <c r="BT75" s="38"/>
      <c r="BU75" s="41">
        <v>0</v>
      </c>
    </row>
    <row r="76" spans="1:73" ht="15.75" customHeight="1">
      <c r="A76" s="14">
        <v>2022</v>
      </c>
      <c r="B76" s="15" t="s">
        <v>11</v>
      </c>
      <c r="C76" s="16"/>
      <c r="D76" s="17"/>
      <c r="E76" s="18"/>
      <c r="F76" s="18"/>
      <c r="G76" s="18"/>
      <c r="H76" s="18"/>
      <c r="I76" s="18"/>
      <c r="J76" s="28">
        <f t="shared" si="16"/>
        <v>4.4081660908397297E-2</v>
      </c>
      <c r="K76" s="20" t="s">
        <v>12</v>
      </c>
      <c r="L76" s="21">
        <v>0.46989999999999998</v>
      </c>
      <c r="M76" s="17" t="s">
        <v>19</v>
      </c>
      <c r="N76" s="18">
        <v>2</v>
      </c>
      <c r="O76" s="18">
        <v>4</v>
      </c>
      <c r="P76" s="18">
        <v>1</v>
      </c>
      <c r="Q76" s="18">
        <v>1</v>
      </c>
      <c r="R76" s="18">
        <v>2</v>
      </c>
      <c r="S76" s="28">
        <f t="shared" si="17"/>
        <v>1.0725046436742278</v>
      </c>
      <c r="T76" s="22" t="s">
        <v>13</v>
      </c>
      <c r="U76" s="21">
        <v>0.1862</v>
      </c>
      <c r="V76" s="17" t="s">
        <v>19</v>
      </c>
      <c r="W76" s="18">
        <v>2</v>
      </c>
      <c r="X76" s="18">
        <v>4</v>
      </c>
      <c r="Y76" s="18">
        <v>1</v>
      </c>
      <c r="Z76" s="18">
        <v>1</v>
      </c>
      <c r="AA76" s="18">
        <v>2</v>
      </c>
      <c r="AB76" s="28">
        <f t="shared" si="18"/>
        <v>1.0725046436742278</v>
      </c>
      <c r="AC76" s="23" t="s">
        <v>14</v>
      </c>
      <c r="AD76" s="39">
        <v>0</v>
      </c>
      <c r="AE76" s="37"/>
      <c r="AF76" s="38"/>
      <c r="AG76" s="38"/>
      <c r="AH76" s="38"/>
      <c r="AI76" s="38"/>
      <c r="AJ76" s="38"/>
      <c r="AK76" s="41">
        <v>0</v>
      </c>
      <c r="AL76" s="24" t="s">
        <v>15</v>
      </c>
      <c r="AM76" s="39">
        <v>0</v>
      </c>
      <c r="AN76" s="37"/>
      <c r="AO76" s="38"/>
      <c r="AP76" s="38"/>
      <c r="AQ76" s="38"/>
      <c r="AR76" s="38"/>
      <c r="AS76" s="38"/>
      <c r="AT76" s="41">
        <v>0</v>
      </c>
      <c r="AU76" s="25" t="s">
        <v>16</v>
      </c>
      <c r="AV76" s="39">
        <v>0</v>
      </c>
      <c r="AW76" s="37"/>
      <c r="AX76" s="38"/>
      <c r="AY76" s="38"/>
      <c r="AZ76" s="38"/>
      <c r="BA76" s="38"/>
      <c r="BB76" s="38"/>
      <c r="BC76" s="41">
        <v>0</v>
      </c>
      <c r="BD76" s="26" t="s">
        <v>17</v>
      </c>
      <c r="BE76" s="21">
        <v>4.1200000000000001E-2</v>
      </c>
      <c r="BF76" s="17" t="s">
        <v>19</v>
      </c>
      <c r="BG76" s="18">
        <v>2</v>
      </c>
      <c r="BH76" s="18">
        <v>4</v>
      </c>
      <c r="BI76" s="18">
        <v>1</v>
      </c>
      <c r="BJ76" s="18">
        <v>1</v>
      </c>
      <c r="BK76" s="18">
        <v>2</v>
      </c>
      <c r="BL76" s="28">
        <f t="shared" si="19"/>
        <v>1.0725046436742278</v>
      </c>
      <c r="BM76" s="27" t="s">
        <v>18</v>
      </c>
      <c r="BN76" s="39">
        <v>0</v>
      </c>
      <c r="BO76" s="37"/>
      <c r="BP76" s="38"/>
      <c r="BQ76" s="38"/>
      <c r="BR76" s="38"/>
      <c r="BS76" s="38"/>
      <c r="BT76" s="38"/>
      <c r="BU76" s="41">
        <v>0</v>
      </c>
    </row>
  </sheetData>
  <phoneticPr fontId="22" type="noConversion"/>
  <conditionalFormatting sqref="S4:S70 S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{07E8E8F5-15DD-474C-ACF9-88A492CC6DA6}</x14:id>
        </ext>
      </extLst>
    </cfRule>
  </conditionalFormatting>
  <conditionalFormatting sqref="AB4:AB70 AB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{ED276593-4F76-440E-8062-604A5D524A07}</x14:id>
        </ext>
      </extLst>
    </cfRule>
  </conditionalFormatting>
  <conditionalFormatting sqref="BL4:BL70 BL7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{659A3B86-4993-4FC2-A1DA-4DF03F7AEDCD}</x14:id>
        </ext>
      </extLst>
    </cfRule>
  </conditionalFormatting>
  <conditionalFormatting sqref="N4:N70 N73">
    <cfRule type="dataBar" priority="1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{ACD101BC-7846-44FB-879E-DE077A5FC467}</x14:id>
        </ext>
      </extLst>
    </cfRule>
  </conditionalFormatting>
  <conditionalFormatting sqref="N4:R70 N73:R73">
    <cfRule type="dataBar" priority="1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{299C55D7-215B-41F8-AFE3-38996287787A}</x14:id>
        </ext>
      </extLst>
    </cfRule>
  </conditionalFormatting>
  <conditionalFormatting sqref="O4:R70 O73:R73">
    <cfRule type="dataBar" priority="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{BF250930-BC96-41FF-98DC-5742201B99D1}</x14:id>
        </ext>
      </extLst>
    </cfRule>
  </conditionalFormatting>
  <conditionalFormatting sqref="W4:W70 W73">
    <cfRule type="dataBar" priority="1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{3FB5D193-7328-4475-A0E8-BBE6E5758915}</x14:id>
        </ext>
      </extLst>
    </cfRule>
  </conditionalFormatting>
  <conditionalFormatting sqref="W4:AA70 W73:AA73">
    <cfRule type="dataBar" priority="1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{38852F5D-B391-4D3A-8F05-7F94AC771E9F}</x14:id>
        </ext>
      </extLst>
    </cfRule>
  </conditionalFormatting>
  <conditionalFormatting sqref="X4:AA70 X73:AA73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{BDF48E5A-8ECD-4DB5-ABEA-F500FE80F1BB}</x14:id>
        </ext>
      </extLst>
    </cfRule>
  </conditionalFormatting>
  <conditionalFormatting sqref="BG4:BG70 BG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{DD849E82-F8D8-4942-A941-2F187DAB8C20}</x14:id>
        </ext>
      </extLst>
    </cfRule>
  </conditionalFormatting>
  <conditionalFormatting sqref="BG4:BK70 BG73:BK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{A0939178-8316-4638-B973-6B22E1766851}</x14:id>
        </ext>
      </extLst>
    </cfRule>
  </conditionalFormatting>
  <conditionalFormatting sqref="BH4:BK70 BH73:BK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{113D2D8C-FB05-43D2-8953-3CEFB2C64D85}</x14:id>
        </ext>
      </extLst>
    </cfRule>
  </conditionalFormatting>
  <conditionalFormatting sqref="E4:E70 E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{D1E953E8-744C-4A1D-BC89-D81E538C0874}</x14:id>
        </ext>
      </extLst>
    </cfRule>
  </conditionalFormatting>
  <conditionalFormatting sqref="E4:I70 E73:I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{17406FBE-510B-4090-9661-E8A7AA97FB7D}</x14:id>
        </ext>
      </extLst>
    </cfRule>
  </conditionalFormatting>
  <conditionalFormatting sqref="F4:I70 F73:I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{767E15A8-EACA-462E-899B-C91671BA49EC}</x14:id>
        </ext>
      </extLst>
    </cfRule>
  </conditionalFormatting>
  <conditionalFormatting sqref="J4:J70 J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{6226CC17-3B80-4BD4-A1AD-E862AA72552C}</x14:id>
        </ext>
      </extLst>
    </cfRule>
  </conditionalFormatting>
  <conditionalFormatting sqref="AF4:AF70 AF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{8DB0ABFF-E4A3-4FF7-A35C-12550E7915FC}</x14:id>
        </ext>
      </extLst>
    </cfRule>
  </conditionalFormatting>
  <conditionalFormatting sqref="AF4:AJ70 AF73:AJ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{A0741D2B-666A-4CDF-A36E-F8EB73FFD61A}</x14:id>
        </ext>
      </extLst>
    </cfRule>
  </conditionalFormatting>
  <conditionalFormatting sqref="AG4:AJ70 AG73:AJ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{0F3A9675-783A-453C-9596-EE83FC88C57B}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{98DF3041-D093-44D9-B582-05487BC5A661}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{4B30BDAA-E86C-4BFD-8BA1-F7B382AB89E5}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{1BD10DEC-60C8-4724-BF82-B6364A2F9669}</x14:id>
        </ext>
      </extLst>
    </cfRule>
  </conditionalFormatting>
  <conditionalFormatting sqref="AX4:AX70 AX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{6AB81F6B-A13D-459D-947D-2A24AA666E0D}</x14:id>
        </ext>
      </extLst>
    </cfRule>
  </conditionalFormatting>
  <conditionalFormatting sqref="AX4:BB70 AX73:BB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{5D13C2DA-F7FA-414C-9CD4-C5EA228DA9B4}</x14:id>
        </ext>
      </extLst>
    </cfRule>
  </conditionalFormatting>
  <conditionalFormatting sqref="AY4:BB70 AY73:BB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{6BF0CDFE-D84B-44BB-A962-0155D1B5E5F4}</x14:id>
        </ext>
      </extLst>
    </cfRule>
  </conditionalFormatting>
  <conditionalFormatting sqref="BP4:BP70 BP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{641602B1-CD74-4C91-B748-5FD9AEA458AF}</x14:id>
        </ext>
      </extLst>
    </cfRule>
  </conditionalFormatting>
  <conditionalFormatting sqref="BP4:BT70 BP73:BT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{4A98AB77-C325-4E67-A468-B742C1F077D4}</x14:id>
        </ext>
      </extLst>
    </cfRule>
  </conditionalFormatting>
  <conditionalFormatting sqref="BQ4:BT70 BQ73:BT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{92B6D439-CF46-40AF-82A2-04BB7078E087}</x14:id>
        </ext>
      </extLst>
    </cfRule>
  </conditionalFormatting>
  <conditionalFormatting sqref="BU4:BU70 BU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{448687BC-2AC8-4EB8-8CE1-2A1D70FA1DA2}</x14:id>
        </ext>
      </extLst>
    </cfRule>
  </conditionalFormatting>
  <conditionalFormatting sqref="BC4:BC70 BC73">
    <cfRule type="dataBar" priority="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{F3E289A9-7408-4B1E-A95D-63612D0312BE}</x14:id>
        </ext>
      </extLst>
    </cfRule>
  </conditionalFormatting>
  <conditionalFormatting sqref="AT4:AT70 AT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{97E22473-879D-4187-B215-82970CEBEF60}</x14:id>
        </ext>
      </extLst>
    </cfRule>
  </conditionalFormatting>
  <conditionalFormatting sqref="AK4:AK70 AK73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{88B01F5E-F271-4E54-B170-41476C071364}</x14:id>
        </ext>
      </extLst>
    </cfRule>
  </conditionalFormatting>
  <conditionalFormatting sqref="S74: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{C244FB03-CE17-4F36-A12E-6E77182B74C1}</x14:id>
        </ext>
      </extLst>
    </cfRule>
  </conditionalFormatting>
  <conditionalFormatting sqref="AB74: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{6DE8046D-E70D-4865-955E-E5BB80A94015}</x14:id>
        </ext>
      </extLst>
    </cfRule>
  </conditionalFormatting>
  <conditionalFormatting sqref="BL74:BL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{ACC7EC6B-4945-4879-A607-1F683086F8B0}</x14:id>
        </ext>
      </extLst>
    </cfRule>
  </conditionalFormatting>
  <conditionalFormatting sqref="N74:N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{2F93EC70-FED3-4BFF-BF58-7DE388AD3434}</x14:id>
        </ext>
      </extLst>
    </cfRule>
  </conditionalFormatting>
  <conditionalFormatting sqref="N74:R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{A00C03E0-2BA6-4E3B-86D5-04BED2AF0C4F}</x14:id>
        </ext>
      </extLst>
    </cfRule>
  </conditionalFormatting>
  <conditionalFormatting sqref="O74:R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{58984AD5-B100-43E3-81BD-E9FDC7976C28}</x14:id>
        </ext>
      </extLst>
    </cfRule>
  </conditionalFormatting>
  <conditionalFormatting sqref="W74:W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{99EB8C2E-1610-4FC6-AA3A-38AFB69D5197}</x14:id>
        </ext>
      </extLst>
    </cfRule>
  </conditionalFormatting>
  <conditionalFormatting sqref="W74:AA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{0F9B030F-6385-4E4A-887C-B42521C6B6F2}</x14:id>
        </ext>
      </extLst>
    </cfRule>
  </conditionalFormatting>
  <conditionalFormatting sqref="X74:AA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{673582C6-432F-4E00-8CB3-BF48B508C97D}</x14:id>
        </ext>
      </extLst>
    </cfRule>
  </conditionalFormatting>
  <conditionalFormatting sqref="BG74:BG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{1534E2FA-0DC0-49CA-A3C9-667EAF636B03}</x14:id>
        </ext>
      </extLst>
    </cfRule>
  </conditionalFormatting>
  <conditionalFormatting sqref="BG74:BK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{26B9CABF-081D-4A36-A3EE-9B080B3B17D5}</x14:id>
        </ext>
      </extLst>
    </cfRule>
  </conditionalFormatting>
  <conditionalFormatting sqref="BH74:BK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{8A119DBD-1F05-4918-B56B-BED013431B14}</x14:id>
        </ext>
      </extLst>
    </cfRule>
  </conditionalFormatting>
  <conditionalFormatting sqref="E74:E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{E484E013-D332-4D7C-9C10-0AEEB41813B8}</x14:id>
        </ext>
      </extLst>
    </cfRule>
  </conditionalFormatting>
  <conditionalFormatting sqref="E74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{50BD31FD-E6EC-42D2-87D0-DC3146418FB8}</x14:id>
        </ext>
      </extLst>
    </cfRule>
  </conditionalFormatting>
  <conditionalFormatting sqref="F74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{EE583EED-D2EE-483A-B40A-3CAD7E15E12B}</x14:id>
        </ext>
      </extLst>
    </cfRule>
  </conditionalFormatting>
  <conditionalFormatting sqref="J74: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{AEFBE29C-6AFA-48DA-B51A-1229E36FB7E4}</x14:id>
        </ext>
      </extLst>
    </cfRule>
  </conditionalFormatting>
  <conditionalFormatting sqref="AF74:AF76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{429C86D9-0389-457E-A4BE-1AD411699001}</x14:id>
        </ext>
      </extLst>
    </cfRule>
  </conditionalFormatting>
  <conditionalFormatting sqref="AF74:AJ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{4C01E6C6-2F74-49B9-9FB4-867BD66A94C9}</x14:id>
        </ext>
      </extLst>
    </cfRule>
  </conditionalFormatting>
  <conditionalFormatting sqref="AG74:AJ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{8CFBE37D-DEF9-40B9-A9BF-651E603E01AD}</x14:id>
        </ext>
      </extLst>
    </cfRule>
  </conditionalFormatting>
  <conditionalFormatting sqref="AO74:AO76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{0B64675D-1F32-4576-AF4D-5A217FEBFFD4}</x14:id>
        </ext>
      </extLst>
    </cfRule>
  </conditionalFormatting>
  <conditionalFormatting sqref="AO74:AS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{1C6ACC77-E1F1-4C95-BA07-2B17D684AEB1}</x14:id>
        </ext>
      </extLst>
    </cfRule>
  </conditionalFormatting>
  <conditionalFormatting sqref="AP74:AS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{3F2C432A-B89E-4F44-AC10-8200E125CDBE}</x14:id>
        </ext>
      </extLst>
    </cfRule>
  </conditionalFormatting>
  <conditionalFormatting sqref="AX74:AX76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{FB2B5142-E2A6-437C-B05C-2C9C38748E34}</x14:id>
        </ext>
      </extLst>
    </cfRule>
  </conditionalFormatting>
  <conditionalFormatting sqref="AX74:BB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{0F11752F-0005-4C46-9086-F15555936D2A}</x14:id>
        </ext>
      </extLst>
    </cfRule>
  </conditionalFormatting>
  <conditionalFormatting sqref="AY74:BB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{9262744A-1269-4828-BB79-E082813DA8AC}</x14:id>
        </ext>
      </extLst>
    </cfRule>
  </conditionalFormatting>
  <conditionalFormatting sqref="BP74:BP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{B8B64D4C-1ED9-40B6-B423-7A7D71CD0F1C}</x14:id>
        </ext>
      </extLst>
    </cfRule>
  </conditionalFormatting>
  <conditionalFormatting sqref="BP74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{30715178-306B-4570-B544-899CF73AFCF7}</x14:id>
        </ext>
      </extLst>
    </cfRule>
  </conditionalFormatting>
  <conditionalFormatting sqref="BQ74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{9D7FABE4-6BC1-4A5E-BE4A-5657F305AD68}</x14:id>
        </ext>
      </extLst>
    </cfRule>
  </conditionalFormatting>
  <conditionalFormatting sqref="BU74:BU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{E4BF2DA4-7721-44BA-BFB7-A0F4634163D0}</x14:id>
        </ext>
      </extLst>
    </cfRule>
  </conditionalFormatting>
  <conditionalFormatting sqref="BC74:BC7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{ACD9A28C-F63E-4A6E-95F1-48FCD685C6F6}</x14:id>
        </ext>
      </extLst>
    </cfRule>
  </conditionalFormatting>
  <conditionalFormatting sqref="AT74:AT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{FFED5AD8-33B6-4AA5-AE0B-B4EFB08CDC72}</x14:id>
        </ext>
      </extLst>
    </cfRule>
  </conditionalFormatting>
  <conditionalFormatting sqref="AK74:AK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{7E3FB2DE-7650-4745-9EE2-474E940C62DE}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{4323D2DB-6846-4482-A1D8-6FE3C4103D1D}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{A8E14F49-302D-44FD-95C8-C280FC22A892}</x14:id>
        </ext>
      </extLst>
    </cfRule>
  </conditionalFormatting>
  <conditionalFormatting sqref="BL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{6E01E873-3024-4F04-A4F8-5BCFC9963794}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{E24DD605-953D-447E-84EF-4CCED84DD28C}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{1A659D0A-6E97-45CB-B996-6C28559F35A7}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{BE3D6074-DFE3-46D3-B5F7-7972EC3734CC}</x14:id>
        </ext>
      </extLst>
    </cfRule>
  </conditionalFormatting>
  <conditionalFormatting sqref="W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{7208687A-F4FC-43DE-B8F9-382DB9633900}</x14:id>
        </ext>
      </extLst>
    </cfRule>
  </conditionalFormatting>
  <conditionalFormatting sqref="W71:AA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{2B913A8F-1F32-49A7-99E7-CA3C11D16157}</x14:id>
        </ext>
      </extLst>
    </cfRule>
  </conditionalFormatting>
  <conditionalFormatting sqref="X71:AA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{20CAF8CB-9131-4EA1-9F88-F239CF353AE9}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{C0681354-A075-4147-87FD-EF28B28998C8}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{1B1DD48B-3DEA-4788-BD05-A508CA1A1829}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{31517D12-0784-436C-A0E8-048E7706940B}</x14:id>
        </ext>
      </extLst>
    </cfRule>
  </conditionalFormatting>
  <conditionalFormatting sqref="E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{22612AD2-517F-4942-A9B9-598C27ABC778}</x14:id>
        </ext>
      </extLst>
    </cfRule>
  </conditionalFormatting>
  <conditionalFormatting sqref="E71:I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{8FA19FD4-2753-47A8-AF3F-DC1C27550E63}</x14:id>
        </ext>
      </extLst>
    </cfRule>
  </conditionalFormatting>
  <conditionalFormatting sqref="F71:I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{AB7036F9-0519-40EA-8AF6-268A37A8F6A9}</x14:id>
        </ext>
      </extLst>
    </cfRule>
  </conditionalFormatting>
  <conditionalFormatting sqref="J71">
    <cfRule type="dataBar" priority="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{CE0C4306-4A2B-4765-B322-1C73E2E77D94}</x14:id>
        </ext>
      </extLst>
    </cfRule>
  </conditionalFormatting>
  <conditionalFormatting sqref="AF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{C7F6CAFD-4649-4885-839F-2A4F55E3F0D8}</x14:id>
        </ext>
      </extLst>
    </cfRule>
  </conditionalFormatting>
  <conditionalFormatting sqref="AF71:AJ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{72A0567C-350A-45FE-A955-CAF8D5D42C39}</x14:id>
        </ext>
      </extLst>
    </cfRule>
  </conditionalFormatting>
  <conditionalFormatting sqref="AG71:AJ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{C867ABC9-0F12-45DD-84D8-C9A1426CD97F}</x14:id>
        </ext>
      </extLst>
    </cfRule>
  </conditionalFormatting>
  <conditionalFormatting sqref="AO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{F66C3DDD-AE4B-4CA1-B741-0DC593FA5115}</x14:id>
        </ext>
      </extLst>
    </cfRule>
  </conditionalFormatting>
  <conditionalFormatting sqref="AO71:AS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{44121E5C-F627-454A-B68C-DF16CEA270E4}</x14:id>
        </ext>
      </extLst>
    </cfRule>
  </conditionalFormatting>
  <conditionalFormatting sqref="AP71:AS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{AE9CFF65-95CE-4247-B2A4-BA18D55A4D17}</x14:id>
        </ext>
      </extLst>
    </cfRule>
  </conditionalFormatting>
  <conditionalFormatting sqref="AX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{FB46106B-8B6E-4B40-BE0D-A7B10C6DCB2A}</x14:id>
        </ext>
      </extLst>
    </cfRule>
  </conditionalFormatting>
  <conditionalFormatting sqref="AX71:BB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{348127F2-70A3-4C84-AB05-E935617BCE42}</x14:id>
        </ext>
      </extLst>
    </cfRule>
  </conditionalFormatting>
  <conditionalFormatting sqref="AY71:BB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{591E6C41-4C98-4E1E-8568-40949E6C181F}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{5433EECD-2DB4-40EC-BD2A-719FED0FD691}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{B68CACB0-F6E2-4655-B692-1E5B617C3290}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{30DCE91B-FFEE-4D21-867B-FD79017780C9}</x14:id>
        </ext>
      </extLst>
    </cfRule>
  </conditionalFormatting>
  <conditionalFormatting sqref="BU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{E66E659B-D5DE-4486-854B-694C5ABA682B}</x14:id>
        </ext>
      </extLst>
    </cfRule>
  </conditionalFormatting>
  <conditionalFormatting sqref="BC7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{15559772-1C9D-44FD-B0FB-5564258EE539}</x14:id>
        </ext>
      </extLst>
    </cfRule>
  </conditionalFormatting>
  <conditionalFormatting sqref="AT7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{64FF0DA0-7877-4D29-BC2C-486D068B5EB8}</x14:id>
        </ext>
      </extLst>
    </cfRule>
  </conditionalFormatting>
  <conditionalFormatting sqref="AK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{2B1BF42F-0081-43F9-A4FA-B484A27EDD99}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{2650A374-3054-436A-97C9-6002144CBFB8}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{E03935B4-B855-451B-952B-5FA2DB38004D}</x14:id>
        </ext>
      </extLst>
    </cfRule>
  </conditionalFormatting>
  <conditionalFormatting sqref="BL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{DC055743-16AE-459F-A48A-B40CE0B63474}</x14:id>
        </ext>
      </extLst>
    </cfRule>
  </conditionalFormatting>
  <conditionalFormatting sqref="N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{BCD81A03-9E00-454F-AABF-00EAB49F5EC4}</x14:id>
        </ext>
      </extLst>
    </cfRule>
  </conditionalFormatting>
  <conditionalFormatting sqref="N72:R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{91372AF0-5546-41F9-9394-E5EDD818E3C9}</x14:id>
        </ext>
      </extLst>
    </cfRule>
  </conditionalFormatting>
  <conditionalFormatting sqref="O72:R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{5EDFD582-4EF4-4CED-9D09-6C4638D23EC5}</x14:id>
        </ext>
      </extLst>
    </cfRule>
  </conditionalFormatting>
  <conditionalFormatting sqref="W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{034AAC41-70A3-4D2F-9D94-D86D75021092}</x14:id>
        </ext>
      </extLst>
    </cfRule>
  </conditionalFormatting>
  <conditionalFormatting sqref="W72:AA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{AA7206F9-3E5E-4349-B803-9F1F3BB00684}</x14:id>
        </ext>
      </extLst>
    </cfRule>
  </conditionalFormatting>
  <conditionalFormatting sqref="X72:AA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{90D86A22-E2B3-4E9B-A0BC-81B966B84BE6}</x14:id>
        </ext>
      </extLst>
    </cfRule>
  </conditionalFormatting>
  <conditionalFormatting sqref="BG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{248443E4-2B63-4DB4-9A7C-FF3D243F885E}</x14:id>
        </ext>
      </extLst>
    </cfRule>
  </conditionalFormatting>
  <conditionalFormatting sqref="BG72:BK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{ABCE2D91-B84B-4B3B-A602-15A9A3E7FC7C}</x14:id>
        </ext>
      </extLst>
    </cfRule>
  </conditionalFormatting>
  <conditionalFormatting sqref="BH72:BK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{51C3784C-98D2-424F-B1DC-BE0EA430EF53}</x14:id>
        </ext>
      </extLst>
    </cfRule>
  </conditionalFormatting>
  <conditionalFormatting sqref="E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{262097F9-11D5-4AE9-ACDF-A0BAA1D8806F}</x14:id>
        </ext>
      </extLst>
    </cfRule>
  </conditionalFormatting>
  <conditionalFormatting sqref="E72:I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{105CC9DD-DA77-446F-B577-7A7A65F5DB85}</x14:id>
        </ext>
      </extLst>
    </cfRule>
  </conditionalFormatting>
  <conditionalFormatting sqref="F72:I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{881D7399-8584-4594-B866-6FA136224842}</x14:id>
        </ext>
      </extLst>
    </cfRule>
  </conditionalFormatting>
  <conditionalFormatting sqref="J7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{BEF3CCDF-72FE-4F64-BABB-726027A44FFF}</x14:id>
        </ext>
      </extLst>
    </cfRule>
  </conditionalFormatting>
  <conditionalFormatting sqref="AF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{00F8D9CE-6FC0-4E45-A097-58156B8E6D8E}</x14:id>
        </ext>
      </extLst>
    </cfRule>
  </conditionalFormatting>
  <conditionalFormatting sqref="AF72:AJ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{43571065-40CC-4263-B210-587E50BD3CDA}</x14:id>
        </ext>
      </extLst>
    </cfRule>
  </conditionalFormatting>
  <conditionalFormatting sqref="AG72:AJ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{6CBD6D77-5FC1-4514-BD62-7868E9244529}</x14:id>
        </ext>
      </extLst>
    </cfRule>
  </conditionalFormatting>
  <conditionalFormatting sqref="AO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{0A7A15AC-1B6F-42DD-8B62-EA4177FDA17E}</x14:id>
        </ext>
      </extLst>
    </cfRule>
  </conditionalFormatting>
  <conditionalFormatting sqref="AO72:AS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{D1257FC3-7CA9-4B89-ABAE-7B29C94C9AE7}</x14:id>
        </ext>
      </extLst>
    </cfRule>
  </conditionalFormatting>
  <conditionalFormatting sqref="AP72:AS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{1B288C24-3038-43ED-8B3B-7DEC11C7D1ED}</x14:id>
        </ext>
      </extLst>
    </cfRule>
  </conditionalFormatting>
  <conditionalFormatting sqref="AX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{FB69CAA6-8388-4437-94C6-E755D6D5C9C4}</x14:id>
        </ext>
      </extLst>
    </cfRule>
  </conditionalFormatting>
  <conditionalFormatting sqref="AX72:BB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{9C8D3613-C818-4272-8B2A-280140C986B5}</x14:id>
        </ext>
      </extLst>
    </cfRule>
  </conditionalFormatting>
  <conditionalFormatting sqref="AY72:BB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{0C2F35CD-9C5E-4827-8534-EA2184DA604F}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{EFC113F1-5380-4C03-A223-CB16E2988AA3}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{DC00B50A-3314-4554-B02D-0E3CCB4943CE}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{17370383-A4C7-45C7-850F-9319EAA83CCE}</x14:id>
        </ext>
      </extLst>
    </cfRule>
  </conditionalFormatting>
  <conditionalFormatting sqref="BU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{2C572DFA-78C4-420B-9583-D593C1A6E04E}</x14:id>
        </ext>
      </extLst>
    </cfRule>
  </conditionalFormatting>
  <conditionalFormatting sqref="BC7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{1168C994-4C9A-4B0F-9C04-BB73E909C7B8}</x14:id>
        </ext>
      </extLst>
    </cfRule>
  </conditionalFormatting>
  <conditionalFormatting sqref="AT7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{C946A208-BF68-42CD-8FB4-C8EE54E93DD0}</x14:id>
        </ext>
      </extLst>
    </cfRule>
  </conditionalFormatting>
  <conditionalFormatting sqref="AK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{A14C3801-1242-4087-8ECD-778071C6BC5F}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E8E8F5-15DD-474C-ACF9-88A492CC6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D276593-4F76-440E-8062-604A5D524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659A3B86-4993-4FC2-A1DA-4DF03F7AED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CD101BC-7846-44FB-879E-DE077A5FC4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299C55D7-215B-41F8-AFE3-3899628778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BF250930-BC96-41FF-98DC-5742201B9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FB5D193-7328-4475-A0E8-BBE6E57589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38852F5D-B391-4D3A-8F05-7F94AC771E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DF48E5A-8ECD-4DB5-ABEA-F500FE80F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DD849E82-F8D8-4942-A941-2F187DAB8C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A0939178-8316-4638-B973-6B22E17668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13D2D8C-FB05-43D2-8953-3CEFB2C64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1E953E8-744C-4A1D-BC89-D81E538C08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7406FBE-510B-4090-9661-E8A7AA97FB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767E15A8-EACA-462E-899B-C91671BA4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6226CC17-3B80-4BD4-A1AD-E862AA7255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DB0ABFF-E4A3-4FF7-A35C-12550E7915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A0741D2B-666A-4CDF-A36E-F8EB73FFD6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0F3A9675-783A-453C-9596-EE83FC88C5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98DF3041-D093-44D9-B582-05487BC5A6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B30BDAA-E86C-4BFD-8BA1-F7B382AB89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BD10DEC-60C8-4724-BF82-B6364A2F96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AB81F6B-A13D-459D-947D-2A24AA666E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D13C2DA-F7FA-414C-9CD4-C5EA228DA9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6BF0CDFE-D84B-44BB-A962-0155D1B5E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641602B1-CD74-4C91-B748-5FD9AEA458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4A98AB77-C325-4E67-A468-B742C1F077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92B6D439-CF46-40AF-82A2-04BB7078E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448687BC-2AC8-4EB8-8CE1-2A1D70FA1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F3E289A9-7408-4B1E-A95D-63612D0312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7E22473-879D-4187-B215-82970CEBE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8B01F5E-F271-4E54-B170-41476C0713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244FB03-CE17-4F36-A12E-6E77182B7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6DE8046D-E70D-4865-955E-E5BB80A9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ACC7EC6B-4945-4879-A607-1F683086F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2F93EC70-FED3-4BFF-BF58-7DE388AD34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A00C03E0-2BA6-4E3B-86D5-04BED2AF0C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8984AD5-B100-43E3-81BD-E9FDC7976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9EB8C2E-1610-4FC6-AA3A-38AFB69D51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F9B030F-6385-4E4A-887C-B42521C6B6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673582C6-432F-4E00-8CB3-BF48B508C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534E2FA-0DC0-49CA-A3C9-667EAF636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26B9CABF-081D-4A36-A3EE-9B080B3B17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8A119DBD-1F05-4918-B56B-BED013431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484E013-D332-4D7C-9C10-0AEEB41813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50BD31FD-E6EC-42D2-87D0-DC3146418F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EE583EED-D2EE-483A-B40A-3CAD7E15E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AEFBE29C-6AFA-48DA-B51A-1229E36FB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29C86D9-0389-457E-A4BE-1AD4116990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C01E6C6-2F74-49B9-9FB4-867BD66A94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CFBE37D-DEF9-40B9-A9BF-651E603E0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B64675D-1F32-4576-AF4D-5A217FEBFF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C6ACC77-E1F1-4C95-BA07-2B17D684AE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3F2C432A-B89E-4F44-AC10-8200E125C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B2B5142-E2A6-437C-B05C-2C9C38748E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F11752F-0005-4C46-9086-F15555936D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262744A-1269-4828-BB79-E082813DA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8B64D4C-1ED9-40B6-B423-7A7D71CD0F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30715178-306B-4570-B544-899CF73AFC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9D7FABE4-6BC1-4A5E-BE4A-5657F305A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4BF2DA4-7721-44BA-BFB7-A0F463416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CD9A28C-F63E-4A6E-95F1-48FCD685C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FFED5AD8-33B6-4AA5-AE0B-B4EFB08CD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E3FB2DE-7650-4745-9EE2-474E940C6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323D2DB-6846-4482-A1D8-6FE3C4103D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8E14F49-302D-44FD-95C8-C280FC22A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E01E873-3024-4F04-A4F8-5BCFC9963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E24DD605-953D-447E-84EF-4CCED84DD2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A659D0A-6E97-45CB-B996-6C28559F35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E3D6074-DFE3-46D3-B5F7-7972EC3734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208687A-F4FC-43DE-B8F9-382DB96339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2B913A8F-1F32-49A7-99E7-CA3C11D161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0CAF8CB-9131-4EA1-9F88-F239CF353A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0681354-A075-4147-87FD-EF28B28998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B1DD48B-3DEA-4788-BD05-A508CA1A18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1517D12-0784-436C-A0E8-048E7706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2612AD2-517F-4942-A9B9-598C27ABC7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8FA19FD4-2753-47A8-AF3F-DC1C27550E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B7036F9-0519-40EA-8AF6-268A37A8F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CE0C4306-4A2B-4765-B322-1C73E2E77D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7F6CAFD-4649-4885-839F-2A4F55E3F0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72A0567C-350A-45FE-A955-CAF8D5D42C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867ABC9-0F12-45DD-84D8-C9A1426CD9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F66C3DDD-AE4B-4CA1-B741-0DC593FA51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4121E5C-F627-454A-B68C-DF16CEA270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E9CFF65-95CE-4247-B2A4-BA18D55A4D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B46106B-8B6E-4B40-BE0D-A7B10C6DCB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48127F2-70A3-4C84-AB05-E935617BCE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91E6C41-4C98-4E1E-8568-40949E6C1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433EECD-2DB4-40EC-BD2A-719FED0FD6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68CACB0-F6E2-4655-B692-1E5B617C32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0DCE91B-FFEE-4D21-867B-FD7901778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66E659B-D5DE-4486-854B-694C5ABA6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5559772-1C9D-44FD-B0FB-5564258EE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64FF0DA0-7877-4D29-BC2C-486D068B5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B1BF42F-0081-43F9-A4FA-B484A27ED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2650A374-3054-436A-97C9-6002144CB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03935B4-B855-451B-952B-5FA2DB380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C055743-16AE-459F-A48A-B40CE0B63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CD81A03-9E00-454F-AABF-00EAB49F5E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1372AF0-5546-41F9-9394-E5EDD818E3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5EDFD582-4EF4-4CED-9D09-6C4638D23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34AAC41-70A3-4D2F-9D94-D86D750210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A7206F9-3E5E-4349-B803-9F1F3BB00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90D86A22-E2B3-4E9B-A0BC-81B966B84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48443E4-2B63-4DB4-9A7C-FF3D243F88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BCE2D91-B84B-4B3B-A602-15A9A3E7FC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1C3784C-98D2-424F-B1DC-BE0EA430E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62097F9-11D5-4AE9-ACDF-A0BAA1D880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05CC9DD-DA77-446F-B577-7A7A65F5DB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81D7399-8584-4594-B866-6FA136224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BEF3CCDF-72FE-4F64-BABB-726027A44F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00F8D9CE-6FC0-4E45-A097-58156B8E6D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3571065-40CC-4263-B210-587E50BD3C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6CBD6D77-5FC1-4514-BD62-7868E9244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A7A15AC-1B6F-42DD-8B62-EA4177FDA1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D1257FC3-7CA9-4B89-ABAE-7B29C94C9A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B288C24-3038-43ED-8B3B-7DEC11C7D1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FB69CAA6-8388-4437-94C6-E755D6D5C9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C8D3613-C818-4272-8B2A-280140C986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0C2F35CD-9C5E-4827-8534-EA2184DA6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FC113F1-5380-4C03-A223-CB16E2988A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C00B50A-3314-4554-B02D-0E3CCB4943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7370383-A4C7-45C7-850F-9319EAA83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C572DFA-78C4-420B-9583-D593C1A6E0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168C994-4C9A-4B0F-9C04-BB73E909C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946A208-BF68-42CD-8FB4-C8EE54E93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14C3801-1242-4087-8ECD-778071C6B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EF76"/>
  <sheetViews>
    <sheetView tabSelected="1" zoomScale="130" zoomScaleNormal="130" workbookViewId="0">
      <pane xSplit="1" ySplit="3" topLeftCell="B64" activePane="bottomRight" state="frozen"/>
      <selection activeCell="J4" sqref="J4"/>
      <selection pane="topRight" activeCell="J4" sqref="J4"/>
      <selection pane="bottomLeft" activeCell="J4" sqref="J4"/>
      <selection pane="bottomRight" activeCell="C81" sqref="C81"/>
    </sheetView>
  </sheetViews>
  <sheetFormatPr defaultColWidth="0" defaultRowHeight="16.5" customHeight="1"/>
  <cols>
    <col min="1" max="1" width="11.140625" style="29" bestFit="1" customWidth="1"/>
    <col min="2" max="2" width="7.5703125" style="30" bestFit="1" customWidth="1"/>
    <col min="3" max="3" width="11.85546875" style="34" customWidth="1"/>
    <col min="4" max="4" width="2" style="31" customWidth="1"/>
    <col min="5" max="9" width="2" style="32" customWidth="1"/>
    <col min="10" max="10" width="2" style="33" customWidth="1"/>
    <col min="11" max="11" width="7.5703125" style="30" bestFit="1" customWidth="1"/>
    <col min="12" max="12" width="11.85546875" style="34" customWidth="1"/>
    <col min="13" max="13" width="2" style="31" customWidth="1"/>
    <col min="14" max="18" width="2" style="32" customWidth="1"/>
    <col min="19" max="19" width="2" style="33" customWidth="1"/>
    <col min="20" max="20" width="7.5703125" style="30" bestFit="1" customWidth="1"/>
    <col min="21" max="21" width="11.85546875" style="34" customWidth="1"/>
    <col min="22" max="22" width="2" style="31" customWidth="1"/>
    <col min="23" max="27" width="2" style="32" customWidth="1"/>
    <col min="28" max="28" width="7.5703125" style="33" customWidth="1"/>
    <col min="29" max="29" width="7.5703125" style="30" bestFit="1" customWidth="1"/>
    <col min="30" max="30" width="11.85546875" style="34" customWidth="1"/>
    <col min="31" max="31" width="2" style="31" customWidth="1"/>
    <col min="32" max="36" width="2" style="32" customWidth="1"/>
    <col min="37" max="37" width="2" style="33" customWidth="1"/>
    <col min="38" max="38" width="7.5703125" style="30" bestFit="1" customWidth="1"/>
    <col min="39" max="39" width="11.85546875" style="34" customWidth="1"/>
    <col min="40" max="40" width="2" style="31" customWidth="1"/>
    <col min="41" max="45" width="2" style="32" customWidth="1"/>
    <col min="46" max="46" width="2" style="33" customWidth="1"/>
    <col min="47" max="47" width="7.5703125" style="30" bestFit="1" customWidth="1"/>
    <col min="48" max="48" width="11.85546875" style="34" customWidth="1"/>
    <col min="49" max="49" width="2" style="31" customWidth="1"/>
    <col min="50" max="54" width="2" style="32" customWidth="1"/>
    <col min="55" max="55" width="2" style="33" customWidth="1"/>
    <col min="56" max="56" width="7.5703125" style="30" bestFit="1" customWidth="1"/>
    <col min="57" max="57" width="11.85546875" style="34" customWidth="1"/>
    <col min="58" max="58" width="2" style="31" customWidth="1"/>
    <col min="59" max="63" width="2" style="32" customWidth="1"/>
    <col min="64" max="64" width="2" style="33" customWidth="1"/>
    <col min="65" max="65" width="7.5703125" style="30" bestFit="1" customWidth="1"/>
    <col min="66" max="66" width="11.85546875" style="34" customWidth="1"/>
    <col min="67" max="67" width="2" style="31" customWidth="1"/>
    <col min="68" max="72" width="2" style="32" customWidth="1"/>
    <col min="73" max="73" width="2" style="33" customWidth="1"/>
    <col min="74" max="136" width="0" style="13" hidden="1" customWidth="1"/>
    <col min="137" max="16384" width="11.42578125" style="13" hidden="1"/>
  </cols>
  <sheetData>
    <row r="1" spans="1:73" s="35" customFormat="1" ht="20.25">
      <c r="A1" s="35" t="s">
        <v>20</v>
      </c>
    </row>
    <row r="2" spans="1:73" s="7" customFormat="1" ht="14.25">
      <c r="A2" s="2" t="s">
        <v>0</v>
      </c>
      <c r="B2" s="3"/>
      <c r="C2" s="3"/>
      <c r="D2" s="4"/>
      <c r="E2" s="4"/>
      <c r="F2" s="4"/>
      <c r="G2" s="4"/>
      <c r="H2" s="4"/>
      <c r="I2" s="4"/>
      <c r="J2" s="5"/>
      <c r="K2" s="3"/>
      <c r="L2" s="3"/>
      <c r="M2" s="4"/>
      <c r="N2" s="4"/>
      <c r="O2" s="4"/>
      <c r="P2" s="4"/>
      <c r="Q2" s="4"/>
      <c r="R2" s="4"/>
      <c r="S2" s="5"/>
      <c r="T2" s="6"/>
      <c r="U2" s="3"/>
      <c r="V2" s="4"/>
      <c r="W2" s="4"/>
      <c r="X2" s="4"/>
      <c r="Y2" s="4"/>
      <c r="Z2" s="4"/>
      <c r="AA2" s="4"/>
      <c r="AB2" s="5"/>
      <c r="AC2" s="6"/>
      <c r="AD2" s="3"/>
      <c r="AE2" s="4"/>
      <c r="AF2" s="4"/>
      <c r="AG2" s="4"/>
      <c r="AH2" s="4"/>
      <c r="AI2" s="4"/>
      <c r="AJ2" s="4"/>
      <c r="AK2" s="5"/>
      <c r="AL2" s="6"/>
      <c r="AM2" s="3"/>
      <c r="AN2" s="4"/>
      <c r="AO2" s="4"/>
      <c r="AP2" s="4"/>
      <c r="AQ2" s="4"/>
      <c r="AR2" s="4"/>
      <c r="AS2" s="4"/>
      <c r="AT2" s="5"/>
      <c r="AU2" s="6"/>
      <c r="AV2" s="3"/>
      <c r="AW2" s="4"/>
      <c r="AX2" s="4"/>
      <c r="AY2" s="4"/>
      <c r="AZ2" s="4"/>
      <c r="BA2" s="4"/>
      <c r="BB2" s="4"/>
      <c r="BC2" s="5"/>
      <c r="BD2" s="6"/>
      <c r="BE2" s="3"/>
      <c r="BF2" s="4"/>
      <c r="BG2" s="4"/>
      <c r="BH2" s="4"/>
      <c r="BI2" s="4"/>
      <c r="BJ2" s="4"/>
      <c r="BK2" s="4"/>
      <c r="BL2" s="5"/>
      <c r="BM2" s="6"/>
      <c r="BN2" s="3"/>
      <c r="BO2" s="4"/>
      <c r="BP2" s="4"/>
      <c r="BQ2" s="4"/>
      <c r="BR2" s="4"/>
      <c r="BS2" s="4"/>
      <c r="BT2" s="4"/>
      <c r="BU2" s="5"/>
    </row>
    <row r="3" spans="1:73" ht="77.25" thickBot="1">
      <c r="A3" s="8" t="s">
        <v>1</v>
      </c>
      <c r="B3" s="9" t="s">
        <v>2</v>
      </c>
      <c r="C3" s="9" t="s">
        <v>21</v>
      </c>
      <c r="D3" s="10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2" t="s">
        <v>10</v>
      </c>
      <c r="K3" s="9" t="s">
        <v>2</v>
      </c>
      <c r="L3" s="9" t="s">
        <v>21</v>
      </c>
      <c r="M3" s="10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2" t="s">
        <v>10</v>
      </c>
      <c r="T3" s="9" t="s">
        <v>2</v>
      </c>
      <c r="U3" s="9" t="s">
        <v>21</v>
      </c>
      <c r="V3" s="10" t="s">
        <v>4</v>
      </c>
      <c r="W3" s="11" t="s">
        <v>5</v>
      </c>
      <c r="X3" s="11" t="s">
        <v>6</v>
      </c>
      <c r="Y3" s="11" t="s">
        <v>7</v>
      </c>
      <c r="Z3" s="11" t="s">
        <v>8</v>
      </c>
      <c r="AA3" s="11" t="s">
        <v>9</v>
      </c>
      <c r="AB3" s="12" t="s">
        <v>10</v>
      </c>
      <c r="AC3" s="9" t="s">
        <v>2</v>
      </c>
      <c r="AD3" s="9" t="s">
        <v>21</v>
      </c>
      <c r="AE3" s="10" t="s">
        <v>4</v>
      </c>
      <c r="AF3" s="11" t="s">
        <v>5</v>
      </c>
      <c r="AG3" s="11" t="s">
        <v>6</v>
      </c>
      <c r="AH3" s="11" t="s">
        <v>7</v>
      </c>
      <c r="AI3" s="11" t="s">
        <v>8</v>
      </c>
      <c r="AJ3" s="11" t="s">
        <v>9</v>
      </c>
      <c r="AK3" s="12" t="s">
        <v>10</v>
      </c>
      <c r="AL3" s="9" t="s">
        <v>2</v>
      </c>
      <c r="AM3" s="9" t="s">
        <v>21</v>
      </c>
      <c r="AN3" s="10" t="s">
        <v>4</v>
      </c>
      <c r="AO3" s="11" t="s">
        <v>5</v>
      </c>
      <c r="AP3" s="11" t="s">
        <v>6</v>
      </c>
      <c r="AQ3" s="11" t="s">
        <v>7</v>
      </c>
      <c r="AR3" s="11" t="s">
        <v>8</v>
      </c>
      <c r="AS3" s="11" t="s">
        <v>9</v>
      </c>
      <c r="AT3" s="12" t="s">
        <v>10</v>
      </c>
      <c r="AU3" s="9" t="s">
        <v>2</v>
      </c>
      <c r="AV3" s="9" t="s">
        <v>21</v>
      </c>
      <c r="AW3" s="10" t="s">
        <v>4</v>
      </c>
      <c r="AX3" s="11" t="s">
        <v>5</v>
      </c>
      <c r="AY3" s="11" t="s">
        <v>6</v>
      </c>
      <c r="AZ3" s="11" t="s">
        <v>7</v>
      </c>
      <c r="BA3" s="11" t="s">
        <v>8</v>
      </c>
      <c r="BB3" s="11" t="s">
        <v>9</v>
      </c>
      <c r="BC3" s="12" t="s">
        <v>10</v>
      </c>
      <c r="BD3" s="9" t="s">
        <v>2</v>
      </c>
      <c r="BE3" s="9" t="s">
        <v>21</v>
      </c>
      <c r="BF3" s="10" t="s">
        <v>4</v>
      </c>
      <c r="BG3" s="11" t="s">
        <v>5</v>
      </c>
      <c r="BH3" s="11" t="s">
        <v>6</v>
      </c>
      <c r="BI3" s="11" t="s">
        <v>7</v>
      </c>
      <c r="BJ3" s="11" t="s">
        <v>8</v>
      </c>
      <c r="BK3" s="11" t="s">
        <v>9</v>
      </c>
      <c r="BL3" s="12" t="s">
        <v>10</v>
      </c>
      <c r="BM3" s="9" t="s">
        <v>2</v>
      </c>
      <c r="BN3" s="9" t="s">
        <v>21</v>
      </c>
      <c r="BO3" s="10" t="s">
        <v>4</v>
      </c>
      <c r="BP3" s="11" t="s">
        <v>5</v>
      </c>
      <c r="BQ3" s="11" t="s">
        <v>6</v>
      </c>
      <c r="BR3" s="11" t="s">
        <v>7</v>
      </c>
      <c r="BS3" s="11" t="s">
        <v>8</v>
      </c>
      <c r="BT3" s="11" t="s">
        <v>9</v>
      </c>
      <c r="BU3" s="12" t="s">
        <v>10</v>
      </c>
    </row>
    <row r="4" spans="1:73" ht="15.75" thickTop="1">
      <c r="A4" s="14">
        <v>1950</v>
      </c>
      <c r="B4" s="15" t="s">
        <v>11</v>
      </c>
      <c r="C4" s="16">
        <f>'BnC-Pipes'!C4+'BnC-Insulation'!C4+'BnC-Coverings'!C4+'BnC-Profiles'!C4+'BnC-Lining'!C4</f>
        <v>0</v>
      </c>
      <c r="D4" s="17"/>
      <c r="E4" s="18"/>
      <c r="F4" s="18"/>
      <c r="G4" s="18"/>
      <c r="H4" s="18"/>
      <c r="I4" s="18"/>
      <c r="J4" s="19">
        <f t="shared" ref="J4:J67" si="0">SQRT((1.5*EXP(1.105*I4))^2+(1.5*EXP(1.105*(E4-1)))^2+(1.5*EXP(1.105*(F4-1)))^2+(1.5*EXP(1.105*(G4-1)))^2+(1.5*EXP(1.105*(H4-1)))^2)/100*2.45</f>
        <v>4.4081660908397297E-2</v>
      </c>
      <c r="K4" s="20" t="s">
        <v>12</v>
      </c>
      <c r="L4" s="16">
        <f>'BnC-Pipes'!L4+'BnC-Insulation'!L4+'BnC-Coverings'!L4+'BnC-Profiles'!L4+'BnC-Lining'!L4</f>
        <v>1</v>
      </c>
      <c r="M4" s="17"/>
      <c r="N4" s="18"/>
      <c r="O4" s="18"/>
      <c r="P4" s="18"/>
      <c r="Q4" s="18"/>
      <c r="R4" s="18"/>
      <c r="S4" s="19">
        <f t="shared" ref="S4:S67" si="1">SQRT((1.5*EXP(1.105*R4))^2+(1.5*EXP(1.105*(N4-1)))^2+(1.5*EXP(1.105*(O4-1)))^2+(1.5*EXP(1.105*(P4-1)))^2+(1.5*EXP(1.105*(Q4-1)))^2)/100*2.45</f>
        <v>4.4081660908397297E-2</v>
      </c>
      <c r="T4" s="22" t="s">
        <v>13</v>
      </c>
      <c r="U4" s="16">
        <f>'BnC-Pipes'!U4+'BnC-Insulation'!U4+'BnC-Coverings'!U4+'BnC-Profiles'!U4+'BnC-Lining'!U4</f>
        <v>1</v>
      </c>
      <c r="V4" s="17"/>
      <c r="W4" s="18"/>
      <c r="X4" s="18"/>
      <c r="Y4" s="18"/>
      <c r="Z4" s="18"/>
      <c r="AA4" s="18"/>
      <c r="AB4" s="19">
        <f t="shared" ref="AB4:AB67" si="2">SQRT((1.5*EXP(1.105*AA4))^2+(1.5*EXP(1.105*(W4-1)))^2+(1.5*EXP(1.105*(X4-1)))^2+(1.5*EXP(1.105*(Y4-1)))^2+(1.5*EXP(1.105*(Z4-1)))^2)/100*2.45</f>
        <v>4.4081660908397297E-2</v>
      </c>
      <c r="AC4" s="23" t="s">
        <v>14</v>
      </c>
      <c r="AD4" s="16">
        <f>'BnC-Pipes'!AD4+'BnC-Insulation'!AD4+'BnC-Coverings'!AD4+'BnC-Profiles'!AD4+'BnC-Lining'!AD4</f>
        <v>1</v>
      </c>
      <c r="AE4" s="17"/>
      <c r="AF4" s="18"/>
      <c r="AG4" s="18"/>
      <c r="AH4" s="18"/>
      <c r="AI4" s="18"/>
      <c r="AJ4" s="18"/>
      <c r="AK4" s="19">
        <f t="shared" ref="AK4:AK67" si="3">SQRT((1.5*EXP(1.105*AJ4))^2+(1.5*EXP(1.105*(AF4-1)))^2+(1.5*EXP(1.105*(AG4-1)))^2+(1.5*EXP(1.105*(AH4-1)))^2+(1.5*EXP(1.105*(AI4-1)))^2)/100*2.45</f>
        <v>4.4081660908397297E-2</v>
      </c>
      <c r="AL4" s="24" t="s">
        <v>15</v>
      </c>
      <c r="AM4" s="16">
        <f>'BnC-Pipes'!AM4+'BnC-Insulation'!AM4+'BnC-Coverings'!AM4+'BnC-Profiles'!AM4+'BnC-Lining'!AM4</f>
        <v>1</v>
      </c>
      <c r="AN4" s="17"/>
      <c r="AO4" s="18"/>
      <c r="AP4" s="18"/>
      <c r="AQ4" s="18"/>
      <c r="AR4" s="18"/>
      <c r="AS4" s="18"/>
      <c r="AT4" s="19">
        <f t="shared" ref="AT4:AT67" si="4">SQRT((1.5*EXP(1.105*AS4))^2+(1.5*EXP(1.105*(AO4-1)))^2+(1.5*EXP(1.105*(AP4-1)))^2+(1.5*EXP(1.105*(AQ4-1)))^2+(1.5*EXP(1.105*(AR4-1)))^2)/100*2.45</f>
        <v>4.4081660908397297E-2</v>
      </c>
      <c r="AU4" s="25" t="s">
        <v>16</v>
      </c>
      <c r="AV4" s="16">
        <f>'BnC-Pipes'!AV4+'BnC-Insulation'!AV4+'BnC-Coverings'!AV4+'BnC-Profiles'!AV4+'BnC-Lining'!AV4</f>
        <v>1</v>
      </c>
      <c r="AW4" s="17"/>
      <c r="AX4" s="18"/>
      <c r="AY4" s="18"/>
      <c r="AZ4" s="18"/>
      <c r="BA4" s="18"/>
      <c r="BB4" s="18"/>
      <c r="BC4" s="19">
        <f t="shared" ref="BC4:BC67" si="5">SQRT((1.5*EXP(1.105*BB4))^2+(1.5*EXP(1.105*(AX4-1)))^2+(1.5*EXP(1.105*(AY4-1)))^2+(1.5*EXP(1.105*(AZ4-1)))^2+(1.5*EXP(1.105*(BA4-1)))^2)/100*2.45</f>
        <v>4.4081660908397297E-2</v>
      </c>
      <c r="BD4" s="26" t="s">
        <v>17</v>
      </c>
      <c r="BE4" s="16">
        <f>'BnC-Pipes'!BE4+'BnC-Insulation'!BE4+'BnC-Coverings'!BE4+'BnC-Profiles'!BE4+'BnC-Lining'!BE4</f>
        <v>1.0001</v>
      </c>
      <c r="BF4" s="17"/>
      <c r="BG4" s="18"/>
      <c r="BH4" s="18"/>
      <c r="BI4" s="18"/>
      <c r="BJ4" s="18"/>
      <c r="BK4" s="18"/>
      <c r="BL4" s="19">
        <f t="shared" ref="BL4:BL67" si="6">SQRT((1.5*EXP(1.105*BK4))^2+(1.5*EXP(1.105*(BG4-1)))^2+(1.5*EXP(1.105*(BH4-1)))^2+(1.5*EXP(1.105*(BI4-1)))^2+(1.5*EXP(1.105*(BJ4-1)))^2)/100*2.45</f>
        <v>4.4081660908397297E-2</v>
      </c>
      <c r="BM4" s="27" t="s">
        <v>18</v>
      </c>
      <c r="BN4" s="16">
        <f>'BnC-Pipes'!BN4+'BnC-Insulation'!BN4+'BnC-Coverings'!BN4+'BnC-Profiles'!BN4+'BnC-Lining'!BN4</f>
        <v>0</v>
      </c>
      <c r="BO4" s="17"/>
      <c r="BP4" s="18"/>
      <c r="BQ4" s="18"/>
      <c r="BR4" s="18"/>
      <c r="BS4" s="18"/>
      <c r="BT4" s="18"/>
      <c r="BU4" s="19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14">
        <v>1951</v>
      </c>
      <c r="B5" s="15" t="s">
        <v>11</v>
      </c>
      <c r="C5" s="16">
        <f>'BnC-Pipes'!C5+'BnC-Insulation'!C5+'BnC-Coverings'!C5+'BnC-Profiles'!C5+'BnC-Lining'!C5</f>
        <v>0</v>
      </c>
      <c r="D5" s="17"/>
      <c r="E5" s="18"/>
      <c r="F5" s="18"/>
      <c r="G5" s="18"/>
      <c r="H5" s="18"/>
      <c r="I5" s="18"/>
      <c r="J5" s="28">
        <f t="shared" si="0"/>
        <v>4.4081660908397297E-2</v>
      </c>
      <c r="K5" s="20" t="s">
        <v>12</v>
      </c>
      <c r="L5" s="16">
        <f>'BnC-Pipes'!L5+'BnC-Insulation'!L5+'BnC-Coverings'!L5+'BnC-Profiles'!L5+'BnC-Lining'!L5</f>
        <v>1</v>
      </c>
      <c r="M5" s="17"/>
      <c r="N5" s="18"/>
      <c r="O5" s="18"/>
      <c r="P5" s="18"/>
      <c r="Q5" s="18"/>
      <c r="R5" s="18"/>
      <c r="S5" s="28">
        <f t="shared" si="1"/>
        <v>4.4081660908397297E-2</v>
      </c>
      <c r="T5" s="22" t="s">
        <v>13</v>
      </c>
      <c r="U5" s="16">
        <f>'BnC-Pipes'!U5+'BnC-Insulation'!U5+'BnC-Coverings'!U5+'BnC-Profiles'!U5+'BnC-Lining'!U5</f>
        <v>1</v>
      </c>
      <c r="V5" s="17"/>
      <c r="W5" s="18"/>
      <c r="X5" s="18"/>
      <c r="Y5" s="18"/>
      <c r="Z5" s="18"/>
      <c r="AA5" s="18"/>
      <c r="AB5" s="28">
        <f t="shared" si="2"/>
        <v>4.4081660908397297E-2</v>
      </c>
      <c r="AC5" s="23" t="s">
        <v>14</v>
      </c>
      <c r="AD5" s="16">
        <f>'BnC-Pipes'!AD5+'BnC-Insulation'!AD5+'BnC-Coverings'!AD5+'BnC-Profiles'!AD5+'BnC-Lining'!AD5</f>
        <v>1</v>
      </c>
      <c r="AE5" s="17"/>
      <c r="AF5" s="18"/>
      <c r="AG5" s="18"/>
      <c r="AH5" s="18"/>
      <c r="AI5" s="18"/>
      <c r="AJ5" s="18"/>
      <c r="AK5" s="28">
        <f t="shared" si="3"/>
        <v>4.4081660908397297E-2</v>
      </c>
      <c r="AL5" s="24" t="s">
        <v>15</v>
      </c>
      <c r="AM5" s="16">
        <f>'BnC-Pipes'!AM5+'BnC-Insulation'!AM5+'BnC-Coverings'!AM5+'BnC-Profiles'!AM5+'BnC-Lining'!AM5</f>
        <v>1</v>
      </c>
      <c r="AN5" s="17"/>
      <c r="AO5" s="18"/>
      <c r="AP5" s="18"/>
      <c r="AQ5" s="18"/>
      <c r="AR5" s="18"/>
      <c r="AS5" s="18"/>
      <c r="AT5" s="28">
        <f t="shared" si="4"/>
        <v>4.4081660908397297E-2</v>
      </c>
      <c r="AU5" s="25" t="s">
        <v>16</v>
      </c>
      <c r="AV5" s="16">
        <f>'BnC-Pipes'!AV5+'BnC-Insulation'!AV5+'BnC-Coverings'!AV5+'BnC-Profiles'!AV5+'BnC-Lining'!AV5</f>
        <v>1</v>
      </c>
      <c r="AW5" s="17"/>
      <c r="AX5" s="18"/>
      <c r="AY5" s="18"/>
      <c r="AZ5" s="18"/>
      <c r="BA5" s="18"/>
      <c r="BB5" s="18"/>
      <c r="BC5" s="28">
        <f t="shared" si="5"/>
        <v>4.4081660908397297E-2</v>
      </c>
      <c r="BD5" s="26" t="s">
        <v>17</v>
      </c>
      <c r="BE5" s="16">
        <f>'BnC-Pipes'!BE5+'BnC-Insulation'!BE5+'BnC-Coverings'!BE5+'BnC-Profiles'!BE5+'BnC-Lining'!BE5</f>
        <v>1.0001</v>
      </c>
      <c r="BF5" s="17"/>
      <c r="BG5" s="18"/>
      <c r="BH5" s="18"/>
      <c r="BI5" s="18"/>
      <c r="BJ5" s="18"/>
      <c r="BK5" s="18"/>
      <c r="BL5" s="28">
        <f t="shared" si="6"/>
        <v>4.4081660908397297E-2</v>
      </c>
      <c r="BM5" s="27" t="s">
        <v>18</v>
      </c>
      <c r="BN5" s="16">
        <f>'BnC-Pipes'!BN5+'BnC-Insulation'!BN5+'BnC-Coverings'!BN5+'BnC-Profiles'!BN5+'BnC-Lining'!BN5</f>
        <v>0</v>
      </c>
      <c r="BO5" s="17"/>
      <c r="BP5" s="18"/>
      <c r="BQ5" s="18"/>
      <c r="BR5" s="18"/>
      <c r="BS5" s="18"/>
      <c r="BT5" s="18"/>
      <c r="BU5" s="28">
        <f t="shared" si="7"/>
        <v>4.4081660908397297E-2</v>
      </c>
    </row>
    <row r="6" spans="1:73" ht="15">
      <c r="A6" s="14">
        <v>1952</v>
      </c>
      <c r="B6" s="15" t="s">
        <v>11</v>
      </c>
      <c r="C6" s="16">
        <f>'BnC-Pipes'!C6+'BnC-Insulation'!C6+'BnC-Coverings'!C6+'BnC-Profiles'!C6+'BnC-Lining'!C6</f>
        <v>0</v>
      </c>
      <c r="D6" s="17"/>
      <c r="E6" s="18"/>
      <c r="F6" s="18"/>
      <c r="G6" s="18"/>
      <c r="H6" s="18"/>
      <c r="I6" s="18"/>
      <c r="J6" s="28">
        <f t="shared" si="0"/>
        <v>4.4081660908397297E-2</v>
      </c>
      <c r="K6" s="20" t="s">
        <v>12</v>
      </c>
      <c r="L6" s="16">
        <f>'BnC-Pipes'!L6+'BnC-Insulation'!L6+'BnC-Coverings'!L6+'BnC-Profiles'!L6+'BnC-Lining'!L6</f>
        <v>1</v>
      </c>
      <c r="M6" s="17"/>
      <c r="N6" s="18"/>
      <c r="O6" s="18"/>
      <c r="P6" s="18"/>
      <c r="Q6" s="18"/>
      <c r="R6" s="18"/>
      <c r="S6" s="28">
        <f t="shared" si="1"/>
        <v>4.4081660908397297E-2</v>
      </c>
      <c r="T6" s="22" t="s">
        <v>13</v>
      </c>
      <c r="U6" s="16">
        <f>'BnC-Pipes'!U6+'BnC-Insulation'!U6+'BnC-Coverings'!U6+'BnC-Profiles'!U6+'BnC-Lining'!U6</f>
        <v>1</v>
      </c>
      <c r="V6" s="17"/>
      <c r="W6" s="18"/>
      <c r="X6" s="18"/>
      <c r="Y6" s="18"/>
      <c r="Z6" s="18"/>
      <c r="AA6" s="18"/>
      <c r="AB6" s="28">
        <f t="shared" si="2"/>
        <v>4.4081660908397297E-2</v>
      </c>
      <c r="AC6" s="23" t="s">
        <v>14</v>
      </c>
      <c r="AD6" s="16">
        <f>'BnC-Pipes'!AD6+'BnC-Insulation'!AD6+'BnC-Coverings'!AD6+'BnC-Profiles'!AD6+'BnC-Lining'!AD6</f>
        <v>1</v>
      </c>
      <c r="AE6" s="17"/>
      <c r="AF6" s="18"/>
      <c r="AG6" s="18"/>
      <c r="AH6" s="18"/>
      <c r="AI6" s="18"/>
      <c r="AJ6" s="18"/>
      <c r="AK6" s="28">
        <f t="shared" si="3"/>
        <v>4.4081660908397297E-2</v>
      </c>
      <c r="AL6" s="24" t="s">
        <v>15</v>
      </c>
      <c r="AM6" s="16">
        <f>'BnC-Pipes'!AM6+'BnC-Insulation'!AM6+'BnC-Coverings'!AM6+'BnC-Profiles'!AM6+'BnC-Lining'!AM6</f>
        <v>1</v>
      </c>
      <c r="AN6" s="17"/>
      <c r="AO6" s="18"/>
      <c r="AP6" s="18"/>
      <c r="AQ6" s="18"/>
      <c r="AR6" s="18"/>
      <c r="AS6" s="18"/>
      <c r="AT6" s="28">
        <f t="shared" si="4"/>
        <v>4.4081660908397297E-2</v>
      </c>
      <c r="AU6" s="25" t="s">
        <v>16</v>
      </c>
      <c r="AV6" s="16">
        <f>'BnC-Pipes'!AV6+'BnC-Insulation'!AV6+'BnC-Coverings'!AV6+'BnC-Profiles'!AV6+'BnC-Lining'!AV6</f>
        <v>1</v>
      </c>
      <c r="AW6" s="17"/>
      <c r="AX6" s="18"/>
      <c r="AY6" s="18"/>
      <c r="AZ6" s="18"/>
      <c r="BA6" s="18"/>
      <c r="BB6" s="18"/>
      <c r="BC6" s="28">
        <f t="shared" si="5"/>
        <v>4.4081660908397297E-2</v>
      </c>
      <c r="BD6" s="26" t="s">
        <v>17</v>
      </c>
      <c r="BE6" s="16">
        <f>'BnC-Pipes'!BE6+'BnC-Insulation'!BE6+'BnC-Coverings'!BE6+'BnC-Profiles'!BE6+'BnC-Lining'!BE6</f>
        <v>1.0001</v>
      </c>
      <c r="BF6" s="17"/>
      <c r="BG6" s="18"/>
      <c r="BH6" s="18"/>
      <c r="BI6" s="18"/>
      <c r="BJ6" s="18"/>
      <c r="BK6" s="18"/>
      <c r="BL6" s="28">
        <f t="shared" si="6"/>
        <v>4.4081660908397297E-2</v>
      </c>
      <c r="BM6" s="27" t="s">
        <v>18</v>
      </c>
      <c r="BN6" s="16">
        <f>'BnC-Pipes'!BN6+'BnC-Insulation'!BN6+'BnC-Coverings'!BN6+'BnC-Profiles'!BN6+'BnC-Lining'!BN6</f>
        <v>0</v>
      </c>
      <c r="BO6" s="17"/>
      <c r="BP6" s="18"/>
      <c r="BQ6" s="18"/>
      <c r="BR6" s="18"/>
      <c r="BS6" s="18"/>
      <c r="BT6" s="18"/>
      <c r="BU6" s="28">
        <f t="shared" si="7"/>
        <v>4.4081660908397297E-2</v>
      </c>
    </row>
    <row r="7" spans="1:73" ht="15">
      <c r="A7" s="14">
        <v>1953</v>
      </c>
      <c r="B7" s="15" t="s">
        <v>11</v>
      </c>
      <c r="C7" s="16">
        <f>'BnC-Pipes'!C7+'BnC-Insulation'!C7+'BnC-Coverings'!C7+'BnC-Profiles'!C7+'BnC-Lining'!C7</f>
        <v>0</v>
      </c>
      <c r="D7" s="17"/>
      <c r="E7" s="18"/>
      <c r="F7" s="18"/>
      <c r="G7" s="18"/>
      <c r="H7" s="18"/>
      <c r="I7" s="18"/>
      <c r="J7" s="28">
        <f t="shared" si="0"/>
        <v>4.4081660908397297E-2</v>
      </c>
      <c r="K7" s="20" t="s">
        <v>12</v>
      </c>
      <c r="L7" s="16">
        <f>'BnC-Pipes'!L7+'BnC-Insulation'!L7+'BnC-Coverings'!L7+'BnC-Profiles'!L7+'BnC-Lining'!L7</f>
        <v>1</v>
      </c>
      <c r="M7" s="17"/>
      <c r="N7" s="18"/>
      <c r="O7" s="18"/>
      <c r="P7" s="18"/>
      <c r="Q7" s="18"/>
      <c r="R7" s="18"/>
      <c r="S7" s="28">
        <f t="shared" si="1"/>
        <v>4.4081660908397297E-2</v>
      </c>
      <c r="T7" s="22" t="s">
        <v>13</v>
      </c>
      <c r="U7" s="16">
        <f>'BnC-Pipes'!U7+'BnC-Insulation'!U7+'BnC-Coverings'!U7+'BnC-Profiles'!U7+'BnC-Lining'!U7</f>
        <v>1</v>
      </c>
      <c r="V7" s="17"/>
      <c r="W7" s="18"/>
      <c r="X7" s="18"/>
      <c r="Y7" s="18"/>
      <c r="Z7" s="18"/>
      <c r="AA7" s="18"/>
      <c r="AB7" s="28">
        <f t="shared" si="2"/>
        <v>4.4081660908397297E-2</v>
      </c>
      <c r="AC7" s="23" t="s">
        <v>14</v>
      </c>
      <c r="AD7" s="16">
        <f>'BnC-Pipes'!AD7+'BnC-Insulation'!AD7+'BnC-Coverings'!AD7+'BnC-Profiles'!AD7+'BnC-Lining'!AD7</f>
        <v>1</v>
      </c>
      <c r="AE7" s="17"/>
      <c r="AF7" s="18"/>
      <c r="AG7" s="18"/>
      <c r="AH7" s="18"/>
      <c r="AI7" s="18"/>
      <c r="AJ7" s="18"/>
      <c r="AK7" s="28">
        <f t="shared" si="3"/>
        <v>4.4081660908397297E-2</v>
      </c>
      <c r="AL7" s="24" t="s">
        <v>15</v>
      </c>
      <c r="AM7" s="16">
        <f>'BnC-Pipes'!AM7+'BnC-Insulation'!AM7+'BnC-Coverings'!AM7+'BnC-Profiles'!AM7+'BnC-Lining'!AM7</f>
        <v>1</v>
      </c>
      <c r="AN7" s="17"/>
      <c r="AO7" s="18"/>
      <c r="AP7" s="18"/>
      <c r="AQ7" s="18"/>
      <c r="AR7" s="18"/>
      <c r="AS7" s="18"/>
      <c r="AT7" s="28">
        <f t="shared" si="4"/>
        <v>4.4081660908397297E-2</v>
      </c>
      <c r="AU7" s="25" t="s">
        <v>16</v>
      </c>
      <c r="AV7" s="16">
        <f>'BnC-Pipes'!AV7+'BnC-Insulation'!AV7+'BnC-Coverings'!AV7+'BnC-Profiles'!AV7+'BnC-Lining'!AV7</f>
        <v>1</v>
      </c>
      <c r="AW7" s="17"/>
      <c r="AX7" s="18"/>
      <c r="AY7" s="18"/>
      <c r="AZ7" s="18"/>
      <c r="BA7" s="18"/>
      <c r="BB7" s="18"/>
      <c r="BC7" s="28">
        <f t="shared" si="5"/>
        <v>4.4081660908397297E-2</v>
      </c>
      <c r="BD7" s="26" t="s">
        <v>17</v>
      </c>
      <c r="BE7" s="16">
        <f>'BnC-Pipes'!BE7+'BnC-Insulation'!BE7+'BnC-Coverings'!BE7+'BnC-Profiles'!BE7+'BnC-Lining'!BE7</f>
        <v>1.0001</v>
      </c>
      <c r="BF7" s="17"/>
      <c r="BG7" s="18"/>
      <c r="BH7" s="18"/>
      <c r="BI7" s="18"/>
      <c r="BJ7" s="18"/>
      <c r="BK7" s="18"/>
      <c r="BL7" s="28">
        <f t="shared" si="6"/>
        <v>4.4081660908397297E-2</v>
      </c>
      <c r="BM7" s="27" t="s">
        <v>18</v>
      </c>
      <c r="BN7" s="16">
        <f>'BnC-Pipes'!BN7+'BnC-Insulation'!BN7+'BnC-Coverings'!BN7+'BnC-Profiles'!BN7+'BnC-Lining'!BN7</f>
        <v>0</v>
      </c>
      <c r="BO7" s="17"/>
      <c r="BP7" s="18"/>
      <c r="BQ7" s="18"/>
      <c r="BR7" s="18"/>
      <c r="BS7" s="18"/>
      <c r="BT7" s="18"/>
      <c r="BU7" s="28">
        <f t="shared" si="7"/>
        <v>4.4081660908397297E-2</v>
      </c>
    </row>
    <row r="8" spans="1:73" ht="15">
      <c r="A8" s="14">
        <v>1954</v>
      </c>
      <c r="B8" s="15" t="s">
        <v>11</v>
      </c>
      <c r="C8" s="16">
        <f>'BnC-Pipes'!C8+'BnC-Insulation'!C8+'BnC-Coverings'!C8+'BnC-Profiles'!C8+'BnC-Lining'!C8</f>
        <v>0</v>
      </c>
      <c r="D8" s="17"/>
      <c r="E8" s="18"/>
      <c r="F8" s="18"/>
      <c r="G8" s="18"/>
      <c r="H8" s="18"/>
      <c r="I8" s="18"/>
      <c r="J8" s="28">
        <f t="shared" si="0"/>
        <v>4.4081660908397297E-2</v>
      </c>
      <c r="K8" s="20" t="s">
        <v>12</v>
      </c>
      <c r="L8" s="16">
        <f>'BnC-Pipes'!L8+'BnC-Insulation'!L8+'BnC-Coverings'!L8+'BnC-Profiles'!L8+'BnC-Lining'!L8</f>
        <v>1</v>
      </c>
      <c r="M8" s="17"/>
      <c r="N8" s="18"/>
      <c r="O8" s="18"/>
      <c r="P8" s="18"/>
      <c r="Q8" s="18"/>
      <c r="R8" s="18"/>
      <c r="S8" s="28">
        <f t="shared" si="1"/>
        <v>4.4081660908397297E-2</v>
      </c>
      <c r="T8" s="22" t="s">
        <v>13</v>
      </c>
      <c r="U8" s="16">
        <f>'BnC-Pipes'!U8+'BnC-Insulation'!U8+'BnC-Coverings'!U8+'BnC-Profiles'!U8+'BnC-Lining'!U8</f>
        <v>1</v>
      </c>
      <c r="V8" s="17"/>
      <c r="W8" s="18"/>
      <c r="X8" s="18"/>
      <c r="Y8" s="18"/>
      <c r="Z8" s="18"/>
      <c r="AA8" s="18"/>
      <c r="AB8" s="28">
        <f t="shared" si="2"/>
        <v>4.4081660908397297E-2</v>
      </c>
      <c r="AC8" s="23" t="s">
        <v>14</v>
      </c>
      <c r="AD8" s="16">
        <f>'BnC-Pipes'!AD8+'BnC-Insulation'!AD8+'BnC-Coverings'!AD8+'BnC-Profiles'!AD8+'BnC-Lining'!AD8</f>
        <v>1</v>
      </c>
      <c r="AE8" s="17"/>
      <c r="AF8" s="18"/>
      <c r="AG8" s="18"/>
      <c r="AH8" s="18"/>
      <c r="AI8" s="18"/>
      <c r="AJ8" s="18"/>
      <c r="AK8" s="28">
        <f t="shared" si="3"/>
        <v>4.4081660908397297E-2</v>
      </c>
      <c r="AL8" s="24" t="s">
        <v>15</v>
      </c>
      <c r="AM8" s="16">
        <f>'BnC-Pipes'!AM8+'BnC-Insulation'!AM8+'BnC-Coverings'!AM8+'BnC-Profiles'!AM8+'BnC-Lining'!AM8</f>
        <v>1</v>
      </c>
      <c r="AN8" s="17"/>
      <c r="AO8" s="18"/>
      <c r="AP8" s="18"/>
      <c r="AQ8" s="18"/>
      <c r="AR8" s="18"/>
      <c r="AS8" s="18"/>
      <c r="AT8" s="28">
        <f t="shared" si="4"/>
        <v>4.4081660908397297E-2</v>
      </c>
      <c r="AU8" s="25" t="s">
        <v>16</v>
      </c>
      <c r="AV8" s="16">
        <f>'BnC-Pipes'!AV8+'BnC-Insulation'!AV8+'BnC-Coverings'!AV8+'BnC-Profiles'!AV8+'BnC-Lining'!AV8</f>
        <v>1</v>
      </c>
      <c r="AW8" s="17"/>
      <c r="AX8" s="18"/>
      <c r="AY8" s="18"/>
      <c r="AZ8" s="18"/>
      <c r="BA8" s="18"/>
      <c r="BB8" s="18"/>
      <c r="BC8" s="28">
        <f t="shared" si="5"/>
        <v>4.4081660908397297E-2</v>
      </c>
      <c r="BD8" s="26" t="s">
        <v>17</v>
      </c>
      <c r="BE8" s="16">
        <f>'BnC-Pipes'!BE8+'BnC-Insulation'!BE8+'BnC-Coverings'!BE8+'BnC-Profiles'!BE8+'BnC-Lining'!BE8</f>
        <v>1.0001</v>
      </c>
      <c r="BF8" s="17"/>
      <c r="BG8" s="18"/>
      <c r="BH8" s="18"/>
      <c r="BI8" s="18"/>
      <c r="BJ8" s="18"/>
      <c r="BK8" s="18"/>
      <c r="BL8" s="28">
        <f t="shared" si="6"/>
        <v>4.4081660908397297E-2</v>
      </c>
      <c r="BM8" s="27" t="s">
        <v>18</v>
      </c>
      <c r="BN8" s="16">
        <f>'BnC-Pipes'!BN8+'BnC-Insulation'!BN8+'BnC-Coverings'!BN8+'BnC-Profiles'!BN8+'BnC-Lining'!BN8</f>
        <v>0</v>
      </c>
      <c r="BO8" s="17"/>
      <c r="BP8" s="18"/>
      <c r="BQ8" s="18"/>
      <c r="BR8" s="18"/>
      <c r="BS8" s="18"/>
      <c r="BT8" s="18"/>
      <c r="BU8" s="28">
        <f t="shared" si="7"/>
        <v>4.4081660908397297E-2</v>
      </c>
    </row>
    <row r="9" spans="1:73" ht="15">
      <c r="A9" s="14">
        <v>1955</v>
      </c>
      <c r="B9" s="15" t="s">
        <v>11</v>
      </c>
      <c r="C9" s="16">
        <f>'BnC-Pipes'!C9+'BnC-Insulation'!C9+'BnC-Coverings'!C9+'BnC-Profiles'!C9+'BnC-Lining'!C9</f>
        <v>0</v>
      </c>
      <c r="D9" s="17"/>
      <c r="E9" s="18"/>
      <c r="F9" s="18"/>
      <c r="G9" s="18"/>
      <c r="H9" s="18"/>
      <c r="I9" s="18"/>
      <c r="J9" s="28">
        <f t="shared" si="0"/>
        <v>4.4081660908397297E-2</v>
      </c>
      <c r="K9" s="20" t="s">
        <v>12</v>
      </c>
      <c r="L9" s="16">
        <f>'BnC-Pipes'!L9+'BnC-Insulation'!L9+'BnC-Coverings'!L9+'BnC-Profiles'!L9+'BnC-Lining'!L9</f>
        <v>1</v>
      </c>
      <c r="M9" s="17"/>
      <c r="N9" s="18"/>
      <c r="O9" s="18"/>
      <c r="P9" s="18"/>
      <c r="Q9" s="18"/>
      <c r="R9" s="18"/>
      <c r="S9" s="28">
        <f t="shared" si="1"/>
        <v>4.4081660908397297E-2</v>
      </c>
      <c r="T9" s="22" t="s">
        <v>13</v>
      </c>
      <c r="U9" s="16">
        <f>'BnC-Pipes'!U9+'BnC-Insulation'!U9+'BnC-Coverings'!U9+'BnC-Profiles'!U9+'BnC-Lining'!U9</f>
        <v>1</v>
      </c>
      <c r="V9" s="17"/>
      <c r="W9" s="18"/>
      <c r="X9" s="18"/>
      <c r="Y9" s="18"/>
      <c r="Z9" s="18"/>
      <c r="AA9" s="18"/>
      <c r="AB9" s="28">
        <f t="shared" si="2"/>
        <v>4.4081660908397297E-2</v>
      </c>
      <c r="AC9" s="23" t="s">
        <v>14</v>
      </c>
      <c r="AD9" s="16">
        <f>'BnC-Pipes'!AD9+'BnC-Insulation'!AD9+'BnC-Coverings'!AD9+'BnC-Profiles'!AD9+'BnC-Lining'!AD9</f>
        <v>1</v>
      </c>
      <c r="AE9" s="17"/>
      <c r="AF9" s="18"/>
      <c r="AG9" s="18"/>
      <c r="AH9" s="18"/>
      <c r="AI9" s="18"/>
      <c r="AJ9" s="18"/>
      <c r="AK9" s="28">
        <f t="shared" si="3"/>
        <v>4.4081660908397297E-2</v>
      </c>
      <c r="AL9" s="24" t="s">
        <v>15</v>
      </c>
      <c r="AM9" s="16">
        <f>'BnC-Pipes'!AM9+'BnC-Insulation'!AM9+'BnC-Coverings'!AM9+'BnC-Profiles'!AM9+'BnC-Lining'!AM9</f>
        <v>1</v>
      </c>
      <c r="AN9" s="17"/>
      <c r="AO9" s="18"/>
      <c r="AP9" s="18"/>
      <c r="AQ9" s="18"/>
      <c r="AR9" s="18"/>
      <c r="AS9" s="18"/>
      <c r="AT9" s="28">
        <f t="shared" si="4"/>
        <v>4.4081660908397297E-2</v>
      </c>
      <c r="AU9" s="25" t="s">
        <v>16</v>
      </c>
      <c r="AV9" s="16">
        <f>'BnC-Pipes'!AV9+'BnC-Insulation'!AV9+'BnC-Coverings'!AV9+'BnC-Profiles'!AV9+'BnC-Lining'!AV9</f>
        <v>1</v>
      </c>
      <c r="AW9" s="17"/>
      <c r="AX9" s="18"/>
      <c r="AY9" s="18"/>
      <c r="AZ9" s="18"/>
      <c r="BA9" s="18"/>
      <c r="BB9" s="18"/>
      <c r="BC9" s="28">
        <f t="shared" si="5"/>
        <v>4.4081660908397297E-2</v>
      </c>
      <c r="BD9" s="26" t="s">
        <v>17</v>
      </c>
      <c r="BE9" s="16">
        <f>'BnC-Pipes'!BE9+'BnC-Insulation'!BE9+'BnC-Coverings'!BE9+'BnC-Profiles'!BE9+'BnC-Lining'!BE9</f>
        <v>1.0001</v>
      </c>
      <c r="BF9" s="17"/>
      <c r="BG9" s="18"/>
      <c r="BH9" s="18"/>
      <c r="BI9" s="18"/>
      <c r="BJ9" s="18"/>
      <c r="BK9" s="18"/>
      <c r="BL9" s="28">
        <f t="shared" si="6"/>
        <v>4.4081660908397297E-2</v>
      </c>
      <c r="BM9" s="27" t="s">
        <v>18</v>
      </c>
      <c r="BN9" s="16">
        <f>'BnC-Pipes'!BN9+'BnC-Insulation'!BN9+'BnC-Coverings'!BN9+'BnC-Profiles'!BN9+'BnC-Lining'!BN9</f>
        <v>0</v>
      </c>
      <c r="BO9" s="17"/>
      <c r="BP9" s="18"/>
      <c r="BQ9" s="18"/>
      <c r="BR9" s="18"/>
      <c r="BS9" s="18"/>
      <c r="BT9" s="18"/>
      <c r="BU9" s="28">
        <f t="shared" si="7"/>
        <v>4.4081660908397297E-2</v>
      </c>
    </row>
    <row r="10" spans="1:73" ht="15">
      <c r="A10" s="14">
        <v>1956</v>
      </c>
      <c r="B10" s="15" t="s">
        <v>11</v>
      </c>
      <c r="C10" s="16">
        <f>'BnC-Pipes'!C10+'BnC-Insulation'!C10+'BnC-Coverings'!C10+'BnC-Profiles'!C10+'BnC-Lining'!C10</f>
        <v>0</v>
      </c>
      <c r="D10" s="17"/>
      <c r="E10" s="18"/>
      <c r="F10" s="18"/>
      <c r="G10" s="18"/>
      <c r="H10" s="18"/>
      <c r="I10" s="18"/>
      <c r="J10" s="28">
        <f t="shared" si="0"/>
        <v>4.4081660908397297E-2</v>
      </c>
      <c r="K10" s="20" t="s">
        <v>12</v>
      </c>
      <c r="L10" s="16">
        <f>'BnC-Pipes'!L10+'BnC-Insulation'!L10+'BnC-Coverings'!L10+'BnC-Profiles'!L10+'BnC-Lining'!L10</f>
        <v>1</v>
      </c>
      <c r="M10" s="17"/>
      <c r="N10" s="18"/>
      <c r="O10" s="18"/>
      <c r="P10" s="18"/>
      <c r="Q10" s="18"/>
      <c r="R10" s="18"/>
      <c r="S10" s="28">
        <f t="shared" si="1"/>
        <v>4.4081660908397297E-2</v>
      </c>
      <c r="T10" s="22" t="s">
        <v>13</v>
      </c>
      <c r="U10" s="16">
        <f>'BnC-Pipes'!U10+'BnC-Insulation'!U10+'BnC-Coverings'!U10+'BnC-Profiles'!U10+'BnC-Lining'!U10</f>
        <v>1</v>
      </c>
      <c r="V10" s="17"/>
      <c r="W10" s="18"/>
      <c r="X10" s="18"/>
      <c r="Y10" s="18"/>
      <c r="Z10" s="18"/>
      <c r="AA10" s="18"/>
      <c r="AB10" s="28">
        <f t="shared" si="2"/>
        <v>4.4081660908397297E-2</v>
      </c>
      <c r="AC10" s="23" t="s">
        <v>14</v>
      </c>
      <c r="AD10" s="16">
        <f>'BnC-Pipes'!AD10+'BnC-Insulation'!AD10+'BnC-Coverings'!AD10+'BnC-Profiles'!AD10+'BnC-Lining'!AD10</f>
        <v>1</v>
      </c>
      <c r="AE10" s="17"/>
      <c r="AF10" s="18"/>
      <c r="AG10" s="18"/>
      <c r="AH10" s="18"/>
      <c r="AI10" s="18"/>
      <c r="AJ10" s="18"/>
      <c r="AK10" s="28">
        <f t="shared" si="3"/>
        <v>4.4081660908397297E-2</v>
      </c>
      <c r="AL10" s="24" t="s">
        <v>15</v>
      </c>
      <c r="AM10" s="16">
        <f>'BnC-Pipes'!AM10+'BnC-Insulation'!AM10+'BnC-Coverings'!AM10+'BnC-Profiles'!AM10+'BnC-Lining'!AM10</f>
        <v>1</v>
      </c>
      <c r="AN10" s="17"/>
      <c r="AO10" s="18"/>
      <c r="AP10" s="18"/>
      <c r="AQ10" s="18"/>
      <c r="AR10" s="18"/>
      <c r="AS10" s="18"/>
      <c r="AT10" s="28">
        <f t="shared" si="4"/>
        <v>4.4081660908397297E-2</v>
      </c>
      <c r="AU10" s="25" t="s">
        <v>16</v>
      </c>
      <c r="AV10" s="16">
        <f>'BnC-Pipes'!AV10+'BnC-Insulation'!AV10+'BnC-Coverings'!AV10+'BnC-Profiles'!AV10+'BnC-Lining'!AV10</f>
        <v>1</v>
      </c>
      <c r="AW10" s="17"/>
      <c r="AX10" s="18"/>
      <c r="AY10" s="18"/>
      <c r="AZ10" s="18"/>
      <c r="BA10" s="18"/>
      <c r="BB10" s="18"/>
      <c r="BC10" s="28">
        <f t="shared" si="5"/>
        <v>4.4081660908397297E-2</v>
      </c>
      <c r="BD10" s="26" t="s">
        <v>17</v>
      </c>
      <c r="BE10" s="16">
        <f>'BnC-Pipes'!BE10+'BnC-Insulation'!BE10+'BnC-Coverings'!BE10+'BnC-Profiles'!BE10+'BnC-Lining'!BE10</f>
        <v>1.0001</v>
      </c>
      <c r="BF10" s="17"/>
      <c r="BG10" s="18"/>
      <c r="BH10" s="18"/>
      <c r="BI10" s="18"/>
      <c r="BJ10" s="18"/>
      <c r="BK10" s="18"/>
      <c r="BL10" s="28">
        <f t="shared" si="6"/>
        <v>4.4081660908397297E-2</v>
      </c>
      <c r="BM10" s="27" t="s">
        <v>18</v>
      </c>
      <c r="BN10" s="16">
        <f>'BnC-Pipes'!BN10+'BnC-Insulation'!BN10+'BnC-Coverings'!BN10+'BnC-Profiles'!BN10+'BnC-Lining'!BN10</f>
        <v>0</v>
      </c>
      <c r="BO10" s="17"/>
      <c r="BP10" s="18"/>
      <c r="BQ10" s="18"/>
      <c r="BR10" s="18"/>
      <c r="BS10" s="18"/>
      <c r="BT10" s="18"/>
      <c r="BU10" s="28">
        <f t="shared" si="7"/>
        <v>4.4081660908397297E-2</v>
      </c>
    </row>
    <row r="11" spans="1:73" ht="15">
      <c r="A11" s="14">
        <v>1957</v>
      </c>
      <c r="B11" s="15" t="s">
        <v>11</v>
      </c>
      <c r="C11" s="16">
        <f>'BnC-Pipes'!C11+'BnC-Insulation'!C11+'BnC-Coverings'!C11+'BnC-Profiles'!C11+'BnC-Lining'!C11</f>
        <v>0</v>
      </c>
      <c r="D11" s="17"/>
      <c r="E11" s="18"/>
      <c r="F11" s="18"/>
      <c r="G11" s="18"/>
      <c r="H11" s="18"/>
      <c r="I11" s="18"/>
      <c r="J11" s="28">
        <f t="shared" si="0"/>
        <v>4.4081660908397297E-2</v>
      </c>
      <c r="K11" s="20" t="s">
        <v>12</v>
      </c>
      <c r="L11" s="16">
        <f>'BnC-Pipes'!L11+'BnC-Insulation'!L11+'BnC-Coverings'!L11+'BnC-Profiles'!L11+'BnC-Lining'!L11</f>
        <v>1</v>
      </c>
      <c r="M11" s="17"/>
      <c r="N11" s="18"/>
      <c r="O11" s="18"/>
      <c r="P11" s="18"/>
      <c r="Q11" s="18"/>
      <c r="R11" s="18"/>
      <c r="S11" s="28">
        <f t="shared" si="1"/>
        <v>4.4081660908397297E-2</v>
      </c>
      <c r="T11" s="22" t="s">
        <v>13</v>
      </c>
      <c r="U11" s="16">
        <f>'BnC-Pipes'!U11+'BnC-Insulation'!U11+'BnC-Coverings'!U11+'BnC-Profiles'!U11+'BnC-Lining'!U11</f>
        <v>1</v>
      </c>
      <c r="V11" s="17"/>
      <c r="W11" s="18"/>
      <c r="X11" s="18"/>
      <c r="Y11" s="18"/>
      <c r="Z11" s="18"/>
      <c r="AA11" s="18"/>
      <c r="AB11" s="28">
        <f t="shared" si="2"/>
        <v>4.4081660908397297E-2</v>
      </c>
      <c r="AC11" s="23" t="s">
        <v>14</v>
      </c>
      <c r="AD11" s="16">
        <f>'BnC-Pipes'!AD11+'BnC-Insulation'!AD11+'BnC-Coverings'!AD11+'BnC-Profiles'!AD11+'BnC-Lining'!AD11</f>
        <v>1</v>
      </c>
      <c r="AE11" s="17"/>
      <c r="AF11" s="18"/>
      <c r="AG11" s="18"/>
      <c r="AH11" s="18"/>
      <c r="AI11" s="18"/>
      <c r="AJ11" s="18"/>
      <c r="AK11" s="28">
        <f t="shared" si="3"/>
        <v>4.4081660908397297E-2</v>
      </c>
      <c r="AL11" s="24" t="s">
        <v>15</v>
      </c>
      <c r="AM11" s="16">
        <f>'BnC-Pipes'!AM11+'BnC-Insulation'!AM11+'BnC-Coverings'!AM11+'BnC-Profiles'!AM11+'BnC-Lining'!AM11</f>
        <v>1</v>
      </c>
      <c r="AN11" s="17"/>
      <c r="AO11" s="18"/>
      <c r="AP11" s="18"/>
      <c r="AQ11" s="18"/>
      <c r="AR11" s="18"/>
      <c r="AS11" s="18"/>
      <c r="AT11" s="28">
        <f t="shared" si="4"/>
        <v>4.4081660908397297E-2</v>
      </c>
      <c r="AU11" s="25" t="s">
        <v>16</v>
      </c>
      <c r="AV11" s="16">
        <f>'BnC-Pipes'!AV11+'BnC-Insulation'!AV11+'BnC-Coverings'!AV11+'BnC-Profiles'!AV11+'BnC-Lining'!AV11</f>
        <v>1</v>
      </c>
      <c r="AW11" s="17"/>
      <c r="AX11" s="18"/>
      <c r="AY11" s="18"/>
      <c r="AZ11" s="18"/>
      <c r="BA11" s="18"/>
      <c r="BB11" s="18"/>
      <c r="BC11" s="28">
        <f t="shared" si="5"/>
        <v>4.4081660908397297E-2</v>
      </c>
      <c r="BD11" s="26" t="s">
        <v>17</v>
      </c>
      <c r="BE11" s="16">
        <f>'BnC-Pipes'!BE11+'BnC-Insulation'!BE11+'BnC-Coverings'!BE11+'BnC-Profiles'!BE11+'BnC-Lining'!BE11</f>
        <v>1.0001</v>
      </c>
      <c r="BF11" s="17"/>
      <c r="BG11" s="18"/>
      <c r="BH11" s="18"/>
      <c r="BI11" s="18"/>
      <c r="BJ11" s="18"/>
      <c r="BK11" s="18"/>
      <c r="BL11" s="28">
        <f t="shared" si="6"/>
        <v>4.4081660908397297E-2</v>
      </c>
      <c r="BM11" s="27" t="s">
        <v>18</v>
      </c>
      <c r="BN11" s="16">
        <f>'BnC-Pipes'!BN11+'BnC-Insulation'!BN11+'BnC-Coverings'!BN11+'BnC-Profiles'!BN11+'BnC-Lining'!BN11</f>
        <v>0</v>
      </c>
      <c r="BO11" s="17"/>
      <c r="BP11" s="18"/>
      <c r="BQ11" s="18"/>
      <c r="BR11" s="18"/>
      <c r="BS11" s="18"/>
      <c r="BT11" s="18"/>
      <c r="BU11" s="28">
        <f t="shared" si="7"/>
        <v>4.4081660908397297E-2</v>
      </c>
    </row>
    <row r="12" spans="1:73" ht="15">
      <c r="A12" s="14">
        <v>1958</v>
      </c>
      <c r="B12" s="15" t="s">
        <v>11</v>
      </c>
      <c r="C12" s="16">
        <f>'BnC-Pipes'!C12+'BnC-Insulation'!C12+'BnC-Coverings'!C12+'BnC-Profiles'!C12+'BnC-Lining'!C12</f>
        <v>0</v>
      </c>
      <c r="D12" s="17"/>
      <c r="E12" s="18"/>
      <c r="F12" s="18"/>
      <c r="G12" s="18"/>
      <c r="H12" s="18"/>
      <c r="I12" s="18"/>
      <c r="J12" s="28">
        <f t="shared" si="0"/>
        <v>4.4081660908397297E-2</v>
      </c>
      <c r="K12" s="20" t="s">
        <v>12</v>
      </c>
      <c r="L12" s="16">
        <f>'BnC-Pipes'!L12+'BnC-Insulation'!L12+'BnC-Coverings'!L12+'BnC-Profiles'!L12+'BnC-Lining'!L12</f>
        <v>1</v>
      </c>
      <c r="M12" s="17"/>
      <c r="N12" s="18"/>
      <c r="O12" s="18"/>
      <c r="P12" s="18"/>
      <c r="Q12" s="18"/>
      <c r="R12" s="18"/>
      <c r="S12" s="28">
        <f t="shared" si="1"/>
        <v>4.4081660908397297E-2</v>
      </c>
      <c r="T12" s="22" t="s">
        <v>13</v>
      </c>
      <c r="U12" s="16">
        <f>'BnC-Pipes'!U12+'BnC-Insulation'!U12+'BnC-Coverings'!U12+'BnC-Profiles'!U12+'BnC-Lining'!U12</f>
        <v>1</v>
      </c>
      <c r="V12" s="17"/>
      <c r="W12" s="18"/>
      <c r="X12" s="18"/>
      <c r="Y12" s="18"/>
      <c r="Z12" s="18"/>
      <c r="AA12" s="18"/>
      <c r="AB12" s="28">
        <f t="shared" si="2"/>
        <v>4.4081660908397297E-2</v>
      </c>
      <c r="AC12" s="23" t="s">
        <v>14</v>
      </c>
      <c r="AD12" s="16">
        <f>'BnC-Pipes'!AD12+'BnC-Insulation'!AD12+'BnC-Coverings'!AD12+'BnC-Profiles'!AD12+'BnC-Lining'!AD12</f>
        <v>1</v>
      </c>
      <c r="AE12" s="17"/>
      <c r="AF12" s="18"/>
      <c r="AG12" s="18"/>
      <c r="AH12" s="18"/>
      <c r="AI12" s="18"/>
      <c r="AJ12" s="18"/>
      <c r="AK12" s="28">
        <f t="shared" si="3"/>
        <v>4.4081660908397297E-2</v>
      </c>
      <c r="AL12" s="24" t="s">
        <v>15</v>
      </c>
      <c r="AM12" s="16">
        <f>'BnC-Pipes'!AM12+'BnC-Insulation'!AM12+'BnC-Coverings'!AM12+'BnC-Profiles'!AM12+'BnC-Lining'!AM12</f>
        <v>1</v>
      </c>
      <c r="AN12" s="17"/>
      <c r="AO12" s="18"/>
      <c r="AP12" s="18"/>
      <c r="AQ12" s="18"/>
      <c r="AR12" s="18"/>
      <c r="AS12" s="18"/>
      <c r="AT12" s="28">
        <f t="shared" si="4"/>
        <v>4.4081660908397297E-2</v>
      </c>
      <c r="AU12" s="25" t="s">
        <v>16</v>
      </c>
      <c r="AV12" s="16">
        <f>'BnC-Pipes'!AV12+'BnC-Insulation'!AV12+'BnC-Coverings'!AV12+'BnC-Profiles'!AV12+'BnC-Lining'!AV12</f>
        <v>1</v>
      </c>
      <c r="AW12" s="17"/>
      <c r="AX12" s="18"/>
      <c r="AY12" s="18"/>
      <c r="AZ12" s="18"/>
      <c r="BA12" s="18"/>
      <c r="BB12" s="18"/>
      <c r="BC12" s="28">
        <f t="shared" si="5"/>
        <v>4.4081660908397297E-2</v>
      </c>
      <c r="BD12" s="26" t="s">
        <v>17</v>
      </c>
      <c r="BE12" s="16">
        <f>'BnC-Pipes'!BE12+'BnC-Insulation'!BE12+'BnC-Coverings'!BE12+'BnC-Profiles'!BE12+'BnC-Lining'!BE12</f>
        <v>1.0001</v>
      </c>
      <c r="BF12" s="17"/>
      <c r="BG12" s="18"/>
      <c r="BH12" s="18"/>
      <c r="BI12" s="18"/>
      <c r="BJ12" s="18"/>
      <c r="BK12" s="18"/>
      <c r="BL12" s="28">
        <f t="shared" si="6"/>
        <v>4.4081660908397297E-2</v>
      </c>
      <c r="BM12" s="27" t="s">
        <v>18</v>
      </c>
      <c r="BN12" s="16">
        <f>'BnC-Pipes'!BN12+'BnC-Insulation'!BN12+'BnC-Coverings'!BN12+'BnC-Profiles'!BN12+'BnC-Lining'!BN12</f>
        <v>0</v>
      </c>
      <c r="BO12" s="17"/>
      <c r="BP12" s="18"/>
      <c r="BQ12" s="18"/>
      <c r="BR12" s="18"/>
      <c r="BS12" s="18"/>
      <c r="BT12" s="18"/>
      <c r="BU12" s="28">
        <f t="shared" si="7"/>
        <v>4.4081660908397297E-2</v>
      </c>
    </row>
    <row r="13" spans="1:73" ht="15">
      <c r="A13" s="14">
        <v>1959</v>
      </c>
      <c r="B13" s="15" t="s">
        <v>11</v>
      </c>
      <c r="C13" s="16">
        <f>'BnC-Pipes'!C13+'BnC-Insulation'!C13+'BnC-Coverings'!C13+'BnC-Profiles'!C13+'BnC-Lining'!C13</f>
        <v>0</v>
      </c>
      <c r="D13" s="17"/>
      <c r="E13" s="18"/>
      <c r="F13" s="18"/>
      <c r="G13" s="18"/>
      <c r="H13" s="18"/>
      <c r="I13" s="18"/>
      <c r="J13" s="28">
        <f t="shared" si="0"/>
        <v>4.4081660908397297E-2</v>
      </c>
      <c r="K13" s="20" t="s">
        <v>12</v>
      </c>
      <c r="L13" s="16">
        <f>'BnC-Pipes'!L13+'BnC-Insulation'!L13+'BnC-Coverings'!L13+'BnC-Profiles'!L13+'BnC-Lining'!L13</f>
        <v>1</v>
      </c>
      <c r="M13" s="17"/>
      <c r="N13" s="18"/>
      <c r="O13" s="18"/>
      <c r="P13" s="18"/>
      <c r="Q13" s="18"/>
      <c r="R13" s="18"/>
      <c r="S13" s="28">
        <f t="shared" si="1"/>
        <v>4.4081660908397297E-2</v>
      </c>
      <c r="T13" s="22" t="s">
        <v>13</v>
      </c>
      <c r="U13" s="16">
        <f>'BnC-Pipes'!U13+'BnC-Insulation'!U13+'BnC-Coverings'!U13+'BnC-Profiles'!U13+'BnC-Lining'!U13</f>
        <v>1</v>
      </c>
      <c r="V13" s="17"/>
      <c r="W13" s="18"/>
      <c r="X13" s="18"/>
      <c r="Y13" s="18"/>
      <c r="Z13" s="18"/>
      <c r="AA13" s="18"/>
      <c r="AB13" s="28">
        <f t="shared" si="2"/>
        <v>4.4081660908397297E-2</v>
      </c>
      <c r="AC13" s="23" t="s">
        <v>14</v>
      </c>
      <c r="AD13" s="16">
        <f>'BnC-Pipes'!AD13+'BnC-Insulation'!AD13+'BnC-Coverings'!AD13+'BnC-Profiles'!AD13+'BnC-Lining'!AD13</f>
        <v>1</v>
      </c>
      <c r="AE13" s="17"/>
      <c r="AF13" s="18"/>
      <c r="AG13" s="18"/>
      <c r="AH13" s="18"/>
      <c r="AI13" s="18"/>
      <c r="AJ13" s="18"/>
      <c r="AK13" s="28">
        <f t="shared" si="3"/>
        <v>4.4081660908397297E-2</v>
      </c>
      <c r="AL13" s="24" t="s">
        <v>15</v>
      </c>
      <c r="AM13" s="16">
        <f>'BnC-Pipes'!AM13+'BnC-Insulation'!AM13+'BnC-Coverings'!AM13+'BnC-Profiles'!AM13+'BnC-Lining'!AM13</f>
        <v>1</v>
      </c>
      <c r="AN13" s="17"/>
      <c r="AO13" s="18"/>
      <c r="AP13" s="18"/>
      <c r="AQ13" s="18"/>
      <c r="AR13" s="18"/>
      <c r="AS13" s="18"/>
      <c r="AT13" s="28">
        <f t="shared" si="4"/>
        <v>4.4081660908397297E-2</v>
      </c>
      <c r="AU13" s="25" t="s">
        <v>16</v>
      </c>
      <c r="AV13" s="16">
        <f>'BnC-Pipes'!AV13+'BnC-Insulation'!AV13+'BnC-Coverings'!AV13+'BnC-Profiles'!AV13+'BnC-Lining'!AV13</f>
        <v>1</v>
      </c>
      <c r="AW13" s="17"/>
      <c r="AX13" s="18"/>
      <c r="AY13" s="18"/>
      <c r="AZ13" s="18"/>
      <c r="BA13" s="18"/>
      <c r="BB13" s="18"/>
      <c r="BC13" s="28">
        <f t="shared" si="5"/>
        <v>4.4081660908397297E-2</v>
      </c>
      <c r="BD13" s="26" t="s">
        <v>17</v>
      </c>
      <c r="BE13" s="16">
        <f>'BnC-Pipes'!BE13+'BnC-Insulation'!BE13+'BnC-Coverings'!BE13+'BnC-Profiles'!BE13+'BnC-Lining'!BE13</f>
        <v>1.0001</v>
      </c>
      <c r="BF13" s="17"/>
      <c r="BG13" s="18"/>
      <c r="BH13" s="18"/>
      <c r="BI13" s="18"/>
      <c r="BJ13" s="18"/>
      <c r="BK13" s="18"/>
      <c r="BL13" s="28">
        <f t="shared" si="6"/>
        <v>4.4081660908397297E-2</v>
      </c>
      <c r="BM13" s="27" t="s">
        <v>18</v>
      </c>
      <c r="BN13" s="16">
        <f>'BnC-Pipes'!BN13+'BnC-Insulation'!BN13+'BnC-Coverings'!BN13+'BnC-Profiles'!BN13+'BnC-Lining'!BN13</f>
        <v>0</v>
      </c>
      <c r="BO13" s="17"/>
      <c r="BP13" s="18"/>
      <c r="BQ13" s="18"/>
      <c r="BR13" s="18"/>
      <c r="BS13" s="18"/>
      <c r="BT13" s="18"/>
      <c r="BU13" s="28">
        <f t="shared" si="7"/>
        <v>4.4081660908397297E-2</v>
      </c>
    </row>
    <row r="14" spans="1:73" ht="15">
      <c r="A14" s="14">
        <v>1960</v>
      </c>
      <c r="B14" s="15" t="s">
        <v>11</v>
      </c>
      <c r="C14" s="16">
        <f>'BnC-Pipes'!C14+'BnC-Insulation'!C14+'BnC-Coverings'!C14+'BnC-Profiles'!C14+'BnC-Lining'!C14</f>
        <v>0</v>
      </c>
      <c r="D14" s="17"/>
      <c r="E14" s="18"/>
      <c r="F14" s="18"/>
      <c r="G14" s="18"/>
      <c r="H14" s="18"/>
      <c r="I14" s="18"/>
      <c r="J14" s="28">
        <f t="shared" si="0"/>
        <v>4.4081660908397297E-2</v>
      </c>
      <c r="K14" s="20" t="s">
        <v>12</v>
      </c>
      <c r="L14" s="16">
        <f>'BnC-Pipes'!L14+'BnC-Insulation'!L14+'BnC-Coverings'!L14+'BnC-Profiles'!L14+'BnC-Lining'!L14</f>
        <v>1</v>
      </c>
      <c r="M14" s="17"/>
      <c r="N14" s="18"/>
      <c r="O14" s="18"/>
      <c r="P14" s="18"/>
      <c r="Q14" s="18"/>
      <c r="R14" s="18"/>
      <c r="S14" s="28">
        <f t="shared" si="1"/>
        <v>4.4081660908397297E-2</v>
      </c>
      <c r="T14" s="22" t="s">
        <v>13</v>
      </c>
      <c r="U14" s="16">
        <f>'BnC-Pipes'!U14+'BnC-Insulation'!U14+'BnC-Coverings'!U14+'BnC-Profiles'!U14+'BnC-Lining'!U14</f>
        <v>1</v>
      </c>
      <c r="V14" s="17"/>
      <c r="W14" s="18"/>
      <c r="X14" s="18"/>
      <c r="Y14" s="18"/>
      <c r="Z14" s="18"/>
      <c r="AA14" s="18"/>
      <c r="AB14" s="28">
        <f t="shared" si="2"/>
        <v>4.4081660908397297E-2</v>
      </c>
      <c r="AC14" s="23" t="s">
        <v>14</v>
      </c>
      <c r="AD14" s="16">
        <f>'BnC-Pipes'!AD14+'BnC-Insulation'!AD14+'BnC-Coverings'!AD14+'BnC-Profiles'!AD14+'BnC-Lining'!AD14</f>
        <v>1</v>
      </c>
      <c r="AE14" s="17"/>
      <c r="AF14" s="18"/>
      <c r="AG14" s="18"/>
      <c r="AH14" s="18"/>
      <c r="AI14" s="18"/>
      <c r="AJ14" s="18"/>
      <c r="AK14" s="28">
        <f t="shared" si="3"/>
        <v>4.4081660908397297E-2</v>
      </c>
      <c r="AL14" s="24" t="s">
        <v>15</v>
      </c>
      <c r="AM14" s="16">
        <f>'BnC-Pipes'!AM14+'BnC-Insulation'!AM14+'BnC-Coverings'!AM14+'BnC-Profiles'!AM14+'BnC-Lining'!AM14</f>
        <v>1</v>
      </c>
      <c r="AN14" s="17"/>
      <c r="AO14" s="18"/>
      <c r="AP14" s="18"/>
      <c r="AQ14" s="18"/>
      <c r="AR14" s="18"/>
      <c r="AS14" s="18"/>
      <c r="AT14" s="28">
        <f t="shared" si="4"/>
        <v>4.4081660908397297E-2</v>
      </c>
      <c r="AU14" s="25" t="s">
        <v>16</v>
      </c>
      <c r="AV14" s="16">
        <f>'BnC-Pipes'!AV14+'BnC-Insulation'!AV14+'BnC-Coverings'!AV14+'BnC-Profiles'!AV14+'BnC-Lining'!AV14</f>
        <v>1</v>
      </c>
      <c r="AW14" s="17"/>
      <c r="AX14" s="18"/>
      <c r="AY14" s="18"/>
      <c r="AZ14" s="18"/>
      <c r="BA14" s="18"/>
      <c r="BB14" s="18"/>
      <c r="BC14" s="28">
        <f t="shared" si="5"/>
        <v>4.4081660908397297E-2</v>
      </c>
      <c r="BD14" s="26" t="s">
        <v>17</v>
      </c>
      <c r="BE14" s="16">
        <f>'BnC-Pipes'!BE14+'BnC-Insulation'!BE14+'BnC-Coverings'!BE14+'BnC-Profiles'!BE14+'BnC-Lining'!BE14</f>
        <v>1.0001</v>
      </c>
      <c r="BF14" s="17"/>
      <c r="BG14" s="18"/>
      <c r="BH14" s="18"/>
      <c r="BI14" s="18"/>
      <c r="BJ14" s="18"/>
      <c r="BK14" s="18"/>
      <c r="BL14" s="28">
        <f t="shared" si="6"/>
        <v>4.4081660908397297E-2</v>
      </c>
      <c r="BM14" s="27" t="s">
        <v>18</v>
      </c>
      <c r="BN14" s="16">
        <f>'BnC-Pipes'!BN14+'BnC-Insulation'!BN14+'BnC-Coverings'!BN14+'BnC-Profiles'!BN14+'BnC-Lining'!BN14</f>
        <v>0</v>
      </c>
      <c r="BO14" s="17"/>
      <c r="BP14" s="18"/>
      <c r="BQ14" s="18"/>
      <c r="BR14" s="18"/>
      <c r="BS14" s="18"/>
      <c r="BT14" s="18"/>
      <c r="BU14" s="28">
        <f t="shared" si="7"/>
        <v>4.4081660908397297E-2</v>
      </c>
    </row>
    <row r="15" spans="1:73" ht="15">
      <c r="A15" s="14">
        <v>1961</v>
      </c>
      <c r="B15" s="15" t="s">
        <v>11</v>
      </c>
      <c r="C15" s="16">
        <f>'BnC-Pipes'!C15+'BnC-Insulation'!C15+'BnC-Coverings'!C15+'BnC-Profiles'!C15+'BnC-Lining'!C15</f>
        <v>0</v>
      </c>
      <c r="D15" s="17"/>
      <c r="E15" s="18"/>
      <c r="F15" s="18"/>
      <c r="G15" s="18"/>
      <c r="H15" s="18"/>
      <c r="I15" s="18"/>
      <c r="J15" s="28">
        <f t="shared" si="0"/>
        <v>4.4081660908397297E-2</v>
      </c>
      <c r="K15" s="20" t="s">
        <v>12</v>
      </c>
      <c r="L15" s="16">
        <f>'BnC-Pipes'!L15+'BnC-Insulation'!L15+'BnC-Coverings'!L15+'BnC-Profiles'!L15+'BnC-Lining'!L15</f>
        <v>1</v>
      </c>
      <c r="M15" s="17"/>
      <c r="N15" s="18"/>
      <c r="O15" s="18"/>
      <c r="P15" s="18"/>
      <c r="Q15" s="18"/>
      <c r="R15" s="18"/>
      <c r="S15" s="28">
        <f t="shared" si="1"/>
        <v>4.4081660908397297E-2</v>
      </c>
      <c r="T15" s="22" t="s">
        <v>13</v>
      </c>
      <c r="U15" s="16">
        <f>'BnC-Pipes'!U15+'BnC-Insulation'!U15+'BnC-Coverings'!U15+'BnC-Profiles'!U15+'BnC-Lining'!U15</f>
        <v>1</v>
      </c>
      <c r="V15" s="17"/>
      <c r="W15" s="18"/>
      <c r="X15" s="18"/>
      <c r="Y15" s="18"/>
      <c r="Z15" s="18"/>
      <c r="AA15" s="18"/>
      <c r="AB15" s="28">
        <f t="shared" si="2"/>
        <v>4.4081660908397297E-2</v>
      </c>
      <c r="AC15" s="23" t="s">
        <v>14</v>
      </c>
      <c r="AD15" s="16">
        <f>'BnC-Pipes'!AD15+'BnC-Insulation'!AD15+'BnC-Coverings'!AD15+'BnC-Profiles'!AD15+'BnC-Lining'!AD15</f>
        <v>1</v>
      </c>
      <c r="AE15" s="17"/>
      <c r="AF15" s="18"/>
      <c r="AG15" s="18"/>
      <c r="AH15" s="18"/>
      <c r="AI15" s="18"/>
      <c r="AJ15" s="18"/>
      <c r="AK15" s="28">
        <f t="shared" si="3"/>
        <v>4.4081660908397297E-2</v>
      </c>
      <c r="AL15" s="24" t="s">
        <v>15</v>
      </c>
      <c r="AM15" s="16">
        <f>'BnC-Pipes'!AM15+'BnC-Insulation'!AM15+'BnC-Coverings'!AM15+'BnC-Profiles'!AM15+'BnC-Lining'!AM15</f>
        <v>1</v>
      </c>
      <c r="AN15" s="17"/>
      <c r="AO15" s="18"/>
      <c r="AP15" s="18"/>
      <c r="AQ15" s="18"/>
      <c r="AR15" s="18"/>
      <c r="AS15" s="18"/>
      <c r="AT15" s="28">
        <f t="shared" si="4"/>
        <v>4.4081660908397297E-2</v>
      </c>
      <c r="AU15" s="25" t="s">
        <v>16</v>
      </c>
      <c r="AV15" s="16">
        <f>'BnC-Pipes'!AV15+'BnC-Insulation'!AV15+'BnC-Coverings'!AV15+'BnC-Profiles'!AV15+'BnC-Lining'!AV15</f>
        <v>1</v>
      </c>
      <c r="AW15" s="17"/>
      <c r="AX15" s="18"/>
      <c r="AY15" s="18"/>
      <c r="AZ15" s="18"/>
      <c r="BA15" s="18"/>
      <c r="BB15" s="18"/>
      <c r="BC15" s="28">
        <f t="shared" si="5"/>
        <v>4.4081660908397297E-2</v>
      </c>
      <c r="BD15" s="26" t="s">
        <v>17</v>
      </c>
      <c r="BE15" s="16">
        <f>'BnC-Pipes'!BE15+'BnC-Insulation'!BE15+'BnC-Coverings'!BE15+'BnC-Profiles'!BE15+'BnC-Lining'!BE15</f>
        <v>1.0001</v>
      </c>
      <c r="BF15" s="17"/>
      <c r="BG15" s="18"/>
      <c r="BH15" s="18"/>
      <c r="BI15" s="18"/>
      <c r="BJ15" s="18"/>
      <c r="BK15" s="18"/>
      <c r="BL15" s="28">
        <f t="shared" si="6"/>
        <v>4.4081660908397297E-2</v>
      </c>
      <c r="BM15" s="27" t="s">
        <v>18</v>
      </c>
      <c r="BN15" s="16">
        <f>'BnC-Pipes'!BN15+'BnC-Insulation'!BN15+'BnC-Coverings'!BN15+'BnC-Profiles'!BN15+'BnC-Lining'!BN15</f>
        <v>0</v>
      </c>
      <c r="BO15" s="17"/>
      <c r="BP15" s="18"/>
      <c r="BQ15" s="18"/>
      <c r="BR15" s="18"/>
      <c r="BS15" s="18"/>
      <c r="BT15" s="18"/>
      <c r="BU15" s="28">
        <f t="shared" si="7"/>
        <v>4.4081660908397297E-2</v>
      </c>
    </row>
    <row r="16" spans="1:73" ht="15">
      <c r="A16" s="14">
        <v>1962</v>
      </c>
      <c r="B16" s="15" t="s">
        <v>11</v>
      </c>
      <c r="C16" s="16">
        <f>'BnC-Pipes'!C16+'BnC-Insulation'!C16+'BnC-Coverings'!C16+'BnC-Profiles'!C16+'BnC-Lining'!C16</f>
        <v>0</v>
      </c>
      <c r="D16" s="17"/>
      <c r="E16" s="18"/>
      <c r="F16" s="18"/>
      <c r="G16" s="18"/>
      <c r="H16" s="18"/>
      <c r="I16" s="18"/>
      <c r="J16" s="28">
        <f t="shared" si="0"/>
        <v>4.4081660908397297E-2</v>
      </c>
      <c r="K16" s="20" t="s">
        <v>12</v>
      </c>
      <c r="L16" s="16">
        <f>'BnC-Pipes'!L16+'BnC-Insulation'!L16+'BnC-Coverings'!L16+'BnC-Profiles'!L16+'BnC-Lining'!L16</f>
        <v>1</v>
      </c>
      <c r="M16" s="17"/>
      <c r="N16" s="18"/>
      <c r="O16" s="18"/>
      <c r="P16" s="18"/>
      <c r="Q16" s="18"/>
      <c r="R16" s="18"/>
      <c r="S16" s="28">
        <f t="shared" si="1"/>
        <v>4.4081660908397297E-2</v>
      </c>
      <c r="T16" s="22" t="s">
        <v>13</v>
      </c>
      <c r="U16" s="16">
        <f>'BnC-Pipes'!U16+'BnC-Insulation'!U16+'BnC-Coverings'!U16+'BnC-Profiles'!U16+'BnC-Lining'!U16</f>
        <v>1</v>
      </c>
      <c r="V16" s="17"/>
      <c r="W16" s="18"/>
      <c r="X16" s="18"/>
      <c r="Y16" s="18"/>
      <c r="Z16" s="18"/>
      <c r="AA16" s="18"/>
      <c r="AB16" s="28">
        <f t="shared" si="2"/>
        <v>4.4081660908397297E-2</v>
      </c>
      <c r="AC16" s="23" t="s">
        <v>14</v>
      </c>
      <c r="AD16" s="16">
        <f>'BnC-Pipes'!AD16+'BnC-Insulation'!AD16+'BnC-Coverings'!AD16+'BnC-Profiles'!AD16+'BnC-Lining'!AD16</f>
        <v>1</v>
      </c>
      <c r="AE16" s="17"/>
      <c r="AF16" s="18"/>
      <c r="AG16" s="18"/>
      <c r="AH16" s="18"/>
      <c r="AI16" s="18"/>
      <c r="AJ16" s="18"/>
      <c r="AK16" s="28">
        <f t="shared" si="3"/>
        <v>4.4081660908397297E-2</v>
      </c>
      <c r="AL16" s="24" t="s">
        <v>15</v>
      </c>
      <c r="AM16" s="16">
        <f>'BnC-Pipes'!AM16+'BnC-Insulation'!AM16+'BnC-Coverings'!AM16+'BnC-Profiles'!AM16+'BnC-Lining'!AM16</f>
        <v>1</v>
      </c>
      <c r="AN16" s="17"/>
      <c r="AO16" s="18"/>
      <c r="AP16" s="18"/>
      <c r="AQ16" s="18"/>
      <c r="AR16" s="18"/>
      <c r="AS16" s="18"/>
      <c r="AT16" s="28">
        <f t="shared" si="4"/>
        <v>4.4081660908397297E-2</v>
      </c>
      <c r="AU16" s="25" t="s">
        <v>16</v>
      </c>
      <c r="AV16" s="16">
        <f>'BnC-Pipes'!AV16+'BnC-Insulation'!AV16+'BnC-Coverings'!AV16+'BnC-Profiles'!AV16+'BnC-Lining'!AV16</f>
        <v>1</v>
      </c>
      <c r="AW16" s="17"/>
      <c r="AX16" s="18"/>
      <c r="AY16" s="18"/>
      <c r="AZ16" s="18"/>
      <c r="BA16" s="18"/>
      <c r="BB16" s="18"/>
      <c r="BC16" s="28">
        <f t="shared" si="5"/>
        <v>4.4081660908397297E-2</v>
      </c>
      <c r="BD16" s="26" t="s">
        <v>17</v>
      </c>
      <c r="BE16" s="16">
        <f>'BnC-Pipes'!BE16+'BnC-Insulation'!BE16+'BnC-Coverings'!BE16+'BnC-Profiles'!BE16+'BnC-Lining'!BE16</f>
        <v>1.0001</v>
      </c>
      <c r="BF16" s="17"/>
      <c r="BG16" s="18"/>
      <c r="BH16" s="18"/>
      <c r="BI16" s="18"/>
      <c r="BJ16" s="18"/>
      <c r="BK16" s="18"/>
      <c r="BL16" s="28">
        <f t="shared" si="6"/>
        <v>4.4081660908397297E-2</v>
      </c>
      <c r="BM16" s="27" t="s">
        <v>18</v>
      </c>
      <c r="BN16" s="16">
        <f>'BnC-Pipes'!BN16+'BnC-Insulation'!BN16+'BnC-Coverings'!BN16+'BnC-Profiles'!BN16+'BnC-Lining'!BN16</f>
        <v>0</v>
      </c>
      <c r="BO16" s="17"/>
      <c r="BP16" s="18"/>
      <c r="BQ16" s="18"/>
      <c r="BR16" s="18"/>
      <c r="BS16" s="18"/>
      <c r="BT16" s="18"/>
      <c r="BU16" s="28">
        <f t="shared" si="7"/>
        <v>4.4081660908397297E-2</v>
      </c>
    </row>
    <row r="17" spans="1:73" ht="15">
      <c r="A17" s="14">
        <v>1963</v>
      </c>
      <c r="B17" s="15" t="s">
        <v>11</v>
      </c>
      <c r="C17" s="16">
        <f>'BnC-Pipes'!C17+'BnC-Insulation'!C17+'BnC-Coverings'!C17+'BnC-Profiles'!C17+'BnC-Lining'!C17</f>
        <v>0</v>
      </c>
      <c r="D17" s="17"/>
      <c r="E17" s="18"/>
      <c r="F17" s="18"/>
      <c r="G17" s="18"/>
      <c r="H17" s="18"/>
      <c r="I17" s="18"/>
      <c r="J17" s="28">
        <f t="shared" si="0"/>
        <v>4.4081660908397297E-2</v>
      </c>
      <c r="K17" s="20" t="s">
        <v>12</v>
      </c>
      <c r="L17" s="16">
        <f>'BnC-Pipes'!L17+'BnC-Insulation'!L17+'BnC-Coverings'!L17+'BnC-Profiles'!L17+'BnC-Lining'!L17</f>
        <v>1</v>
      </c>
      <c r="M17" s="17"/>
      <c r="N17" s="18"/>
      <c r="O17" s="18"/>
      <c r="P17" s="18"/>
      <c r="Q17" s="18"/>
      <c r="R17" s="18"/>
      <c r="S17" s="28">
        <f t="shared" si="1"/>
        <v>4.4081660908397297E-2</v>
      </c>
      <c r="T17" s="22" t="s">
        <v>13</v>
      </c>
      <c r="U17" s="16">
        <f>'BnC-Pipes'!U17+'BnC-Insulation'!U17+'BnC-Coverings'!U17+'BnC-Profiles'!U17+'BnC-Lining'!U17</f>
        <v>1</v>
      </c>
      <c r="V17" s="17"/>
      <c r="W17" s="18"/>
      <c r="X17" s="18"/>
      <c r="Y17" s="18"/>
      <c r="Z17" s="18"/>
      <c r="AA17" s="18"/>
      <c r="AB17" s="28">
        <f t="shared" si="2"/>
        <v>4.4081660908397297E-2</v>
      </c>
      <c r="AC17" s="23" t="s">
        <v>14</v>
      </c>
      <c r="AD17" s="16">
        <f>'BnC-Pipes'!AD17+'BnC-Insulation'!AD17+'BnC-Coverings'!AD17+'BnC-Profiles'!AD17+'BnC-Lining'!AD17</f>
        <v>1</v>
      </c>
      <c r="AE17" s="17"/>
      <c r="AF17" s="18"/>
      <c r="AG17" s="18"/>
      <c r="AH17" s="18"/>
      <c r="AI17" s="18"/>
      <c r="AJ17" s="18"/>
      <c r="AK17" s="28">
        <f t="shared" si="3"/>
        <v>4.4081660908397297E-2</v>
      </c>
      <c r="AL17" s="24" t="s">
        <v>15</v>
      </c>
      <c r="AM17" s="16">
        <f>'BnC-Pipes'!AM17+'BnC-Insulation'!AM17+'BnC-Coverings'!AM17+'BnC-Profiles'!AM17+'BnC-Lining'!AM17</f>
        <v>1</v>
      </c>
      <c r="AN17" s="17"/>
      <c r="AO17" s="18"/>
      <c r="AP17" s="18"/>
      <c r="AQ17" s="18"/>
      <c r="AR17" s="18"/>
      <c r="AS17" s="18"/>
      <c r="AT17" s="28">
        <f t="shared" si="4"/>
        <v>4.4081660908397297E-2</v>
      </c>
      <c r="AU17" s="25" t="s">
        <v>16</v>
      </c>
      <c r="AV17" s="16">
        <f>'BnC-Pipes'!AV17+'BnC-Insulation'!AV17+'BnC-Coverings'!AV17+'BnC-Profiles'!AV17+'BnC-Lining'!AV17</f>
        <v>1</v>
      </c>
      <c r="AW17" s="17"/>
      <c r="AX17" s="18"/>
      <c r="AY17" s="18"/>
      <c r="AZ17" s="18"/>
      <c r="BA17" s="18"/>
      <c r="BB17" s="18"/>
      <c r="BC17" s="28">
        <f t="shared" si="5"/>
        <v>4.4081660908397297E-2</v>
      </c>
      <c r="BD17" s="26" t="s">
        <v>17</v>
      </c>
      <c r="BE17" s="16">
        <f>'BnC-Pipes'!BE17+'BnC-Insulation'!BE17+'BnC-Coverings'!BE17+'BnC-Profiles'!BE17+'BnC-Lining'!BE17</f>
        <v>1.0001</v>
      </c>
      <c r="BF17" s="17"/>
      <c r="BG17" s="18"/>
      <c r="BH17" s="18"/>
      <c r="BI17" s="18"/>
      <c r="BJ17" s="18"/>
      <c r="BK17" s="18"/>
      <c r="BL17" s="28">
        <f t="shared" si="6"/>
        <v>4.4081660908397297E-2</v>
      </c>
      <c r="BM17" s="27" t="s">
        <v>18</v>
      </c>
      <c r="BN17" s="16">
        <f>'BnC-Pipes'!BN17+'BnC-Insulation'!BN17+'BnC-Coverings'!BN17+'BnC-Profiles'!BN17+'BnC-Lining'!BN17</f>
        <v>0</v>
      </c>
      <c r="BO17" s="17"/>
      <c r="BP17" s="18"/>
      <c r="BQ17" s="18"/>
      <c r="BR17" s="18"/>
      <c r="BS17" s="18"/>
      <c r="BT17" s="18"/>
      <c r="BU17" s="28">
        <f t="shared" si="7"/>
        <v>4.4081660908397297E-2</v>
      </c>
    </row>
    <row r="18" spans="1:73" ht="15">
      <c r="A18" s="14">
        <v>1964</v>
      </c>
      <c r="B18" s="15" t="s">
        <v>11</v>
      </c>
      <c r="C18" s="16">
        <f>'BnC-Pipes'!C18+'BnC-Insulation'!C18+'BnC-Coverings'!C18+'BnC-Profiles'!C18+'BnC-Lining'!C18</f>
        <v>0</v>
      </c>
      <c r="D18" s="17"/>
      <c r="E18" s="18"/>
      <c r="F18" s="18"/>
      <c r="G18" s="18"/>
      <c r="H18" s="18"/>
      <c r="I18" s="18"/>
      <c r="J18" s="28">
        <f t="shared" si="0"/>
        <v>4.4081660908397297E-2</v>
      </c>
      <c r="K18" s="20" t="s">
        <v>12</v>
      </c>
      <c r="L18" s="16">
        <f>'BnC-Pipes'!L18+'BnC-Insulation'!L18+'BnC-Coverings'!L18+'BnC-Profiles'!L18+'BnC-Lining'!L18</f>
        <v>1</v>
      </c>
      <c r="M18" s="17"/>
      <c r="N18" s="18"/>
      <c r="O18" s="18"/>
      <c r="P18" s="18"/>
      <c r="Q18" s="18"/>
      <c r="R18" s="18"/>
      <c r="S18" s="28">
        <f t="shared" si="1"/>
        <v>4.4081660908397297E-2</v>
      </c>
      <c r="T18" s="22" t="s">
        <v>13</v>
      </c>
      <c r="U18" s="16">
        <f>'BnC-Pipes'!U18+'BnC-Insulation'!U18+'BnC-Coverings'!U18+'BnC-Profiles'!U18+'BnC-Lining'!U18</f>
        <v>1</v>
      </c>
      <c r="V18" s="17"/>
      <c r="W18" s="18"/>
      <c r="X18" s="18"/>
      <c r="Y18" s="18"/>
      <c r="Z18" s="18"/>
      <c r="AA18" s="18"/>
      <c r="AB18" s="28">
        <f t="shared" si="2"/>
        <v>4.4081660908397297E-2</v>
      </c>
      <c r="AC18" s="23" t="s">
        <v>14</v>
      </c>
      <c r="AD18" s="16">
        <f>'BnC-Pipes'!AD18+'BnC-Insulation'!AD18+'BnC-Coverings'!AD18+'BnC-Profiles'!AD18+'BnC-Lining'!AD18</f>
        <v>1</v>
      </c>
      <c r="AE18" s="17"/>
      <c r="AF18" s="18"/>
      <c r="AG18" s="18"/>
      <c r="AH18" s="18"/>
      <c r="AI18" s="18"/>
      <c r="AJ18" s="18"/>
      <c r="AK18" s="28">
        <f t="shared" si="3"/>
        <v>4.4081660908397297E-2</v>
      </c>
      <c r="AL18" s="24" t="s">
        <v>15</v>
      </c>
      <c r="AM18" s="16">
        <f>'BnC-Pipes'!AM18+'BnC-Insulation'!AM18+'BnC-Coverings'!AM18+'BnC-Profiles'!AM18+'BnC-Lining'!AM18</f>
        <v>1</v>
      </c>
      <c r="AN18" s="17"/>
      <c r="AO18" s="18"/>
      <c r="AP18" s="18"/>
      <c r="AQ18" s="18"/>
      <c r="AR18" s="18"/>
      <c r="AS18" s="18"/>
      <c r="AT18" s="28">
        <f t="shared" si="4"/>
        <v>4.4081660908397297E-2</v>
      </c>
      <c r="AU18" s="25" t="s">
        <v>16</v>
      </c>
      <c r="AV18" s="16">
        <f>'BnC-Pipes'!AV18+'BnC-Insulation'!AV18+'BnC-Coverings'!AV18+'BnC-Profiles'!AV18+'BnC-Lining'!AV18</f>
        <v>1</v>
      </c>
      <c r="AW18" s="17"/>
      <c r="AX18" s="18"/>
      <c r="AY18" s="18"/>
      <c r="AZ18" s="18"/>
      <c r="BA18" s="18"/>
      <c r="BB18" s="18"/>
      <c r="BC18" s="28">
        <f t="shared" si="5"/>
        <v>4.4081660908397297E-2</v>
      </c>
      <c r="BD18" s="26" t="s">
        <v>17</v>
      </c>
      <c r="BE18" s="16">
        <f>'BnC-Pipes'!BE18+'BnC-Insulation'!BE18+'BnC-Coverings'!BE18+'BnC-Profiles'!BE18+'BnC-Lining'!BE18</f>
        <v>1.0001</v>
      </c>
      <c r="BF18" s="17"/>
      <c r="BG18" s="18"/>
      <c r="BH18" s="18"/>
      <c r="BI18" s="18"/>
      <c r="BJ18" s="18"/>
      <c r="BK18" s="18"/>
      <c r="BL18" s="28">
        <f t="shared" si="6"/>
        <v>4.4081660908397297E-2</v>
      </c>
      <c r="BM18" s="27" t="s">
        <v>18</v>
      </c>
      <c r="BN18" s="16">
        <f>'BnC-Pipes'!BN18+'BnC-Insulation'!BN18+'BnC-Coverings'!BN18+'BnC-Profiles'!BN18+'BnC-Lining'!BN18</f>
        <v>0</v>
      </c>
      <c r="BO18" s="17"/>
      <c r="BP18" s="18"/>
      <c r="BQ18" s="18"/>
      <c r="BR18" s="18"/>
      <c r="BS18" s="18"/>
      <c r="BT18" s="18"/>
      <c r="BU18" s="28">
        <f t="shared" si="7"/>
        <v>4.4081660908397297E-2</v>
      </c>
    </row>
    <row r="19" spans="1:73" ht="15">
      <c r="A19" s="14">
        <v>1965</v>
      </c>
      <c r="B19" s="15" t="s">
        <v>11</v>
      </c>
      <c r="C19" s="16">
        <f>'BnC-Pipes'!C19+'BnC-Insulation'!C19+'BnC-Coverings'!C19+'BnC-Profiles'!C19+'BnC-Lining'!C19</f>
        <v>0</v>
      </c>
      <c r="D19" s="17"/>
      <c r="E19" s="18"/>
      <c r="F19" s="18"/>
      <c r="G19" s="18"/>
      <c r="H19" s="18"/>
      <c r="I19" s="18"/>
      <c r="J19" s="28">
        <f t="shared" si="0"/>
        <v>4.4081660908397297E-2</v>
      </c>
      <c r="K19" s="20" t="s">
        <v>12</v>
      </c>
      <c r="L19" s="16">
        <f>'BnC-Pipes'!L19+'BnC-Insulation'!L19+'BnC-Coverings'!L19+'BnC-Profiles'!L19+'BnC-Lining'!L19</f>
        <v>1</v>
      </c>
      <c r="M19" s="17"/>
      <c r="N19" s="18"/>
      <c r="O19" s="18"/>
      <c r="P19" s="18"/>
      <c r="Q19" s="18"/>
      <c r="R19" s="18"/>
      <c r="S19" s="28">
        <f t="shared" si="1"/>
        <v>4.4081660908397297E-2</v>
      </c>
      <c r="T19" s="22" t="s">
        <v>13</v>
      </c>
      <c r="U19" s="16">
        <f>'BnC-Pipes'!U19+'BnC-Insulation'!U19+'BnC-Coverings'!U19+'BnC-Profiles'!U19+'BnC-Lining'!U19</f>
        <v>1</v>
      </c>
      <c r="V19" s="17"/>
      <c r="W19" s="18"/>
      <c r="X19" s="18"/>
      <c r="Y19" s="18"/>
      <c r="Z19" s="18"/>
      <c r="AA19" s="18"/>
      <c r="AB19" s="28">
        <f t="shared" si="2"/>
        <v>4.4081660908397297E-2</v>
      </c>
      <c r="AC19" s="23" t="s">
        <v>14</v>
      </c>
      <c r="AD19" s="16">
        <f>'BnC-Pipes'!AD19+'BnC-Insulation'!AD19+'BnC-Coverings'!AD19+'BnC-Profiles'!AD19+'BnC-Lining'!AD19</f>
        <v>1</v>
      </c>
      <c r="AE19" s="17"/>
      <c r="AF19" s="18"/>
      <c r="AG19" s="18"/>
      <c r="AH19" s="18"/>
      <c r="AI19" s="18"/>
      <c r="AJ19" s="18"/>
      <c r="AK19" s="28">
        <f t="shared" si="3"/>
        <v>4.4081660908397297E-2</v>
      </c>
      <c r="AL19" s="24" t="s">
        <v>15</v>
      </c>
      <c r="AM19" s="16">
        <f>'BnC-Pipes'!AM19+'BnC-Insulation'!AM19+'BnC-Coverings'!AM19+'BnC-Profiles'!AM19+'BnC-Lining'!AM19</f>
        <v>1</v>
      </c>
      <c r="AN19" s="17"/>
      <c r="AO19" s="18"/>
      <c r="AP19" s="18"/>
      <c r="AQ19" s="18"/>
      <c r="AR19" s="18"/>
      <c r="AS19" s="18"/>
      <c r="AT19" s="28">
        <f t="shared" si="4"/>
        <v>4.4081660908397297E-2</v>
      </c>
      <c r="AU19" s="25" t="s">
        <v>16</v>
      </c>
      <c r="AV19" s="16">
        <f>'BnC-Pipes'!AV19+'BnC-Insulation'!AV19+'BnC-Coverings'!AV19+'BnC-Profiles'!AV19+'BnC-Lining'!AV19</f>
        <v>1</v>
      </c>
      <c r="AW19" s="17"/>
      <c r="AX19" s="18"/>
      <c r="AY19" s="18"/>
      <c r="AZ19" s="18"/>
      <c r="BA19" s="18"/>
      <c r="BB19" s="18"/>
      <c r="BC19" s="28">
        <f t="shared" si="5"/>
        <v>4.4081660908397297E-2</v>
      </c>
      <c r="BD19" s="26" t="s">
        <v>17</v>
      </c>
      <c r="BE19" s="16">
        <f>'BnC-Pipes'!BE19+'BnC-Insulation'!BE19+'BnC-Coverings'!BE19+'BnC-Profiles'!BE19+'BnC-Lining'!BE19</f>
        <v>1.0001</v>
      </c>
      <c r="BF19" s="17"/>
      <c r="BG19" s="18"/>
      <c r="BH19" s="18"/>
      <c r="BI19" s="18"/>
      <c r="BJ19" s="18"/>
      <c r="BK19" s="18"/>
      <c r="BL19" s="28">
        <f t="shared" si="6"/>
        <v>4.4081660908397297E-2</v>
      </c>
      <c r="BM19" s="27" t="s">
        <v>18</v>
      </c>
      <c r="BN19" s="16">
        <f>'BnC-Pipes'!BN19+'BnC-Insulation'!BN19+'BnC-Coverings'!BN19+'BnC-Profiles'!BN19+'BnC-Lining'!BN19</f>
        <v>0</v>
      </c>
      <c r="BO19" s="17"/>
      <c r="BP19" s="18"/>
      <c r="BQ19" s="18"/>
      <c r="BR19" s="18"/>
      <c r="BS19" s="18"/>
      <c r="BT19" s="18"/>
      <c r="BU19" s="28">
        <f t="shared" si="7"/>
        <v>4.4081660908397297E-2</v>
      </c>
    </row>
    <row r="20" spans="1:73" ht="15">
      <c r="A20" s="14">
        <v>1966</v>
      </c>
      <c r="B20" s="15" t="s">
        <v>11</v>
      </c>
      <c r="C20" s="16">
        <f>'BnC-Pipes'!C20+'BnC-Insulation'!C20+'BnC-Coverings'!C20+'BnC-Profiles'!C20+'BnC-Lining'!C20</f>
        <v>0</v>
      </c>
      <c r="D20" s="17"/>
      <c r="E20" s="18"/>
      <c r="F20" s="18"/>
      <c r="G20" s="18"/>
      <c r="H20" s="18"/>
      <c r="I20" s="18"/>
      <c r="J20" s="28">
        <f t="shared" si="0"/>
        <v>4.4081660908397297E-2</v>
      </c>
      <c r="K20" s="20" t="s">
        <v>12</v>
      </c>
      <c r="L20" s="16">
        <f>'BnC-Pipes'!L20+'BnC-Insulation'!L20+'BnC-Coverings'!L20+'BnC-Profiles'!L20+'BnC-Lining'!L20</f>
        <v>1</v>
      </c>
      <c r="M20" s="17"/>
      <c r="N20" s="18"/>
      <c r="O20" s="18"/>
      <c r="P20" s="18"/>
      <c r="Q20" s="18"/>
      <c r="R20" s="18"/>
      <c r="S20" s="28">
        <f t="shared" si="1"/>
        <v>4.4081660908397297E-2</v>
      </c>
      <c r="T20" s="22" t="s">
        <v>13</v>
      </c>
      <c r="U20" s="16">
        <f>'BnC-Pipes'!U20+'BnC-Insulation'!U20+'BnC-Coverings'!U20+'BnC-Profiles'!U20+'BnC-Lining'!U20</f>
        <v>1</v>
      </c>
      <c r="V20" s="17"/>
      <c r="W20" s="18"/>
      <c r="X20" s="18"/>
      <c r="Y20" s="18"/>
      <c r="Z20" s="18"/>
      <c r="AA20" s="18"/>
      <c r="AB20" s="28">
        <f t="shared" si="2"/>
        <v>4.4081660908397297E-2</v>
      </c>
      <c r="AC20" s="23" t="s">
        <v>14</v>
      </c>
      <c r="AD20" s="16">
        <f>'BnC-Pipes'!AD20+'BnC-Insulation'!AD20+'BnC-Coverings'!AD20+'BnC-Profiles'!AD20+'BnC-Lining'!AD20</f>
        <v>1</v>
      </c>
      <c r="AE20" s="17"/>
      <c r="AF20" s="18"/>
      <c r="AG20" s="18"/>
      <c r="AH20" s="18"/>
      <c r="AI20" s="18"/>
      <c r="AJ20" s="18"/>
      <c r="AK20" s="28">
        <f t="shared" si="3"/>
        <v>4.4081660908397297E-2</v>
      </c>
      <c r="AL20" s="24" t="s">
        <v>15</v>
      </c>
      <c r="AM20" s="16">
        <f>'BnC-Pipes'!AM20+'BnC-Insulation'!AM20+'BnC-Coverings'!AM20+'BnC-Profiles'!AM20+'BnC-Lining'!AM20</f>
        <v>1</v>
      </c>
      <c r="AN20" s="17"/>
      <c r="AO20" s="18"/>
      <c r="AP20" s="18"/>
      <c r="AQ20" s="18"/>
      <c r="AR20" s="18"/>
      <c r="AS20" s="18"/>
      <c r="AT20" s="28">
        <f t="shared" si="4"/>
        <v>4.4081660908397297E-2</v>
      </c>
      <c r="AU20" s="25" t="s">
        <v>16</v>
      </c>
      <c r="AV20" s="16">
        <f>'BnC-Pipes'!AV20+'BnC-Insulation'!AV20+'BnC-Coverings'!AV20+'BnC-Profiles'!AV20+'BnC-Lining'!AV20</f>
        <v>1</v>
      </c>
      <c r="AW20" s="17"/>
      <c r="AX20" s="18"/>
      <c r="AY20" s="18"/>
      <c r="AZ20" s="18"/>
      <c r="BA20" s="18"/>
      <c r="BB20" s="18"/>
      <c r="BC20" s="28">
        <f t="shared" si="5"/>
        <v>4.4081660908397297E-2</v>
      </c>
      <c r="BD20" s="26" t="s">
        <v>17</v>
      </c>
      <c r="BE20" s="16">
        <f>'BnC-Pipes'!BE20+'BnC-Insulation'!BE20+'BnC-Coverings'!BE20+'BnC-Profiles'!BE20+'BnC-Lining'!BE20</f>
        <v>1.0001</v>
      </c>
      <c r="BF20" s="17"/>
      <c r="BG20" s="18"/>
      <c r="BH20" s="18"/>
      <c r="BI20" s="18"/>
      <c r="BJ20" s="18"/>
      <c r="BK20" s="18"/>
      <c r="BL20" s="28">
        <f t="shared" si="6"/>
        <v>4.4081660908397297E-2</v>
      </c>
      <c r="BM20" s="27" t="s">
        <v>18</v>
      </c>
      <c r="BN20" s="16">
        <f>'BnC-Pipes'!BN20+'BnC-Insulation'!BN20+'BnC-Coverings'!BN20+'BnC-Profiles'!BN20+'BnC-Lining'!BN20</f>
        <v>0</v>
      </c>
      <c r="BO20" s="17"/>
      <c r="BP20" s="18"/>
      <c r="BQ20" s="18"/>
      <c r="BR20" s="18"/>
      <c r="BS20" s="18"/>
      <c r="BT20" s="18"/>
      <c r="BU20" s="28">
        <f t="shared" si="7"/>
        <v>4.4081660908397297E-2</v>
      </c>
    </row>
    <row r="21" spans="1:73" ht="15">
      <c r="A21" s="14">
        <v>1967</v>
      </c>
      <c r="B21" s="15" t="s">
        <v>11</v>
      </c>
      <c r="C21" s="16">
        <f>'BnC-Pipes'!C21+'BnC-Insulation'!C21+'BnC-Coverings'!C21+'BnC-Profiles'!C21+'BnC-Lining'!C21</f>
        <v>0</v>
      </c>
      <c r="D21" s="17"/>
      <c r="E21" s="18"/>
      <c r="F21" s="18"/>
      <c r="G21" s="18"/>
      <c r="H21" s="18"/>
      <c r="I21" s="18"/>
      <c r="J21" s="28">
        <f t="shared" si="0"/>
        <v>4.4081660908397297E-2</v>
      </c>
      <c r="K21" s="20" t="s">
        <v>12</v>
      </c>
      <c r="L21" s="16">
        <f>'BnC-Pipes'!L21+'BnC-Insulation'!L21+'BnC-Coverings'!L21+'BnC-Profiles'!L21+'BnC-Lining'!L21</f>
        <v>1</v>
      </c>
      <c r="M21" s="17"/>
      <c r="N21" s="18"/>
      <c r="O21" s="18"/>
      <c r="P21" s="18"/>
      <c r="Q21" s="18"/>
      <c r="R21" s="18"/>
      <c r="S21" s="28">
        <f t="shared" si="1"/>
        <v>4.4081660908397297E-2</v>
      </c>
      <c r="T21" s="22" t="s">
        <v>13</v>
      </c>
      <c r="U21" s="16">
        <f>'BnC-Pipes'!U21+'BnC-Insulation'!U21+'BnC-Coverings'!U21+'BnC-Profiles'!U21+'BnC-Lining'!U21</f>
        <v>1</v>
      </c>
      <c r="V21" s="17"/>
      <c r="W21" s="18"/>
      <c r="X21" s="18"/>
      <c r="Y21" s="18"/>
      <c r="Z21" s="18"/>
      <c r="AA21" s="18"/>
      <c r="AB21" s="28">
        <f t="shared" si="2"/>
        <v>4.4081660908397297E-2</v>
      </c>
      <c r="AC21" s="23" t="s">
        <v>14</v>
      </c>
      <c r="AD21" s="16">
        <f>'BnC-Pipes'!AD21+'BnC-Insulation'!AD21+'BnC-Coverings'!AD21+'BnC-Profiles'!AD21+'BnC-Lining'!AD21</f>
        <v>1</v>
      </c>
      <c r="AE21" s="17"/>
      <c r="AF21" s="18"/>
      <c r="AG21" s="18"/>
      <c r="AH21" s="18"/>
      <c r="AI21" s="18"/>
      <c r="AJ21" s="18"/>
      <c r="AK21" s="28">
        <f t="shared" si="3"/>
        <v>4.4081660908397297E-2</v>
      </c>
      <c r="AL21" s="24" t="s">
        <v>15</v>
      </c>
      <c r="AM21" s="16">
        <f>'BnC-Pipes'!AM21+'BnC-Insulation'!AM21+'BnC-Coverings'!AM21+'BnC-Profiles'!AM21+'BnC-Lining'!AM21</f>
        <v>1</v>
      </c>
      <c r="AN21" s="17"/>
      <c r="AO21" s="18"/>
      <c r="AP21" s="18"/>
      <c r="AQ21" s="18"/>
      <c r="AR21" s="18"/>
      <c r="AS21" s="18"/>
      <c r="AT21" s="28">
        <f t="shared" si="4"/>
        <v>4.4081660908397297E-2</v>
      </c>
      <c r="AU21" s="25" t="s">
        <v>16</v>
      </c>
      <c r="AV21" s="16">
        <f>'BnC-Pipes'!AV21+'BnC-Insulation'!AV21+'BnC-Coverings'!AV21+'BnC-Profiles'!AV21+'BnC-Lining'!AV21</f>
        <v>1</v>
      </c>
      <c r="AW21" s="17"/>
      <c r="AX21" s="18"/>
      <c r="AY21" s="18"/>
      <c r="AZ21" s="18"/>
      <c r="BA21" s="18"/>
      <c r="BB21" s="18"/>
      <c r="BC21" s="28">
        <f t="shared" si="5"/>
        <v>4.4081660908397297E-2</v>
      </c>
      <c r="BD21" s="26" t="s">
        <v>17</v>
      </c>
      <c r="BE21" s="16">
        <f>'BnC-Pipes'!BE21+'BnC-Insulation'!BE21+'BnC-Coverings'!BE21+'BnC-Profiles'!BE21+'BnC-Lining'!BE21</f>
        <v>1.0001</v>
      </c>
      <c r="BF21" s="17"/>
      <c r="BG21" s="18"/>
      <c r="BH21" s="18"/>
      <c r="BI21" s="18"/>
      <c r="BJ21" s="18"/>
      <c r="BK21" s="18"/>
      <c r="BL21" s="28">
        <f t="shared" si="6"/>
        <v>4.4081660908397297E-2</v>
      </c>
      <c r="BM21" s="27" t="s">
        <v>18</v>
      </c>
      <c r="BN21" s="16">
        <f>'BnC-Pipes'!BN21+'BnC-Insulation'!BN21+'BnC-Coverings'!BN21+'BnC-Profiles'!BN21+'BnC-Lining'!BN21</f>
        <v>0</v>
      </c>
      <c r="BO21" s="17"/>
      <c r="BP21" s="18"/>
      <c r="BQ21" s="18"/>
      <c r="BR21" s="18"/>
      <c r="BS21" s="18"/>
      <c r="BT21" s="18"/>
      <c r="BU21" s="28">
        <f t="shared" si="7"/>
        <v>4.4081660908397297E-2</v>
      </c>
    </row>
    <row r="22" spans="1:73" ht="15">
      <c r="A22" s="14">
        <v>1968</v>
      </c>
      <c r="B22" s="15" t="s">
        <v>11</v>
      </c>
      <c r="C22" s="16">
        <f>'BnC-Pipes'!C22+'BnC-Insulation'!C22+'BnC-Coverings'!C22+'BnC-Profiles'!C22+'BnC-Lining'!C22</f>
        <v>0</v>
      </c>
      <c r="D22" s="17"/>
      <c r="E22" s="18"/>
      <c r="F22" s="18"/>
      <c r="G22" s="18"/>
      <c r="H22" s="18"/>
      <c r="I22" s="18"/>
      <c r="J22" s="28">
        <f t="shared" si="0"/>
        <v>4.4081660908397297E-2</v>
      </c>
      <c r="K22" s="20" t="s">
        <v>12</v>
      </c>
      <c r="L22" s="16">
        <f>'BnC-Pipes'!L22+'BnC-Insulation'!L22+'BnC-Coverings'!L22+'BnC-Profiles'!L22+'BnC-Lining'!L22</f>
        <v>1</v>
      </c>
      <c r="M22" s="17"/>
      <c r="N22" s="18"/>
      <c r="O22" s="18"/>
      <c r="P22" s="18"/>
      <c r="Q22" s="18"/>
      <c r="R22" s="18"/>
      <c r="S22" s="28">
        <f t="shared" si="1"/>
        <v>4.4081660908397297E-2</v>
      </c>
      <c r="T22" s="22" t="s">
        <v>13</v>
      </c>
      <c r="U22" s="16">
        <f>'BnC-Pipes'!U22+'BnC-Insulation'!U22+'BnC-Coverings'!U22+'BnC-Profiles'!U22+'BnC-Lining'!U22</f>
        <v>1</v>
      </c>
      <c r="V22" s="17"/>
      <c r="W22" s="18"/>
      <c r="X22" s="18"/>
      <c r="Y22" s="18"/>
      <c r="Z22" s="18"/>
      <c r="AA22" s="18"/>
      <c r="AB22" s="28">
        <f t="shared" si="2"/>
        <v>4.4081660908397297E-2</v>
      </c>
      <c r="AC22" s="23" t="s">
        <v>14</v>
      </c>
      <c r="AD22" s="16">
        <f>'BnC-Pipes'!AD22+'BnC-Insulation'!AD22+'BnC-Coverings'!AD22+'BnC-Profiles'!AD22+'BnC-Lining'!AD22</f>
        <v>1</v>
      </c>
      <c r="AE22" s="17"/>
      <c r="AF22" s="18"/>
      <c r="AG22" s="18"/>
      <c r="AH22" s="18"/>
      <c r="AI22" s="18"/>
      <c r="AJ22" s="18"/>
      <c r="AK22" s="28">
        <f t="shared" si="3"/>
        <v>4.4081660908397297E-2</v>
      </c>
      <c r="AL22" s="24" t="s">
        <v>15</v>
      </c>
      <c r="AM22" s="16">
        <f>'BnC-Pipes'!AM22+'BnC-Insulation'!AM22+'BnC-Coverings'!AM22+'BnC-Profiles'!AM22+'BnC-Lining'!AM22</f>
        <v>1</v>
      </c>
      <c r="AN22" s="17"/>
      <c r="AO22" s="18"/>
      <c r="AP22" s="18"/>
      <c r="AQ22" s="18"/>
      <c r="AR22" s="18"/>
      <c r="AS22" s="18"/>
      <c r="AT22" s="28">
        <f t="shared" si="4"/>
        <v>4.4081660908397297E-2</v>
      </c>
      <c r="AU22" s="25" t="s">
        <v>16</v>
      </c>
      <c r="AV22" s="16">
        <f>'BnC-Pipes'!AV22+'BnC-Insulation'!AV22+'BnC-Coverings'!AV22+'BnC-Profiles'!AV22+'BnC-Lining'!AV22</f>
        <v>1</v>
      </c>
      <c r="AW22" s="17"/>
      <c r="AX22" s="18"/>
      <c r="AY22" s="18"/>
      <c r="AZ22" s="18"/>
      <c r="BA22" s="18"/>
      <c r="BB22" s="18"/>
      <c r="BC22" s="28">
        <f t="shared" si="5"/>
        <v>4.4081660908397297E-2</v>
      </c>
      <c r="BD22" s="26" t="s">
        <v>17</v>
      </c>
      <c r="BE22" s="16">
        <f>'BnC-Pipes'!BE22+'BnC-Insulation'!BE22+'BnC-Coverings'!BE22+'BnC-Profiles'!BE22+'BnC-Lining'!BE22</f>
        <v>1.0001</v>
      </c>
      <c r="BF22" s="17"/>
      <c r="BG22" s="18"/>
      <c r="BH22" s="18"/>
      <c r="BI22" s="18"/>
      <c r="BJ22" s="18"/>
      <c r="BK22" s="18"/>
      <c r="BL22" s="28">
        <f t="shared" si="6"/>
        <v>4.4081660908397297E-2</v>
      </c>
      <c r="BM22" s="27" t="s">
        <v>18</v>
      </c>
      <c r="BN22" s="16">
        <f>'BnC-Pipes'!BN22+'BnC-Insulation'!BN22+'BnC-Coverings'!BN22+'BnC-Profiles'!BN22+'BnC-Lining'!BN22</f>
        <v>0</v>
      </c>
      <c r="BO22" s="17"/>
      <c r="BP22" s="18"/>
      <c r="BQ22" s="18"/>
      <c r="BR22" s="18"/>
      <c r="BS22" s="18"/>
      <c r="BT22" s="18"/>
      <c r="BU22" s="28">
        <f t="shared" si="7"/>
        <v>4.4081660908397297E-2</v>
      </c>
    </row>
    <row r="23" spans="1:73" ht="15">
      <c r="A23" s="14">
        <v>1969</v>
      </c>
      <c r="B23" s="15" t="s">
        <v>11</v>
      </c>
      <c r="C23" s="16">
        <f>'BnC-Pipes'!C23+'BnC-Insulation'!C23+'BnC-Coverings'!C23+'BnC-Profiles'!C23+'BnC-Lining'!C23</f>
        <v>0</v>
      </c>
      <c r="D23" s="17"/>
      <c r="E23" s="18"/>
      <c r="F23" s="18"/>
      <c r="G23" s="18"/>
      <c r="H23" s="18"/>
      <c r="I23" s="18"/>
      <c r="J23" s="28">
        <f t="shared" si="0"/>
        <v>4.4081660908397297E-2</v>
      </c>
      <c r="K23" s="20" t="s">
        <v>12</v>
      </c>
      <c r="L23" s="16">
        <f>'BnC-Pipes'!L23+'BnC-Insulation'!L23+'BnC-Coverings'!L23+'BnC-Profiles'!L23+'BnC-Lining'!L23</f>
        <v>1</v>
      </c>
      <c r="M23" s="17"/>
      <c r="N23" s="18"/>
      <c r="O23" s="18"/>
      <c r="P23" s="18"/>
      <c r="Q23" s="18"/>
      <c r="R23" s="18"/>
      <c r="S23" s="28">
        <f t="shared" si="1"/>
        <v>4.4081660908397297E-2</v>
      </c>
      <c r="T23" s="22" t="s">
        <v>13</v>
      </c>
      <c r="U23" s="16">
        <f>'BnC-Pipes'!U23+'BnC-Insulation'!U23+'BnC-Coverings'!U23+'BnC-Profiles'!U23+'BnC-Lining'!U23</f>
        <v>1</v>
      </c>
      <c r="V23" s="17"/>
      <c r="W23" s="18"/>
      <c r="X23" s="18"/>
      <c r="Y23" s="18"/>
      <c r="Z23" s="18"/>
      <c r="AA23" s="18"/>
      <c r="AB23" s="28">
        <f t="shared" si="2"/>
        <v>4.4081660908397297E-2</v>
      </c>
      <c r="AC23" s="23" t="s">
        <v>14</v>
      </c>
      <c r="AD23" s="16">
        <f>'BnC-Pipes'!AD23+'BnC-Insulation'!AD23+'BnC-Coverings'!AD23+'BnC-Profiles'!AD23+'BnC-Lining'!AD23</f>
        <v>1</v>
      </c>
      <c r="AE23" s="17"/>
      <c r="AF23" s="18"/>
      <c r="AG23" s="18"/>
      <c r="AH23" s="18"/>
      <c r="AI23" s="18"/>
      <c r="AJ23" s="18"/>
      <c r="AK23" s="28">
        <f t="shared" si="3"/>
        <v>4.4081660908397297E-2</v>
      </c>
      <c r="AL23" s="24" t="s">
        <v>15</v>
      </c>
      <c r="AM23" s="16">
        <f>'BnC-Pipes'!AM23+'BnC-Insulation'!AM23+'BnC-Coverings'!AM23+'BnC-Profiles'!AM23+'BnC-Lining'!AM23</f>
        <v>1</v>
      </c>
      <c r="AN23" s="17"/>
      <c r="AO23" s="18"/>
      <c r="AP23" s="18"/>
      <c r="AQ23" s="18"/>
      <c r="AR23" s="18"/>
      <c r="AS23" s="18"/>
      <c r="AT23" s="28">
        <f t="shared" si="4"/>
        <v>4.4081660908397297E-2</v>
      </c>
      <c r="AU23" s="25" t="s">
        <v>16</v>
      </c>
      <c r="AV23" s="16">
        <f>'BnC-Pipes'!AV23+'BnC-Insulation'!AV23+'BnC-Coverings'!AV23+'BnC-Profiles'!AV23+'BnC-Lining'!AV23</f>
        <v>1</v>
      </c>
      <c r="AW23" s="17"/>
      <c r="AX23" s="18"/>
      <c r="AY23" s="18"/>
      <c r="AZ23" s="18"/>
      <c r="BA23" s="18"/>
      <c r="BB23" s="18"/>
      <c r="BC23" s="28">
        <f t="shared" si="5"/>
        <v>4.4081660908397297E-2</v>
      </c>
      <c r="BD23" s="26" t="s">
        <v>17</v>
      </c>
      <c r="BE23" s="16">
        <f>'BnC-Pipes'!BE23+'BnC-Insulation'!BE23+'BnC-Coverings'!BE23+'BnC-Profiles'!BE23+'BnC-Lining'!BE23</f>
        <v>1.0001</v>
      </c>
      <c r="BF23" s="17"/>
      <c r="BG23" s="18"/>
      <c r="BH23" s="18"/>
      <c r="BI23" s="18"/>
      <c r="BJ23" s="18"/>
      <c r="BK23" s="18"/>
      <c r="BL23" s="28">
        <f t="shared" si="6"/>
        <v>4.4081660908397297E-2</v>
      </c>
      <c r="BM23" s="27" t="s">
        <v>18</v>
      </c>
      <c r="BN23" s="16">
        <f>'BnC-Pipes'!BN23+'BnC-Insulation'!BN23+'BnC-Coverings'!BN23+'BnC-Profiles'!BN23+'BnC-Lining'!BN23</f>
        <v>0</v>
      </c>
      <c r="BO23" s="17"/>
      <c r="BP23" s="18"/>
      <c r="BQ23" s="18"/>
      <c r="BR23" s="18"/>
      <c r="BS23" s="18"/>
      <c r="BT23" s="18"/>
      <c r="BU23" s="28">
        <f t="shared" si="7"/>
        <v>4.4081660908397297E-2</v>
      </c>
    </row>
    <row r="24" spans="1:73" ht="15">
      <c r="A24" s="14">
        <v>1970</v>
      </c>
      <c r="B24" s="15" t="s">
        <v>11</v>
      </c>
      <c r="C24" s="16">
        <f>'BnC-Pipes'!C24+'BnC-Insulation'!C24+'BnC-Coverings'!C24+'BnC-Profiles'!C24+'BnC-Lining'!C24</f>
        <v>0</v>
      </c>
      <c r="D24" s="17"/>
      <c r="E24" s="18"/>
      <c r="F24" s="18"/>
      <c r="G24" s="18"/>
      <c r="H24" s="18"/>
      <c r="I24" s="18"/>
      <c r="J24" s="28">
        <f t="shared" si="0"/>
        <v>4.4081660908397297E-2</v>
      </c>
      <c r="K24" s="20" t="s">
        <v>12</v>
      </c>
      <c r="L24" s="16">
        <f>'BnC-Pipes'!L24+'BnC-Insulation'!L24+'BnC-Coverings'!L24+'BnC-Profiles'!L24+'BnC-Lining'!L24</f>
        <v>1</v>
      </c>
      <c r="M24" s="17"/>
      <c r="N24" s="18"/>
      <c r="O24" s="18"/>
      <c r="P24" s="18"/>
      <c r="Q24" s="18"/>
      <c r="R24" s="18"/>
      <c r="S24" s="28">
        <f t="shared" si="1"/>
        <v>4.4081660908397297E-2</v>
      </c>
      <c r="T24" s="22" t="s">
        <v>13</v>
      </c>
      <c r="U24" s="16">
        <f>'BnC-Pipes'!U24+'BnC-Insulation'!U24+'BnC-Coverings'!U24+'BnC-Profiles'!U24+'BnC-Lining'!U24</f>
        <v>1</v>
      </c>
      <c r="V24" s="17"/>
      <c r="W24" s="18"/>
      <c r="X24" s="18"/>
      <c r="Y24" s="18"/>
      <c r="Z24" s="18"/>
      <c r="AA24" s="18"/>
      <c r="AB24" s="28">
        <f t="shared" si="2"/>
        <v>4.4081660908397297E-2</v>
      </c>
      <c r="AC24" s="23" t="s">
        <v>14</v>
      </c>
      <c r="AD24" s="16">
        <f>'BnC-Pipes'!AD24+'BnC-Insulation'!AD24+'BnC-Coverings'!AD24+'BnC-Profiles'!AD24+'BnC-Lining'!AD24</f>
        <v>1</v>
      </c>
      <c r="AE24" s="17"/>
      <c r="AF24" s="18"/>
      <c r="AG24" s="18"/>
      <c r="AH24" s="18"/>
      <c r="AI24" s="18"/>
      <c r="AJ24" s="18"/>
      <c r="AK24" s="28">
        <f t="shared" si="3"/>
        <v>4.4081660908397297E-2</v>
      </c>
      <c r="AL24" s="24" t="s">
        <v>15</v>
      </c>
      <c r="AM24" s="16">
        <f>'BnC-Pipes'!AM24+'BnC-Insulation'!AM24+'BnC-Coverings'!AM24+'BnC-Profiles'!AM24+'BnC-Lining'!AM24</f>
        <v>1</v>
      </c>
      <c r="AN24" s="17"/>
      <c r="AO24" s="18"/>
      <c r="AP24" s="18"/>
      <c r="AQ24" s="18"/>
      <c r="AR24" s="18"/>
      <c r="AS24" s="18"/>
      <c r="AT24" s="28">
        <f t="shared" si="4"/>
        <v>4.4081660908397297E-2</v>
      </c>
      <c r="AU24" s="25" t="s">
        <v>16</v>
      </c>
      <c r="AV24" s="16">
        <f>'BnC-Pipes'!AV24+'BnC-Insulation'!AV24+'BnC-Coverings'!AV24+'BnC-Profiles'!AV24+'BnC-Lining'!AV24</f>
        <v>1</v>
      </c>
      <c r="AW24" s="17"/>
      <c r="AX24" s="18"/>
      <c r="AY24" s="18"/>
      <c r="AZ24" s="18"/>
      <c r="BA24" s="18"/>
      <c r="BB24" s="18"/>
      <c r="BC24" s="28">
        <f t="shared" si="5"/>
        <v>4.4081660908397297E-2</v>
      </c>
      <c r="BD24" s="26" t="s">
        <v>17</v>
      </c>
      <c r="BE24" s="16">
        <f>'BnC-Pipes'!BE24+'BnC-Insulation'!BE24+'BnC-Coverings'!BE24+'BnC-Profiles'!BE24+'BnC-Lining'!BE24</f>
        <v>1.0001</v>
      </c>
      <c r="BF24" s="17"/>
      <c r="BG24" s="18"/>
      <c r="BH24" s="18"/>
      <c r="BI24" s="18"/>
      <c r="BJ24" s="18"/>
      <c r="BK24" s="18"/>
      <c r="BL24" s="28">
        <f t="shared" si="6"/>
        <v>4.4081660908397297E-2</v>
      </c>
      <c r="BM24" s="27" t="s">
        <v>18</v>
      </c>
      <c r="BN24" s="16">
        <f>'BnC-Pipes'!BN24+'BnC-Insulation'!BN24+'BnC-Coverings'!BN24+'BnC-Profiles'!BN24+'BnC-Lining'!BN24</f>
        <v>0</v>
      </c>
      <c r="BO24" s="17"/>
      <c r="BP24" s="18"/>
      <c r="BQ24" s="18"/>
      <c r="BR24" s="18"/>
      <c r="BS24" s="18"/>
      <c r="BT24" s="18"/>
      <c r="BU24" s="28">
        <f t="shared" si="7"/>
        <v>4.4081660908397297E-2</v>
      </c>
    </row>
    <row r="25" spans="1:73" ht="15">
      <c r="A25" s="14">
        <v>1971</v>
      </c>
      <c r="B25" s="15" t="s">
        <v>11</v>
      </c>
      <c r="C25" s="16">
        <f>'BnC-Pipes'!C25+'BnC-Insulation'!C25+'BnC-Coverings'!C25+'BnC-Profiles'!C25+'BnC-Lining'!C25</f>
        <v>0</v>
      </c>
      <c r="D25" s="17"/>
      <c r="E25" s="18"/>
      <c r="F25" s="18"/>
      <c r="G25" s="18"/>
      <c r="H25" s="18"/>
      <c r="I25" s="18"/>
      <c r="J25" s="28">
        <f t="shared" si="0"/>
        <v>4.4081660908397297E-2</v>
      </c>
      <c r="K25" s="20" t="s">
        <v>12</v>
      </c>
      <c r="L25" s="16">
        <f>'BnC-Pipes'!L25+'BnC-Insulation'!L25+'BnC-Coverings'!L25+'BnC-Profiles'!L25+'BnC-Lining'!L25</f>
        <v>1</v>
      </c>
      <c r="M25" s="17"/>
      <c r="N25" s="18"/>
      <c r="O25" s="18"/>
      <c r="P25" s="18"/>
      <c r="Q25" s="18"/>
      <c r="R25" s="18"/>
      <c r="S25" s="28">
        <f t="shared" si="1"/>
        <v>4.4081660908397297E-2</v>
      </c>
      <c r="T25" s="22" t="s">
        <v>13</v>
      </c>
      <c r="U25" s="16">
        <f>'BnC-Pipes'!U25+'BnC-Insulation'!U25+'BnC-Coverings'!U25+'BnC-Profiles'!U25+'BnC-Lining'!U25</f>
        <v>1</v>
      </c>
      <c r="V25" s="17"/>
      <c r="W25" s="18"/>
      <c r="X25" s="18"/>
      <c r="Y25" s="18"/>
      <c r="Z25" s="18"/>
      <c r="AA25" s="18"/>
      <c r="AB25" s="28">
        <f t="shared" si="2"/>
        <v>4.4081660908397297E-2</v>
      </c>
      <c r="AC25" s="23" t="s">
        <v>14</v>
      </c>
      <c r="AD25" s="16">
        <f>'BnC-Pipes'!AD25+'BnC-Insulation'!AD25+'BnC-Coverings'!AD25+'BnC-Profiles'!AD25+'BnC-Lining'!AD25</f>
        <v>1</v>
      </c>
      <c r="AE25" s="17"/>
      <c r="AF25" s="18"/>
      <c r="AG25" s="18"/>
      <c r="AH25" s="18"/>
      <c r="AI25" s="18"/>
      <c r="AJ25" s="18"/>
      <c r="AK25" s="28">
        <f t="shared" si="3"/>
        <v>4.4081660908397297E-2</v>
      </c>
      <c r="AL25" s="24" t="s">
        <v>15</v>
      </c>
      <c r="AM25" s="16">
        <f>'BnC-Pipes'!AM25+'BnC-Insulation'!AM25+'BnC-Coverings'!AM25+'BnC-Profiles'!AM25+'BnC-Lining'!AM25</f>
        <v>1</v>
      </c>
      <c r="AN25" s="17"/>
      <c r="AO25" s="18"/>
      <c r="AP25" s="18"/>
      <c r="AQ25" s="18"/>
      <c r="AR25" s="18"/>
      <c r="AS25" s="18"/>
      <c r="AT25" s="28">
        <f t="shared" si="4"/>
        <v>4.4081660908397297E-2</v>
      </c>
      <c r="AU25" s="25" t="s">
        <v>16</v>
      </c>
      <c r="AV25" s="16">
        <f>'BnC-Pipes'!AV25+'BnC-Insulation'!AV25+'BnC-Coverings'!AV25+'BnC-Profiles'!AV25+'BnC-Lining'!AV25</f>
        <v>1</v>
      </c>
      <c r="AW25" s="17"/>
      <c r="AX25" s="18"/>
      <c r="AY25" s="18"/>
      <c r="AZ25" s="18"/>
      <c r="BA25" s="18"/>
      <c r="BB25" s="18"/>
      <c r="BC25" s="28">
        <f t="shared" si="5"/>
        <v>4.4081660908397297E-2</v>
      </c>
      <c r="BD25" s="26" t="s">
        <v>17</v>
      </c>
      <c r="BE25" s="16">
        <f>'BnC-Pipes'!BE25+'BnC-Insulation'!BE25+'BnC-Coverings'!BE25+'BnC-Profiles'!BE25+'BnC-Lining'!BE25</f>
        <v>1.0001</v>
      </c>
      <c r="BF25" s="17"/>
      <c r="BG25" s="18"/>
      <c r="BH25" s="18"/>
      <c r="BI25" s="18"/>
      <c r="BJ25" s="18"/>
      <c r="BK25" s="18"/>
      <c r="BL25" s="28">
        <f t="shared" si="6"/>
        <v>4.4081660908397297E-2</v>
      </c>
      <c r="BM25" s="27" t="s">
        <v>18</v>
      </c>
      <c r="BN25" s="16">
        <f>'BnC-Pipes'!BN25+'BnC-Insulation'!BN25+'BnC-Coverings'!BN25+'BnC-Profiles'!BN25+'BnC-Lining'!BN25</f>
        <v>0</v>
      </c>
      <c r="BO25" s="17"/>
      <c r="BP25" s="18"/>
      <c r="BQ25" s="18"/>
      <c r="BR25" s="18"/>
      <c r="BS25" s="18"/>
      <c r="BT25" s="18"/>
      <c r="BU25" s="28">
        <f t="shared" si="7"/>
        <v>4.4081660908397297E-2</v>
      </c>
    </row>
    <row r="26" spans="1:73" ht="15">
      <c r="A26" s="14">
        <v>1972</v>
      </c>
      <c r="B26" s="15" t="s">
        <v>11</v>
      </c>
      <c r="C26" s="16">
        <f>'BnC-Pipes'!C26+'BnC-Insulation'!C26+'BnC-Coverings'!C26+'BnC-Profiles'!C26+'BnC-Lining'!C26</f>
        <v>0</v>
      </c>
      <c r="D26" s="17"/>
      <c r="E26" s="18"/>
      <c r="F26" s="18"/>
      <c r="G26" s="18"/>
      <c r="H26" s="18"/>
      <c r="I26" s="18"/>
      <c r="J26" s="28">
        <f t="shared" si="0"/>
        <v>4.4081660908397297E-2</v>
      </c>
      <c r="K26" s="20" t="s">
        <v>12</v>
      </c>
      <c r="L26" s="16">
        <f>'BnC-Pipes'!L26+'BnC-Insulation'!L26+'BnC-Coverings'!L26+'BnC-Profiles'!L26+'BnC-Lining'!L26</f>
        <v>1</v>
      </c>
      <c r="M26" s="17"/>
      <c r="N26" s="18"/>
      <c r="O26" s="18"/>
      <c r="P26" s="18"/>
      <c r="Q26" s="18"/>
      <c r="R26" s="18"/>
      <c r="S26" s="28">
        <f t="shared" si="1"/>
        <v>4.4081660908397297E-2</v>
      </c>
      <c r="T26" s="22" t="s">
        <v>13</v>
      </c>
      <c r="U26" s="16">
        <f>'BnC-Pipes'!U26+'BnC-Insulation'!U26+'BnC-Coverings'!U26+'BnC-Profiles'!U26+'BnC-Lining'!U26</f>
        <v>1</v>
      </c>
      <c r="V26" s="17"/>
      <c r="W26" s="18"/>
      <c r="X26" s="18"/>
      <c r="Y26" s="18"/>
      <c r="Z26" s="18"/>
      <c r="AA26" s="18"/>
      <c r="AB26" s="28">
        <f t="shared" si="2"/>
        <v>4.4081660908397297E-2</v>
      </c>
      <c r="AC26" s="23" t="s">
        <v>14</v>
      </c>
      <c r="AD26" s="16">
        <f>'BnC-Pipes'!AD26+'BnC-Insulation'!AD26+'BnC-Coverings'!AD26+'BnC-Profiles'!AD26+'BnC-Lining'!AD26</f>
        <v>1</v>
      </c>
      <c r="AE26" s="17"/>
      <c r="AF26" s="18"/>
      <c r="AG26" s="18"/>
      <c r="AH26" s="18"/>
      <c r="AI26" s="18"/>
      <c r="AJ26" s="18"/>
      <c r="AK26" s="28">
        <f t="shared" si="3"/>
        <v>4.4081660908397297E-2</v>
      </c>
      <c r="AL26" s="24" t="s">
        <v>15</v>
      </c>
      <c r="AM26" s="16">
        <f>'BnC-Pipes'!AM26+'BnC-Insulation'!AM26+'BnC-Coverings'!AM26+'BnC-Profiles'!AM26+'BnC-Lining'!AM26</f>
        <v>1</v>
      </c>
      <c r="AN26" s="17"/>
      <c r="AO26" s="18"/>
      <c r="AP26" s="18"/>
      <c r="AQ26" s="18"/>
      <c r="AR26" s="18"/>
      <c r="AS26" s="18"/>
      <c r="AT26" s="28">
        <f t="shared" si="4"/>
        <v>4.4081660908397297E-2</v>
      </c>
      <c r="AU26" s="25" t="s">
        <v>16</v>
      </c>
      <c r="AV26" s="16">
        <f>'BnC-Pipes'!AV26+'BnC-Insulation'!AV26+'BnC-Coverings'!AV26+'BnC-Profiles'!AV26+'BnC-Lining'!AV26</f>
        <v>1</v>
      </c>
      <c r="AW26" s="17"/>
      <c r="AX26" s="18"/>
      <c r="AY26" s="18"/>
      <c r="AZ26" s="18"/>
      <c r="BA26" s="18"/>
      <c r="BB26" s="18"/>
      <c r="BC26" s="28">
        <f t="shared" si="5"/>
        <v>4.4081660908397297E-2</v>
      </c>
      <c r="BD26" s="26" t="s">
        <v>17</v>
      </c>
      <c r="BE26" s="16">
        <f>'BnC-Pipes'!BE26+'BnC-Insulation'!BE26+'BnC-Coverings'!BE26+'BnC-Profiles'!BE26+'BnC-Lining'!BE26</f>
        <v>1.0001</v>
      </c>
      <c r="BF26" s="17"/>
      <c r="BG26" s="18"/>
      <c r="BH26" s="18"/>
      <c r="BI26" s="18"/>
      <c r="BJ26" s="18"/>
      <c r="BK26" s="18"/>
      <c r="BL26" s="28">
        <f t="shared" si="6"/>
        <v>4.4081660908397297E-2</v>
      </c>
      <c r="BM26" s="27" t="s">
        <v>18</v>
      </c>
      <c r="BN26" s="16">
        <f>'BnC-Pipes'!BN26+'BnC-Insulation'!BN26+'BnC-Coverings'!BN26+'BnC-Profiles'!BN26+'BnC-Lining'!BN26</f>
        <v>0</v>
      </c>
      <c r="BO26" s="17"/>
      <c r="BP26" s="18"/>
      <c r="BQ26" s="18"/>
      <c r="BR26" s="18"/>
      <c r="BS26" s="18"/>
      <c r="BT26" s="18"/>
      <c r="BU26" s="28">
        <f t="shared" si="7"/>
        <v>4.4081660908397297E-2</v>
      </c>
    </row>
    <row r="27" spans="1:73" ht="15">
      <c r="A27" s="14">
        <v>1973</v>
      </c>
      <c r="B27" s="15" t="s">
        <v>11</v>
      </c>
      <c r="C27" s="16">
        <f>'BnC-Pipes'!C27+'BnC-Insulation'!C27+'BnC-Coverings'!C27+'BnC-Profiles'!C27+'BnC-Lining'!C27</f>
        <v>0</v>
      </c>
      <c r="D27" s="17"/>
      <c r="E27" s="18"/>
      <c r="F27" s="18"/>
      <c r="G27" s="18"/>
      <c r="H27" s="18"/>
      <c r="I27" s="18"/>
      <c r="J27" s="28">
        <f t="shared" si="0"/>
        <v>4.4081660908397297E-2</v>
      </c>
      <c r="K27" s="20" t="s">
        <v>12</v>
      </c>
      <c r="L27" s="16">
        <f>'BnC-Pipes'!L27+'BnC-Insulation'!L27+'BnC-Coverings'!L27+'BnC-Profiles'!L27+'BnC-Lining'!L27</f>
        <v>1</v>
      </c>
      <c r="M27" s="17"/>
      <c r="N27" s="18"/>
      <c r="O27" s="18"/>
      <c r="P27" s="18"/>
      <c r="Q27" s="18"/>
      <c r="R27" s="18"/>
      <c r="S27" s="28">
        <f t="shared" si="1"/>
        <v>4.4081660908397297E-2</v>
      </c>
      <c r="T27" s="22" t="s">
        <v>13</v>
      </c>
      <c r="U27" s="16">
        <f>'BnC-Pipes'!U27+'BnC-Insulation'!U27+'BnC-Coverings'!U27+'BnC-Profiles'!U27+'BnC-Lining'!U27</f>
        <v>1</v>
      </c>
      <c r="V27" s="17"/>
      <c r="W27" s="18"/>
      <c r="X27" s="18"/>
      <c r="Y27" s="18"/>
      <c r="Z27" s="18"/>
      <c r="AA27" s="18"/>
      <c r="AB27" s="28">
        <f t="shared" si="2"/>
        <v>4.4081660908397297E-2</v>
      </c>
      <c r="AC27" s="23" t="s">
        <v>14</v>
      </c>
      <c r="AD27" s="16">
        <f>'BnC-Pipes'!AD27+'BnC-Insulation'!AD27+'BnC-Coverings'!AD27+'BnC-Profiles'!AD27+'BnC-Lining'!AD27</f>
        <v>1</v>
      </c>
      <c r="AE27" s="17"/>
      <c r="AF27" s="18"/>
      <c r="AG27" s="18"/>
      <c r="AH27" s="18"/>
      <c r="AI27" s="18"/>
      <c r="AJ27" s="18"/>
      <c r="AK27" s="28">
        <f t="shared" si="3"/>
        <v>4.4081660908397297E-2</v>
      </c>
      <c r="AL27" s="24" t="s">
        <v>15</v>
      </c>
      <c r="AM27" s="16">
        <f>'BnC-Pipes'!AM27+'BnC-Insulation'!AM27+'BnC-Coverings'!AM27+'BnC-Profiles'!AM27+'BnC-Lining'!AM27</f>
        <v>1</v>
      </c>
      <c r="AN27" s="17"/>
      <c r="AO27" s="18"/>
      <c r="AP27" s="18"/>
      <c r="AQ27" s="18"/>
      <c r="AR27" s="18"/>
      <c r="AS27" s="18"/>
      <c r="AT27" s="28">
        <f t="shared" si="4"/>
        <v>4.4081660908397297E-2</v>
      </c>
      <c r="AU27" s="25" t="s">
        <v>16</v>
      </c>
      <c r="AV27" s="16">
        <f>'BnC-Pipes'!AV27+'BnC-Insulation'!AV27+'BnC-Coverings'!AV27+'BnC-Profiles'!AV27+'BnC-Lining'!AV27</f>
        <v>1</v>
      </c>
      <c r="AW27" s="17"/>
      <c r="AX27" s="18"/>
      <c r="AY27" s="18"/>
      <c r="AZ27" s="18"/>
      <c r="BA27" s="18"/>
      <c r="BB27" s="18"/>
      <c r="BC27" s="28">
        <f t="shared" si="5"/>
        <v>4.4081660908397297E-2</v>
      </c>
      <c r="BD27" s="26" t="s">
        <v>17</v>
      </c>
      <c r="BE27" s="16">
        <f>'BnC-Pipes'!BE27+'BnC-Insulation'!BE27+'BnC-Coverings'!BE27+'BnC-Profiles'!BE27+'BnC-Lining'!BE27</f>
        <v>1.0001</v>
      </c>
      <c r="BF27" s="17"/>
      <c r="BG27" s="18"/>
      <c r="BH27" s="18"/>
      <c r="BI27" s="18"/>
      <c r="BJ27" s="18"/>
      <c r="BK27" s="18"/>
      <c r="BL27" s="28">
        <f t="shared" si="6"/>
        <v>4.4081660908397297E-2</v>
      </c>
      <c r="BM27" s="27" t="s">
        <v>18</v>
      </c>
      <c r="BN27" s="16">
        <f>'BnC-Pipes'!BN27+'BnC-Insulation'!BN27+'BnC-Coverings'!BN27+'BnC-Profiles'!BN27+'BnC-Lining'!BN27</f>
        <v>0</v>
      </c>
      <c r="BO27" s="17"/>
      <c r="BP27" s="18"/>
      <c r="BQ27" s="18"/>
      <c r="BR27" s="18"/>
      <c r="BS27" s="18"/>
      <c r="BT27" s="18"/>
      <c r="BU27" s="28">
        <f t="shared" si="7"/>
        <v>4.4081660908397297E-2</v>
      </c>
    </row>
    <row r="28" spans="1:73" ht="15">
      <c r="A28" s="14">
        <v>1974</v>
      </c>
      <c r="B28" s="15" t="s">
        <v>11</v>
      </c>
      <c r="C28" s="16">
        <f>'BnC-Pipes'!C28+'BnC-Insulation'!C28+'BnC-Coverings'!C28+'BnC-Profiles'!C28+'BnC-Lining'!C28</f>
        <v>0</v>
      </c>
      <c r="D28" s="17"/>
      <c r="E28" s="18"/>
      <c r="F28" s="18"/>
      <c r="G28" s="18"/>
      <c r="H28" s="18"/>
      <c r="I28" s="18"/>
      <c r="J28" s="28">
        <f t="shared" si="0"/>
        <v>4.4081660908397297E-2</v>
      </c>
      <c r="K28" s="20" t="s">
        <v>12</v>
      </c>
      <c r="L28" s="16">
        <f>'BnC-Pipes'!L28+'BnC-Insulation'!L28+'BnC-Coverings'!L28+'BnC-Profiles'!L28+'BnC-Lining'!L28</f>
        <v>1</v>
      </c>
      <c r="M28" s="17"/>
      <c r="N28" s="18"/>
      <c r="O28" s="18"/>
      <c r="P28" s="18"/>
      <c r="Q28" s="18"/>
      <c r="R28" s="18"/>
      <c r="S28" s="28">
        <f t="shared" si="1"/>
        <v>4.4081660908397297E-2</v>
      </c>
      <c r="T28" s="22" t="s">
        <v>13</v>
      </c>
      <c r="U28" s="16">
        <f>'BnC-Pipes'!U28+'BnC-Insulation'!U28+'BnC-Coverings'!U28+'BnC-Profiles'!U28+'BnC-Lining'!U28</f>
        <v>1</v>
      </c>
      <c r="V28" s="17"/>
      <c r="W28" s="18"/>
      <c r="X28" s="18"/>
      <c r="Y28" s="18"/>
      <c r="Z28" s="18"/>
      <c r="AA28" s="18"/>
      <c r="AB28" s="28">
        <f t="shared" si="2"/>
        <v>4.4081660908397297E-2</v>
      </c>
      <c r="AC28" s="23" t="s">
        <v>14</v>
      </c>
      <c r="AD28" s="16">
        <f>'BnC-Pipes'!AD28+'BnC-Insulation'!AD28+'BnC-Coverings'!AD28+'BnC-Profiles'!AD28+'BnC-Lining'!AD28</f>
        <v>1</v>
      </c>
      <c r="AE28" s="17"/>
      <c r="AF28" s="18"/>
      <c r="AG28" s="18"/>
      <c r="AH28" s="18"/>
      <c r="AI28" s="18"/>
      <c r="AJ28" s="18"/>
      <c r="AK28" s="28">
        <f t="shared" si="3"/>
        <v>4.4081660908397297E-2</v>
      </c>
      <c r="AL28" s="24" t="s">
        <v>15</v>
      </c>
      <c r="AM28" s="16">
        <f>'BnC-Pipes'!AM28+'BnC-Insulation'!AM28+'BnC-Coverings'!AM28+'BnC-Profiles'!AM28+'BnC-Lining'!AM28</f>
        <v>1</v>
      </c>
      <c r="AN28" s="17"/>
      <c r="AO28" s="18"/>
      <c r="AP28" s="18"/>
      <c r="AQ28" s="18"/>
      <c r="AR28" s="18"/>
      <c r="AS28" s="18"/>
      <c r="AT28" s="28">
        <f t="shared" si="4"/>
        <v>4.4081660908397297E-2</v>
      </c>
      <c r="AU28" s="25" t="s">
        <v>16</v>
      </c>
      <c r="AV28" s="16">
        <f>'BnC-Pipes'!AV28+'BnC-Insulation'!AV28+'BnC-Coverings'!AV28+'BnC-Profiles'!AV28+'BnC-Lining'!AV28</f>
        <v>1</v>
      </c>
      <c r="AW28" s="17"/>
      <c r="AX28" s="18"/>
      <c r="AY28" s="18"/>
      <c r="AZ28" s="18"/>
      <c r="BA28" s="18"/>
      <c r="BB28" s="18"/>
      <c r="BC28" s="28">
        <f t="shared" si="5"/>
        <v>4.4081660908397297E-2</v>
      </c>
      <c r="BD28" s="26" t="s">
        <v>17</v>
      </c>
      <c r="BE28" s="16">
        <f>'BnC-Pipes'!BE28+'BnC-Insulation'!BE28+'BnC-Coverings'!BE28+'BnC-Profiles'!BE28+'BnC-Lining'!BE28</f>
        <v>1.0001</v>
      </c>
      <c r="BF28" s="17"/>
      <c r="BG28" s="18"/>
      <c r="BH28" s="18"/>
      <c r="BI28" s="18"/>
      <c r="BJ28" s="18"/>
      <c r="BK28" s="18"/>
      <c r="BL28" s="28">
        <f t="shared" si="6"/>
        <v>4.4081660908397297E-2</v>
      </c>
      <c r="BM28" s="27" t="s">
        <v>18</v>
      </c>
      <c r="BN28" s="16">
        <f>'BnC-Pipes'!BN28+'BnC-Insulation'!BN28+'BnC-Coverings'!BN28+'BnC-Profiles'!BN28+'BnC-Lining'!BN28</f>
        <v>0</v>
      </c>
      <c r="BO28" s="17"/>
      <c r="BP28" s="18"/>
      <c r="BQ28" s="18"/>
      <c r="BR28" s="18"/>
      <c r="BS28" s="18"/>
      <c r="BT28" s="18"/>
      <c r="BU28" s="28">
        <f t="shared" si="7"/>
        <v>4.4081660908397297E-2</v>
      </c>
    </row>
    <row r="29" spans="1:73" ht="15">
      <c r="A29" s="14">
        <v>1975</v>
      </c>
      <c r="B29" s="15" t="s">
        <v>11</v>
      </c>
      <c r="C29" s="16">
        <f>'BnC-Pipes'!C29+'BnC-Insulation'!C29+'BnC-Coverings'!C29+'BnC-Profiles'!C29+'BnC-Lining'!C29</f>
        <v>0</v>
      </c>
      <c r="D29" s="17"/>
      <c r="E29" s="18"/>
      <c r="F29" s="18"/>
      <c r="G29" s="18"/>
      <c r="H29" s="18"/>
      <c r="I29" s="18"/>
      <c r="J29" s="28">
        <f t="shared" si="0"/>
        <v>4.4081660908397297E-2</v>
      </c>
      <c r="K29" s="20" t="s">
        <v>12</v>
      </c>
      <c r="L29" s="16">
        <f>'BnC-Pipes'!L29+'BnC-Insulation'!L29+'BnC-Coverings'!L29+'BnC-Profiles'!L29+'BnC-Lining'!L29</f>
        <v>1</v>
      </c>
      <c r="M29" s="17"/>
      <c r="N29" s="18"/>
      <c r="O29" s="18"/>
      <c r="P29" s="18"/>
      <c r="Q29" s="18"/>
      <c r="R29" s="18"/>
      <c r="S29" s="28">
        <f t="shared" si="1"/>
        <v>4.4081660908397297E-2</v>
      </c>
      <c r="T29" s="22" t="s">
        <v>13</v>
      </c>
      <c r="U29" s="16">
        <f>'BnC-Pipes'!U29+'BnC-Insulation'!U29+'BnC-Coverings'!U29+'BnC-Profiles'!U29+'BnC-Lining'!U29</f>
        <v>1</v>
      </c>
      <c r="V29" s="17"/>
      <c r="W29" s="18"/>
      <c r="X29" s="18"/>
      <c r="Y29" s="18"/>
      <c r="Z29" s="18"/>
      <c r="AA29" s="18"/>
      <c r="AB29" s="28">
        <f t="shared" si="2"/>
        <v>4.4081660908397297E-2</v>
      </c>
      <c r="AC29" s="23" t="s">
        <v>14</v>
      </c>
      <c r="AD29" s="16">
        <f>'BnC-Pipes'!AD29+'BnC-Insulation'!AD29+'BnC-Coverings'!AD29+'BnC-Profiles'!AD29+'BnC-Lining'!AD29</f>
        <v>1</v>
      </c>
      <c r="AE29" s="17"/>
      <c r="AF29" s="18"/>
      <c r="AG29" s="18"/>
      <c r="AH29" s="18"/>
      <c r="AI29" s="18"/>
      <c r="AJ29" s="18"/>
      <c r="AK29" s="28">
        <f t="shared" si="3"/>
        <v>4.4081660908397297E-2</v>
      </c>
      <c r="AL29" s="24" t="s">
        <v>15</v>
      </c>
      <c r="AM29" s="16">
        <f>'BnC-Pipes'!AM29+'BnC-Insulation'!AM29+'BnC-Coverings'!AM29+'BnC-Profiles'!AM29+'BnC-Lining'!AM29</f>
        <v>1</v>
      </c>
      <c r="AN29" s="17"/>
      <c r="AO29" s="18"/>
      <c r="AP29" s="18"/>
      <c r="AQ29" s="18"/>
      <c r="AR29" s="18"/>
      <c r="AS29" s="18"/>
      <c r="AT29" s="28">
        <f t="shared" si="4"/>
        <v>4.4081660908397297E-2</v>
      </c>
      <c r="AU29" s="25" t="s">
        <v>16</v>
      </c>
      <c r="AV29" s="16">
        <f>'BnC-Pipes'!AV29+'BnC-Insulation'!AV29+'BnC-Coverings'!AV29+'BnC-Profiles'!AV29+'BnC-Lining'!AV29</f>
        <v>1</v>
      </c>
      <c r="AW29" s="17"/>
      <c r="AX29" s="18"/>
      <c r="AY29" s="18"/>
      <c r="AZ29" s="18"/>
      <c r="BA29" s="18"/>
      <c r="BB29" s="18"/>
      <c r="BC29" s="28">
        <f t="shared" si="5"/>
        <v>4.4081660908397297E-2</v>
      </c>
      <c r="BD29" s="26" t="s">
        <v>17</v>
      </c>
      <c r="BE29" s="16">
        <f>'BnC-Pipes'!BE29+'BnC-Insulation'!BE29+'BnC-Coverings'!BE29+'BnC-Profiles'!BE29+'BnC-Lining'!BE29</f>
        <v>1.0001</v>
      </c>
      <c r="BF29" s="17"/>
      <c r="BG29" s="18"/>
      <c r="BH29" s="18"/>
      <c r="BI29" s="18"/>
      <c r="BJ29" s="18"/>
      <c r="BK29" s="18"/>
      <c r="BL29" s="28">
        <f t="shared" si="6"/>
        <v>4.4081660908397297E-2</v>
      </c>
      <c r="BM29" s="27" t="s">
        <v>18</v>
      </c>
      <c r="BN29" s="16">
        <f>'BnC-Pipes'!BN29+'BnC-Insulation'!BN29+'BnC-Coverings'!BN29+'BnC-Profiles'!BN29+'BnC-Lining'!BN29</f>
        <v>0</v>
      </c>
      <c r="BO29" s="17"/>
      <c r="BP29" s="18"/>
      <c r="BQ29" s="18"/>
      <c r="BR29" s="18"/>
      <c r="BS29" s="18"/>
      <c r="BT29" s="18"/>
      <c r="BU29" s="28">
        <f t="shared" si="7"/>
        <v>4.4081660908397297E-2</v>
      </c>
    </row>
    <row r="30" spans="1:73" ht="15">
      <c r="A30" s="14">
        <v>1976</v>
      </c>
      <c r="B30" s="15" t="s">
        <v>11</v>
      </c>
      <c r="C30" s="16">
        <f>'BnC-Pipes'!C30+'BnC-Insulation'!C30+'BnC-Coverings'!C30+'BnC-Profiles'!C30+'BnC-Lining'!C30</f>
        <v>0</v>
      </c>
      <c r="D30" s="17"/>
      <c r="E30" s="18"/>
      <c r="F30" s="18"/>
      <c r="G30" s="18"/>
      <c r="H30" s="18"/>
      <c r="I30" s="18"/>
      <c r="J30" s="28">
        <f t="shared" si="0"/>
        <v>4.4081660908397297E-2</v>
      </c>
      <c r="K30" s="20" t="s">
        <v>12</v>
      </c>
      <c r="L30" s="16">
        <f>'BnC-Pipes'!L30+'BnC-Insulation'!L30+'BnC-Coverings'!L30+'BnC-Profiles'!L30+'BnC-Lining'!L30</f>
        <v>1</v>
      </c>
      <c r="M30" s="17"/>
      <c r="N30" s="18"/>
      <c r="O30" s="18"/>
      <c r="P30" s="18"/>
      <c r="Q30" s="18"/>
      <c r="R30" s="18"/>
      <c r="S30" s="28">
        <f t="shared" si="1"/>
        <v>4.4081660908397297E-2</v>
      </c>
      <c r="T30" s="22" t="s">
        <v>13</v>
      </c>
      <c r="U30" s="16">
        <f>'BnC-Pipes'!U30+'BnC-Insulation'!U30+'BnC-Coverings'!U30+'BnC-Profiles'!U30+'BnC-Lining'!U30</f>
        <v>1</v>
      </c>
      <c r="V30" s="17"/>
      <c r="W30" s="18"/>
      <c r="X30" s="18"/>
      <c r="Y30" s="18"/>
      <c r="Z30" s="18"/>
      <c r="AA30" s="18"/>
      <c r="AB30" s="28">
        <f t="shared" si="2"/>
        <v>4.4081660908397297E-2</v>
      </c>
      <c r="AC30" s="23" t="s">
        <v>14</v>
      </c>
      <c r="AD30" s="16">
        <f>'BnC-Pipes'!AD30+'BnC-Insulation'!AD30+'BnC-Coverings'!AD30+'BnC-Profiles'!AD30+'BnC-Lining'!AD30</f>
        <v>1</v>
      </c>
      <c r="AE30" s="17"/>
      <c r="AF30" s="18"/>
      <c r="AG30" s="18"/>
      <c r="AH30" s="18"/>
      <c r="AI30" s="18"/>
      <c r="AJ30" s="18"/>
      <c r="AK30" s="28">
        <f t="shared" si="3"/>
        <v>4.4081660908397297E-2</v>
      </c>
      <c r="AL30" s="24" t="s">
        <v>15</v>
      </c>
      <c r="AM30" s="16">
        <f>'BnC-Pipes'!AM30+'BnC-Insulation'!AM30+'BnC-Coverings'!AM30+'BnC-Profiles'!AM30+'BnC-Lining'!AM30</f>
        <v>1</v>
      </c>
      <c r="AN30" s="17"/>
      <c r="AO30" s="18"/>
      <c r="AP30" s="18"/>
      <c r="AQ30" s="18"/>
      <c r="AR30" s="18"/>
      <c r="AS30" s="18"/>
      <c r="AT30" s="28">
        <f t="shared" si="4"/>
        <v>4.4081660908397297E-2</v>
      </c>
      <c r="AU30" s="25" t="s">
        <v>16</v>
      </c>
      <c r="AV30" s="16">
        <f>'BnC-Pipes'!AV30+'BnC-Insulation'!AV30+'BnC-Coverings'!AV30+'BnC-Profiles'!AV30+'BnC-Lining'!AV30</f>
        <v>1</v>
      </c>
      <c r="AW30" s="17"/>
      <c r="AX30" s="18"/>
      <c r="AY30" s="18"/>
      <c r="AZ30" s="18"/>
      <c r="BA30" s="18"/>
      <c r="BB30" s="18"/>
      <c r="BC30" s="28">
        <f t="shared" si="5"/>
        <v>4.4081660908397297E-2</v>
      </c>
      <c r="BD30" s="26" t="s">
        <v>17</v>
      </c>
      <c r="BE30" s="16">
        <f>'BnC-Pipes'!BE30+'BnC-Insulation'!BE30+'BnC-Coverings'!BE30+'BnC-Profiles'!BE30+'BnC-Lining'!BE30</f>
        <v>1.0001</v>
      </c>
      <c r="BF30" s="17"/>
      <c r="BG30" s="18"/>
      <c r="BH30" s="18"/>
      <c r="BI30" s="18"/>
      <c r="BJ30" s="18"/>
      <c r="BK30" s="18"/>
      <c r="BL30" s="28">
        <f t="shared" si="6"/>
        <v>4.4081660908397297E-2</v>
      </c>
      <c r="BM30" s="27" t="s">
        <v>18</v>
      </c>
      <c r="BN30" s="16">
        <f>'BnC-Pipes'!BN30+'BnC-Insulation'!BN30+'BnC-Coverings'!BN30+'BnC-Profiles'!BN30+'BnC-Lining'!BN30</f>
        <v>0</v>
      </c>
      <c r="BO30" s="17"/>
      <c r="BP30" s="18"/>
      <c r="BQ30" s="18"/>
      <c r="BR30" s="18"/>
      <c r="BS30" s="18"/>
      <c r="BT30" s="18"/>
      <c r="BU30" s="28">
        <f t="shared" si="7"/>
        <v>4.4081660908397297E-2</v>
      </c>
    </row>
    <row r="31" spans="1:73" ht="15">
      <c r="A31" s="14">
        <v>1977</v>
      </c>
      <c r="B31" s="15" t="s">
        <v>11</v>
      </c>
      <c r="C31" s="16">
        <f>'BnC-Pipes'!C31+'BnC-Insulation'!C31+'BnC-Coverings'!C31+'BnC-Profiles'!C31+'BnC-Lining'!C31</f>
        <v>0</v>
      </c>
      <c r="D31" s="17"/>
      <c r="E31" s="18"/>
      <c r="F31" s="18"/>
      <c r="G31" s="18"/>
      <c r="H31" s="18"/>
      <c r="I31" s="18"/>
      <c r="J31" s="28">
        <f t="shared" si="0"/>
        <v>4.4081660908397297E-2</v>
      </c>
      <c r="K31" s="20" t="s">
        <v>12</v>
      </c>
      <c r="L31" s="16">
        <f>'BnC-Pipes'!L31+'BnC-Insulation'!L31+'BnC-Coverings'!L31+'BnC-Profiles'!L31+'BnC-Lining'!L31</f>
        <v>1</v>
      </c>
      <c r="M31" s="17"/>
      <c r="N31" s="18"/>
      <c r="O31" s="18"/>
      <c r="P31" s="18"/>
      <c r="Q31" s="18"/>
      <c r="R31" s="18"/>
      <c r="S31" s="28">
        <f t="shared" si="1"/>
        <v>4.4081660908397297E-2</v>
      </c>
      <c r="T31" s="22" t="s">
        <v>13</v>
      </c>
      <c r="U31" s="16">
        <f>'BnC-Pipes'!U31+'BnC-Insulation'!U31+'BnC-Coverings'!U31+'BnC-Profiles'!U31+'BnC-Lining'!U31</f>
        <v>1</v>
      </c>
      <c r="V31" s="17"/>
      <c r="W31" s="18"/>
      <c r="X31" s="18"/>
      <c r="Y31" s="18"/>
      <c r="Z31" s="18"/>
      <c r="AA31" s="18"/>
      <c r="AB31" s="28">
        <f t="shared" si="2"/>
        <v>4.4081660908397297E-2</v>
      </c>
      <c r="AC31" s="23" t="s">
        <v>14</v>
      </c>
      <c r="AD31" s="16">
        <f>'BnC-Pipes'!AD31+'BnC-Insulation'!AD31+'BnC-Coverings'!AD31+'BnC-Profiles'!AD31+'BnC-Lining'!AD31</f>
        <v>1</v>
      </c>
      <c r="AE31" s="17"/>
      <c r="AF31" s="18"/>
      <c r="AG31" s="18"/>
      <c r="AH31" s="18"/>
      <c r="AI31" s="18"/>
      <c r="AJ31" s="18"/>
      <c r="AK31" s="28">
        <f t="shared" si="3"/>
        <v>4.4081660908397297E-2</v>
      </c>
      <c r="AL31" s="24" t="s">
        <v>15</v>
      </c>
      <c r="AM31" s="16">
        <f>'BnC-Pipes'!AM31+'BnC-Insulation'!AM31+'BnC-Coverings'!AM31+'BnC-Profiles'!AM31+'BnC-Lining'!AM31</f>
        <v>1</v>
      </c>
      <c r="AN31" s="17"/>
      <c r="AO31" s="18"/>
      <c r="AP31" s="18"/>
      <c r="AQ31" s="18"/>
      <c r="AR31" s="18"/>
      <c r="AS31" s="18"/>
      <c r="AT31" s="28">
        <f t="shared" si="4"/>
        <v>4.4081660908397297E-2</v>
      </c>
      <c r="AU31" s="25" t="s">
        <v>16</v>
      </c>
      <c r="AV31" s="16">
        <f>'BnC-Pipes'!AV31+'BnC-Insulation'!AV31+'BnC-Coverings'!AV31+'BnC-Profiles'!AV31+'BnC-Lining'!AV31</f>
        <v>1</v>
      </c>
      <c r="AW31" s="17"/>
      <c r="AX31" s="18"/>
      <c r="AY31" s="18"/>
      <c r="AZ31" s="18"/>
      <c r="BA31" s="18"/>
      <c r="BB31" s="18"/>
      <c r="BC31" s="28">
        <f t="shared" si="5"/>
        <v>4.4081660908397297E-2</v>
      </c>
      <c r="BD31" s="26" t="s">
        <v>17</v>
      </c>
      <c r="BE31" s="16">
        <f>'BnC-Pipes'!BE31+'BnC-Insulation'!BE31+'BnC-Coverings'!BE31+'BnC-Profiles'!BE31+'BnC-Lining'!BE31</f>
        <v>1.0001</v>
      </c>
      <c r="BF31" s="17"/>
      <c r="BG31" s="18"/>
      <c r="BH31" s="18"/>
      <c r="BI31" s="18"/>
      <c r="BJ31" s="18"/>
      <c r="BK31" s="18"/>
      <c r="BL31" s="28">
        <f t="shared" si="6"/>
        <v>4.4081660908397297E-2</v>
      </c>
      <c r="BM31" s="27" t="s">
        <v>18</v>
      </c>
      <c r="BN31" s="16">
        <f>'BnC-Pipes'!BN31+'BnC-Insulation'!BN31+'BnC-Coverings'!BN31+'BnC-Profiles'!BN31+'BnC-Lining'!BN31</f>
        <v>0</v>
      </c>
      <c r="BO31" s="17"/>
      <c r="BP31" s="18"/>
      <c r="BQ31" s="18"/>
      <c r="BR31" s="18"/>
      <c r="BS31" s="18"/>
      <c r="BT31" s="18"/>
      <c r="BU31" s="28">
        <f t="shared" si="7"/>
        <v>4.4081660908397297E-2</v>
      </c>
    </row>
    <row r="32" spans="1:73" ht="15">
      <c r="A32" s="14">
        <v>1978</v>
      </c>
      <c r="B32" s="15" t="s">
        <v>11</v>
      </c>
      <c r="C32" s="16">
        <f>'BnC-Pipes'!C32+'BnC-Insulation'!C32+'BnC-Coverings'!C32+'BnC-Profiles'!C32+'BnC-Lining'!C32</f>
        <v>0</v>
      </c>
      <c r="D32" s="17"/>
      <c r="E32" s="18"/>
      <c r="F32" s="18"/>
      <c r="G32" s="18"/>
      <c r="H32" s="18"/>
      <c r="I32" s="18"/>
      <c r="J32" s="28">
        <f t="shared" si="0"/>
        <v>4.4081660908397297E-2</v>
      </c>
      <c r="K32" s="20" t="s">
        <v>12</v>
      </c>
      <c r="L32" s="16">
        <f>'BnC-Pipes'!L32+'BnC-Insulation'!L32+'BnC-Coverings'!L32+'BnC-Profiles'!L32+'BnC-Lining'!L32</f>
        <v>1</v>
      </c>
      <c r="M32" s="17"/>
      <c r="N32" s="18"/>
      <c r="O32" s="18"/>
      <c r="P32" s="18"/>
      <c r="Q32" s="18"/>
      <c r="R32" s="18"/>
      <c r="S32" s="28">
        <f t="shared" si="1"/>
        <v>4.4081660908397297E-2</v>
      </c>
      <c r="T32" s="22" t="s">
        <v>13</v>
      </c>
      <c r="U32" s="16">
        <f>'BnC-Pipes'!U32+'BnC-Insulation'!U32+'BnC-Coverings'!U32+'BnC-Profiles'!U32+'BnC-Lining'!U32</f>
        <v>1</v>
      </c>
      <c r="V32" s="17"/>
      <c r="W32" s="18"/>
      <c r="X32" s="18"/>
      <c r="Y32" s="18"/>
      <c r="Z32" s="18"/>
      <c r="AA32" s="18"/>
      <c r="AB32" s="28">
        <f t="shared" si="2"/>
        <v>4.4081660908397297E-2</v>
      </c>
      <c r="AC32" s="23" t="s">
        <v>14</v>
      </c>
      <c r="AD32" s="16">
        <f>'BnC-Pipes'!AD32+'BnC-Insulation'!AD32+'BnC-Coverings'!AD32+'BnC-Profiles'!AD32+'BnC-Lining'!AD32</f>
        <v>1</v>
      </c>
      <c r="AE32" s="17"/>
      <c r="AF32" s="18"/>
      <c r="AG32" s="18"/>
      <c r="AH32" s="18"/>
      <c r="AI32" s="18"/>
      <c r="AJ32" s="18"/>
      <c r="AK32" s="28">
        <f t="shared" si="3"/>
        <v>4.4081660908397297E-2</v>
      </c>
      <c r="AL32" s="24" t="s">
        <v>15</v>
      </c>
      <c r="AM32" s="16">
        <f>'BnC-Pipes'!AM32+'BnC-Insulation'!AM32+'BnC-Coverings'!AM32+'BnC-Profiles'!AM32+'BnC-Lining'!AM32</f>
        <v>1</v>
      </c>
      <c r="AN32" s="17"/>
      <c r="AO32" s="18"/>
      <c r="AP32" s="18"/>
      <c r="AQ32" s="18"/>
      <c r="AR32" s="18"/>
      <c r="AS32" s="18"/>
      <c r="AT32" s="28">
        <f t="shared" si="4"/>
        <v>4.4081660908397297E-2</v>
      </c>
      <c r="AU32" s="25" t="s">
        <v>16</v>
      </c>
      <c r="AV32" s="16">
        <f>'BnC-Pipes'!AV32+'BnC-Insulation'!AV32+'BnC-Coverings'!AV32+'BnC-Profiles'!AV32+'BnC-Lining'!AV32</f>
        <v>1</v>
      </c>
      <c r="AW32" s="17"/>
      <c r="AX32" s="18"/>
      <c r="AY32" s="18"/>
      <c r="AZ32" s="18"/>
      <c r="BA32" s="18"/>
      <c r="BB32" s="18"/>
      <c r="BC32" s="28">
        <f t="shared" si="5"/>
        <v>4.4081660908397297E-2</v>
      </c>
      <c r="BD32" s="26" t="s">
        <v>17</v>
      </c>
      <c r="BE32" s="16">
        <f>'BnC-Pipes'!BE32+'BnC-Insulation'!BE32+'BnC-Coverings'!BE32+'BnC-Profiles'!BE32+'BnC-Lining'!BE32</f>
        <v>1.0001</v>
      </c>
      <c r="BF32" s="17"/>
      <c r="BG32" s="18"/>
      <c r="BH32" s="18"/>
      <c r="BI32" s="18"/>
      <c r="BJ32" s="18"/>
      <c r="BK32" s="18"/>
      <c r="BL32" s="28">
        <f t="shared" si="6"/>
        <v>4.4081660908397297E-2</v>
      </c>
      <c r="BM32" s="27" t="s">
        <v>18</v>
      </c>
      <c r="BN32" s="16">
        <f>'BnC-Pipes'!BN32+'BnC-Insulation'!BN32+'BnC-Coverings'!BN32+'BnC-Profiles'!BN32+'BnC-Lining'!BN32</f>
        <v>0</v>
      </c>
      <c r="BO32" s="17"/>
      <c r="BP32" s="18"/>
      <c r="BQ32" s="18"/>
      <c r="BR32" s="18"/>
      <c r="BS32" s="18"/>
      <c r="BT32" s="18"/>
      <c r="BU32" s="28">
        <f t="shared" si="7"/>
        <v>4.4081660908397297E-2</v>
      </c>
    </row>
    <row r="33" spans="1:73" ht="15">
      <c r="A33" s="14">
        <v>1979</v>
      </c>
      <c r="B33" s="15" t="s">
        <v>11</v>
      </c>
      <c r="C33" s="16">
        <f>'BnC-Pipes'!C33+'BnC-Insulation'!C33+'BnC-Coverings'!C33+'BnC-Profiles'!C33+'BnC-Lining'!C33</f>
        <v>0</v>
      </c>
      <c r="D33" s="17"/>
      <c r="E33" s="18"/>
      <c r="F33" s="18"/>
      <c r="G33" s="18"/>
      <c r="H33" s="18"/>
      <c r="I33" s="18"/>
      <c r="J33" s="28">
        <f t="shared" si="0"/>
        <v>4.4081660908397297E-2</v>
      </c>
      <c r="K33" s="20" t="s">
        <v>12</v>
      </c>
      <c r="L33" s="16">
        <f>'BnC-Pipes'!L33+'BnC-Insulation'!L33+'BnC-Coverings'!L33+'BnC-Profiles'!L33+'BnC-Lining'!L33</f>
        <v>1</v>
      </c>
      <c r="M33" s="17"/>
      <c r="N33" s="18"/>
      <c r="O33" s="18"/>
      <c r="P33" s="18"/>
      <c r="Q33" s="18"/>
      <c r="R33" s="18"/>
      <c r="S33" s="28">
        <f t="shared" si="1"/>
        <v>4.4081660908397297E-2</v>
      </c>
      <c r="T33" s="22" t="s">
        <v>13</v>
      </c>
      <c r="U33" s="16">
        <f>'BnC-Pipes'!U33+'BnC-Insulation'!U33+'BnC-Coverings'!U33+'BnC-Profiles'!U33+'BnC-Lining'!U33</f>
        <v>1</v>
      </c>
      <c r="V33" s="17"/>
      <c r="W33" s="18"/>
      <c r="X33" s="18"/>
      <c r="Y33" s="18"/>
      <c r="Z33" s="18"/>
      <c r="AA33" s="18"/>
      <c r="AB33" s="28">
        <f t="shared" si="2"/>
        <v>4.4081660908397297E-2</v>
      </c>
      <c r="AC33" s="23" t="s">
        <v>14</v>
      </c>
      <c r="AD33" s="16">
        <f>'BnC-Pipes'!AD33+'BnC-Insulation'!AD33+'BnC-Coverings'!AD33+'BnC-Profiles'!AD33+'BnC-Lining'!AD33</f>
        <v>1</v>
      </c>
      <c r="AE33" s="17"/>
      <c r="AF33" s="18"/>
      <c r="AG33" s="18"/>
      <c r="AH33" s="18"/>
      <c r="AI33" s="18"/>
      <c r="AJ33" s="18"/>
      <c r="AK33" s="28">
        <f t="shared" si="3"/>
        <v>4.4081660908397297E-2</v>
      </c>
      <c r="AL33" s="24" t="s">
        <v>15</v>
      </c>
      <c r="AM33" s="16">
        <f>'BnC-Pipes'!AM33+'BnC-Insulation'!AM33+'BnC-Coverings'!AM33+'BnC-Profiles'!AM33+'BnC-Lining'!AM33</f>
        <v>1</v>
      </c>
      <c r="AN33" s="17"/>
      <c r="AO33" s="18"/>
      <c r="AP33" s="18"/>
      <c r="AQ33" s="18"/>
      <c r="AR33" s="18"/>
      <c r="AS33" s="18"/>
      <c r="AT33" s="28">
        <f t="shared" si="4"/>
        <v>4.4081660908397297E-2</v>
      </c>
      <c r="AU33" s="25" t="s">
        <v>16</v>
      </c>
      <c r="AV33" s="16">
        <f>'BnC-Pipes'!AV33+'BnC-Insulation'!AV33+'BnC-Coverings'!AV33+'BnC-Profiles'!AV33+'BnC-Lining'!AV33</f>
        <v>1</v>
      </c>
      <c r="AW33" s="17"/>
      <c r="AX33" s="18"/>
      <c r="AY33" s="18"/>
      <c r="AZ33" s="18"/>
      <c r="BA33" s="18"/>
      <c r="BB33" s="18"/>
      <c r="BC33" s="28">
        <f t="shared" si="5"/>
        <v>4.4081660908397297E-2</v>
      </c>
      <c r="BD33" s="26" t="s">
        <v>17</v>
      </c>
      <c r="BE33" s="16">
        <f>'BnC-Pipes'!BE33+'BnC-Insulation'!BE33+'BnC-Coverings'!BE33+'BnC-Profiles'!BE33+'BnC-Lining'!BE33</f>
        <v>1.0001</v>
      </c>
      <c r="BF33" s="17"/>
      <c r="BG33" s="18"/>
      <c r="BH33" s="18"/>
      <c r="BI33" s="18"/>
      <c r="BJ33" s="18"/>
      <c r="BK33" s="18"/>
      <c r="BL33" s="28">
        <f t="shared" si="6"/>
        <v>4.4081660908397297E-2</v>
      </c>
      <c r="BM33" s="27" t="s">
        <v>18</v>
      </c>
      <c r="BN33" s="16">
        <f>'BnC-Pipes'!BN33+'BnC-Insulation'!BN33+'BnC-Coverings'!BN33+'BnC-Profiles'!BN33+'BnC-Lining'!BN33</f>
        <v>0</v>
      </c>
      <c r="BO33" s="17"/>
      <c r="BP33" s="18"/>
      <c r="BQ33" s="18"/>
      <c r="BR33" s="18"/>
      <c r="BS33" s="18"/>
      <c r="BT33" s="18"/>
      <c r="BU33" s="28">
        <f t="shared" si="7"/>
        <v>4.4081660908397297E-2</v>
      </c>
    </row>
    <row r="34" spans="1:73" ht="15">
      <c r="A34" s="14">
        <v>1980</v>
      </c>
      <c r="B34" s="15" t="s">
        <v>11</v>
      </c>
      <c r="C34" s="16">
        <f>'BnC-Pipes'!C34+'BnC-Insulation'!C34+'BnC-Coverings'!C34+'BnC-Profiles'!C34+'BnC-Lining'!C34</f>
        <v>0</v>
      </c>
      <c r="D34" s="17"/>
      <c r="E34" s="18"/>
      <c r="F34" s="18"/>
      <c r="G34" s="18"/>
      <c r="H34" s="18"/>
      <c r="I34" s="18"/>
      <c r="J34" s="28">
        <f t="shared" si="0"/>
        <v>4.4081660908397297E-2</v>
      </c>
      <c r="K34" s="20" t="s">
        <v>12</v>
      </c>
      <c r="L34" s="16">
        <f>'BnC-Pipes'!L34+'BnC-Insulation'!L34+'BnC-Coverings'!L34+'BnC-Profiles'!L34+'BnC-Lining'!L34</f>
        <v>1</v>
      </c>
      <c r="M34" s="17"/>
      <c r="N34" s="18"/>
      <c r="O34" s="18"/>
      <c r="P34" s="18"/>
      <c r="Q34" s="18"/>
      <c r="R34" s="18"/>
      <c r="S34" s="28">
        <f t="shared" si="1"/>
        <v>4.4081660908397297E-2</v>
      </c>
      <c r="T34" s="22" t="s">
        <v>13</v>
      </c>
      <c r="U34" s="16">
        <f>'BnC-Pipes'!U34+'BnC-Insulation'!U34+'BnC-Coverings'!U34+'BnC-Profiles'!U34+'BnC-Lining'!U34</f>
        <v>1</v>
      </c>
      <c r="V34" s="17"/>
      <c r="W34" s="18"/>
      <c r="X34" s="18"/>
      <c r="Y34" s="18"/>
      <c r="Z34" s="18"/>
      <c r="AA34" s="18"/>
      <c r="AB34" s="28">
        <f t="shared" si="2"/>
        <v>4.4081660908397297E-2</v>
      </c>
      <c r="AC34" s="23" t="s">
        <v>14</v>
      </c>
      <c r="AD34" s="16">
        <f>'BnC-Pipes'!AD34+'BnC-Insulation'!AD34+'BnC-Coverings'!AD34+'BnC-Profiles'!AD34+'BnC-Lining'!AD34</f>
        <v>1</v>
      </c>
      <c r="AE34" s="17"/>
      <c r="AF34" s="18"/>
      <c r="AG34" s="18"/>
      <c r="AH34" s="18"/>
      <c r="AI34" s="18"/>
      <c r="AJ34" s="18"/>
      <c r="AK34" s="28">
        <f t="shared" si="3"/>
        <v>4.4081660908397297E-2</v>
      </c>
      <c r="AL34" s="24" t="s">
        <v>15</v>
      </c>
      <c r="AM34" s="16">
        <f>'BnC-Pipes'!AM34+'BnC-Insulation'!AM34+'BnC-Coverings'!AM34+'BnC-Profiles'!AM34+'BnC-Lining'!AM34</f>
        <v>1</v>
      </c>
      <c r="AN34" s="17"/>
      <c r="AO34" s="18"/>
      <c r="AP34" s="18"/>
      <c r="AQ34" s="18"/>
      <c r="AR34" s="18"/>
      <c r="AS34" s="18"/>
      <c r="AT34" s="28">
        <f t="shared" si="4"/>
        <v>4.4081660908397297E-2</v>
      </c>
      <c r="AU34" s="25" t="s">
        <v>16</v>
      </c>
      <c r="AV34" s="16">
        <f>'BnC-Pipes'!AV34+'BnC-Insulation'!AV34+'BnC-Coverings'!AV34+'BnC-Profiles'!AV34+'BnC-Lining'!AV34</f>
        <v>1</v>
      </c>
      <c r="AW34" s="17"/>
      <c r="AX34" s="18"/>
      <c r="AY34" s="18"/>
      <c r="AZ34" s="18"/>
      <c r="BA34" s="18"/>
      <c r="BB34" s="18"/>
      <c r="BC34" s="28">
        <f t="shared" si="5"/>
        <v>4.4081660908397297E-2</v>
      </c>
      <c r="BD34" s="26" t="s">
        <v>17</v>
      </c>
      <c r="BE34" s="16">
        <f>'BnC-Pipes'!BE34+'BnC-Insulation'!BE34+'BnC-Coverings'!BE34+'BnC-Profiles'!BE34+'BnC-Lining'!BE34</f>
        <v>1.0001</v>
      </c>
      <c r="BF34" s="17"/>
      <c r="BG34" s="18"/>
      <c r="BH34" s="18"/>
      <c r="BI34" s="18"/>
      <c r="BJ34" s="18"/>
      <c r="BK34" s="18"/>
      <c r="BL34" s="28">
        <f t="shared" si="6"/>
        <v>4.4081660908397297E-2</v>
      </c>
      <c r="BM34" s="27" t="s">
        <v>18</v>
      </c>
      <c r="BN34" s="16">
        <f>'BnC-Pipes'!BN34+'BnC-Insulation'!BN34+'BnC-Coverings'!BN34+'BnC-Profiles'!BN34+'BnC-Lining'!BN34</f>
        <v>0</v>
      </c>
      <c r="BO34" s="17"/>
      <c r="BP34" s="18"/>
      <c r="BQ34" s="18"/>
      <c r="BR34" s="18"/>
      <c r="BS34" s="18"/>
      <c r="BT34" s="18"/>
      <c r="BU34" s="28">
        <f t="shared" si="7"/>
        <v>4.4081660908397297E-2</v>
      </c>
    </row>
    <row r="35" spans="1:73" ht="15">
      <c r="A35" s="14">
        <v>1981</v>
      </c>
      <c r="B35" s="15" t="s">
        <v>11</v>
      </c>
      <c r="C35" s="16">
        <f>'BnC-Pipes'!C35+'BnC-Insulation'!C35+'BnC-Coverings'!C35+'BnC-Profiles'!C35+'BnC-Lining'!C35</f>
        <v>0</v>
      </c>
      <c r="D35" s="17"/>
      <c r="E35" s="18"/>
      <c r="F35" s="18"/>
      <c r="G35" s="18"/>
      <c r="H35" s="18"/>
      <c r="I35" s="18"/>
      <c r="J35" s="28">
        <f t="shared" si="0"/>
        <v>4.4081660908397297E-2</v>
      </c>
      <c r="K35" s="20" t="s">
        <v>12</v>
      </c>
      <c r="L35" s="16">
        <f>'BnC-Pipes'!L35+'BnC-Insulation'!L35+'BnC-Coverings'!L35+'BnC-Profiles'!L35+'BnC-Lining'!L35</f>
        <v>1</v>
      </c>
      <c r="M35" s="17"/>
      <c r="N35" s="18"/>
      <c r="O35" s="18"/>
      <c r="P35" s="18"/>
      <c r="Q35" s="18"/>
      <c r="R35" s="18"/>
      <c r="S35" s="28">
        <f t="shared" si="1"/>
        <v>4.4081660908397297E-2</v>
      </c>
      <c r="T35" s="22" t="s">
        <v>13</v>
      </c>
      <c r="U35" s="16">
        <f>'BnC-Pipes'!U35+'BnC-Insulation'!U35+'BnC-Coverings'!U35+'BnC-Profiles'!U35+'BnC-Lining'!U35</f>
        <v>1</v>
      </c>
      <c r="V35" s="17"/>
      <c r="W35" s="18"/>
      <c r="X35" s="18"/>
      <c r="Y35" s="18"/>
      <c r="Z35" s="18"/>
      <c r="AA35" s="18"/>
      <c r="AB35" s="28">
        <f t="shared" si="2"/>
        <v>4.4081660908397297E-2</v>
      </c>
      <c r="AC35" s="23" t="s">
        <v>14</v>
      </c>
      <c r="AD35" s="16">
        <f>'BnC-Pipes'!AD35+'BnC-Insulation'!AD35+'BnC-Coverings'!AD35+'BnC-Profiles'!AD35+'BnC-Lining'!AD35</f>
        <v>1</v>
      </c>
      <c r="AE35" s="17"/>
      <c r="AF35" s="18"/>
      <c r="AG35" s="18"/>
      <c r="AH35" s="18"/>
      <c r="AI35" s="18"/>
      <c r="AJ35" s="18"/>
      <c r="AK35" s="28">
        <f t="shared" si="3"/>
        <v>4.4081660908397297E-2</v>
      </c>
      <c r="AL35" s="24" t="s">
        <v>15</v>
      </c>
      <c r="AM35" s="16">
        <f>'BnC-Pipes'!AM35+'BnC-Insulation'!AM35+'BnC-Coverings'!AM35+'BnC-Profiles'!AM35+'BnC-Lining'!AM35</f>
        <v>1</v>
      </c>
      <c r="AN35" s="17"/>
      <c r="AO35" s="18"/>
      <c r="AP35" s="18"/>
      <c r="AQ35" s="18"/>
      <c r="AR35" s="18"/>
      <c r="AS35" s="18"/>
      <c r="AT35" s="28">
        <f t="shared" si="4"/>
        <v>4.4081660908397297E-2</v>
      </c>
      <c r="AU35" s="25" t="s">
        <v>16</v>
      </c>
      <c r="AV35" s="16">
        <f>'BnC-Pipes'!AV35+'BnC-Insulation'!AV35+'BnC-Coverings'!AV35+'BnC-Profiles'!AV35+'BnC-Lining'!AV35</f>
        <v>1</v>
      </c>
      <c r="AW35" s="17"/>
      <c r="AX35" s="18"/>
      <c r="AY35" s="18"/>
      <c r="AZ35" s="18"/>
      <c r="BA35" s="18"/>
      <c r="BB35" s="18"/>
      <c r="BC35" s="28">
        <f t="shared" si="5"/>
        <v>4.4081660908397297E-2</v>
      </c>
      <c r="BD35" s="26" t="s">
        <v>17</v>
      </c>
      <c r="BE35" s="16">
        <f>'BnC-Pipes'!BE35+'BnC-Insulation'!BE35+'BnC-Coverings'!BE35+'BnC-Profiles'!BE35+'BnC-Lining'!BE35</f>
        <v>1.0001</v>
      </c>
      <c r="BF35" s="17"/>
      <c r="BG35" s="18"/>
      <c r="BH35" s="18"/>
      <c r="BI35" s="18"/>
      <c r="BJ35" s="18"/>
      <c r="BK35" s="18"/>
      <c r="BL35" s="28">
        <f t="shared" si="6"/>
        <v>4.4081660908397297E-2</v>
      </c>
      <c r="BM35" s="27" t="s">
        <v>18</v>
      </c>
      <c r="BN35" s="16">
        <f>'BnC-Pipes'!BN35+'BnC-Insulation'!BN35+'BnC-Coverings'!BN35+'BnC-Profiles'!BN35+'BnC-Lining'!BN35</f>
        <v>0</v>
      </c>
      <c r="BO35" s="17"/>
      <c r="BP35" s="18"/>
      <c r="BQ35" s="18"/>
      <c r="BR35" s="18"/>
      <c r="BS35" s="18"/>
      <c r="BT35" s="18"/>
      <c r="BU35" s="28">
        <f t="shared" si="7"/>
        <v>4.4081660908397297E-2</v>
      </c>
    </row>
    <row r="36" spans="1:73" ht="15">
      <c r="A36" s="14">
        <v>1982</v>
      </c>
      <c r="B36" s="15" t="s">
        <v>11</v>
      </c>
      <c r="C36" s="16">
        <f>'BnC-Pipes'!C36+'BnC-Insulation'!C36+'BnC-Coverings'!C36+'BnC-Profiles'!C36+'BnC-Lining'!C36</f>
        <v>0</v>
      </c>
      <c r="D36" s="17"/>
      <c r="E36" s="18"/>
      <c r="F36" s="18"/>
      <c r="G36" s="18"/>
      <c r="H36" s="18"/>
      <c r="I36" s="18"/>
      <c r="J36" s="28">
        <f t="shared" si="0"/>
        <v>4.4081660908397297E-2</v>
      </c>
      <c r="K36" s="20" t="s">
        <v>12</v>
      </c>
      <c r="L36" s="16">
        <f>'BnC-Pipes'!L36+'BnC-Insulation'!L36+'BnC-Coverings'!L36+'BnC-Profiles'!L36+'BnC-Lining'!L36</f>
        <v>1</v>
      </c>
      <c r="M36" s="17"/>
      <c r="N36" s="18"/>
      <c r="O36" s="18"/>
      <c r="P36" s="18"/>
      <c r="Q36" s="18"/>
      <c r="R36" s="18"/>
      <c r="S36" s="28">
        <f t="shared" si="1"/>
        <v>4.4081660908397297E-2</v>
      </c>
      <c r="T36" s="22" t="s">
        <v>13</v>
      </c>
      <c r="U36" s="16">
        <f>'BnC-Pipes'!U36+'BnC-Insulation'!U36+'BnC-Coverings'!U36+'BnC-Profiles'!U36+'BnC-Lining'!U36</f>
        <v>1</v>
      </c>
      <c r="V36" s="17"/>
      <c r="W36" s="18"/>
      <c r="X36" s="18"/>
      <c r="Y36" s="18"/>
      <c r="Z36" s="18"/>
      <c r="AA36" s="18"/>
      <c r="AB36" s="28">
        <f t="shared" si="2"/>
        <v>4.4081660908397297E-2</v>
      </c>
      <c r="AC36" s="23" t="s">
        <v>14</v>
      </c>
      <c r="AD36" s="16">
        <f>'BnC-Pipes'!AD36+'BnC-Insulation'!AD36+'BnC-Coverings'!AD36+'BnC-Profiles'!AD36+'BnC-Lining'!AD36</f>
        <v>1</v>
      </c>
      <c r="AE36" s="17"/>
      <c r="AF36" s="18"/>
      <c r="AG36" s="18"/>
      <c r="AH36" s="18"/>
      <c r="AI36" s="18"/>
      <c r="AJ36" s="18"/>
      <c r="AK36" s="28">
        <f t="shared" si="3"/>
        <v>4.4081660908397297E-2</v>
      </c>
      <c r="AL36" s="24" t="s">
        <v>15</v>
      </c>
      <c r="AM36" s="16">
        <f>'BnC-Pipes'!AM36+'BnC-Insulation'!AM36+'BnC-Coverings'!AM36+'BnC-Profiles'!AM36+'BnC-Lining'!AM36</f>
        <v>1</v>
      </c>
      <c r="AN36" s="17"/>
      <c r="AO36" s="18"/>
      <c r="AP36" s="18"/>
      <c r="AQ36" s="18"/>
      <c r="AR36" s="18"/>
      <c r="AS36" s="18"/>
      <c r="AT36" s="28">
        <f t="shared" si="4"/>
        <v>4.4081660908397297E-2</v>
      </c>
      <c r="AU36" s="25" t="s">
        <v>16</v>
      </c>
      <c r="AV36" s="16">
        <f>'BnC-Pipes'!AV36+'BnC-Insulation'!AV36+'BnC-Coverings'!AV36+'BnC-Profiles'!AV36+'BnC-Lining'!AV36</f>
        <v>1</v>
      </c>
      <c r="AW36" s="17"/>
      <c r="AX36" s="18"/>
      <c r="AY36" s="18"/>
      <c r="AZ36" s="18"/>
      <c r="BA36" s="18"/>
      <c r="BB36" s="18"/>
      <c r="BC36" s="28">
        <f t="shared" si="5"/>
        <v>4.4081660908397297E-2</v>
      </c>
      <c r="BD36" s="26" t="s">
        <v>17</v>
      </c>
      <c r="BE36" s="16">
        <f>'BnC-Pipes'!BE36+'BnC-Insulation'!BE36+'BnC-Coverings'!BE36+'BnC-Profiles'!BE36+'BnC-Lining'!BE36</f>
        <v>1.0001</v>
      </c>
      <c r="BF36" s="17"/>
      <c r="BG36" s="18"/>
      <c r="BH36" s="18"/>
      <c r="BI36" s="18"/>
      <c r="BJ36" s="18"/>
      <c r="BK36" s="18"/>
      <c r="BL36" s="28">
        <f t="shared" si="6"/>
        <v>4.4081660908397297E-2</v>
      </c>
      <c r="BM36" s="27" t="s">
        <v>18</v>
      </c>
      <c r="BN36" s="16">
        <f>'BnC-Pipes'!BN36+'BnC-Insulation'!BN36+'BnC-Coverings'!BN36+'BnC-Profiles'!BN36+'BnC-Lining'!BN36</f>
        <v>0</v>
      </c>
      <c r="BO36" s="17"/>
      <c r="BP36" s="18"/>
      <c r="BQ36" s="18"/>
      <c r="BR36" s="18"/>
      <c r="BS36" s="18"/>
      <c r="BT36" s="18"/>
      <c r="BU36" s="28">
        <f t="shared" si="7"/>
        <v>4.4081660908397297E-2</v>
      </c>
    </row>
    <row r="37" spans="1:73" ht="15">
      <c r="A37" s="14">
        <v>1983</v>
      </c>
      <c r="B37" s="15" t="s">
        <v>11</v>
      </c>
      <c r="C37" s="16">
        <f>'BnC-Pipes'!C37+'BnC-Insulation'!C37+'BnC-Coverings'!C37+'BnC-Profiles'!C37+'BnC-Lining'!C37</f>
        <v>0</v>
      </c>
      <c r="D37" s="17"/>
      <c r="E37" s="18"/>
      <c r="F37" s="18"/>
      <c r="G37" s="18"/>
      <c r="H37" s="18"/>
      <c r="I37" s="18"/>
      <c r="J37" s="28">
        <f t="shared" si="0"/>
        <v>4.4081660908397297E-2</v>
      </c>
      <c r="K37" s="20" t="s">
        <v>12</v>
      </c>
      <c r="L37" s="16">
        <f>'BnC-Pipes'!L37+'BnC-Insulation'!L37+'BnC-Coverings'!L37+'BnC-Profiles'!L37+'BnC-Lining'!L37</f>
        <v>1</v>
      </c>
      <c r="M37" s="17"/>
      <c r="N37" s="18"/>
      <c r="O37" s="18"/>
      <c r="P37" s="18"/>
      <c r="Q37" s="18"/>
      <c r="R37" s="18"/>
      <c r="S37" s="28">
        <f t="shared" si="1"/>
        <v>4.4081660908397297E-2</v>
      </c>
      <c r="T37" s="22" t="s">
        <v>13</v>
      </c>
      <c r="U37" s="16">
        <f>'BnC-Pipes'!U37+'BnC-Insulation'!U37+'BnC-Coverings'!U37+'BnC-Profiles'!U37+'BnC-Lining'!U37</f>
        <v>1</v>
      </c>
      <c r="V37" s="17"/>
      <c r="W37" s="18"/>
      <c r="X37" s="18"/>
      <c r="Y37" s="18"/>
      <c r="Z37" s="18"/>
      <c r="AA37" s="18"/>
      <c r="AB37" s="28">
        <f t="shared" si="2"/>
        <v>4.4081660908397297E-2</v>
      </c>
      <c r="AC37" s="23" t="s">
        <v>14</v>
      </c>
      <c r="AD37" s="16">
        <f>'BnC-Pipes'!AD37+'BnC-Insulation'!AD37+'BnC-Coverings'!AD37+'BnC-Profiles'!AD37+'BnC-Lining'!AD37</f>
        <v>1</v>
      </c>
      <c r="AE37" s="17"/>
      <c r="AF37" s="18"/>
      <c r="AG37" s="18"/>
      <c r="AH37" s="18"/>
      <c r="AI37" s="18"/>
      <c r="AJ37" s="18"/>
      <c r="AK37" s="28">
        <f t="shared" si="3"/>
        <v>4.4081660908397297E-2</v>
      </c>
      <c r="AL37" s="24" t="s">
        <v>15</v>
      </c>
      <c r="AM37" s="16">
        <f>'BnC-Pipes'!AM37+'BnC-Insulation'!AM37+'BnC-Coverings'!AM37+'BnC-Profiles'!AM37+'BnC-Lining'!AM37</f>
        <v>1</v>
      </c>
      <c r="AN37" s="17"/>
      <c r="AO37" s="18"/>
      <c r="AP37" s="18"/>
      <c r="AQ37" s="18"/>
      <c r="AR37" s="18"/>
      <c r="AS37" s="18"/>
      <c r="AT37" s="28">
        <f t="shared" si="4"/>
        <v>4.4081660908397297E-2</v>
      </c>
      <c r="AU37" s="25" t="s">
        <v>16</v>
      </c>
      <c r="AV37" s="16">
        <f>'BnC-Pipes'!AV37+'BnC-Insulation'!AV37+'BnC-Coverings'!AV37+'BnC-Profiles'!AV37+'BnC-Lining'!AV37</f>
        <v>1</v>
      </c>
      <c r="AW37" s="17"/>
      <c r="AX37" s="18"/>
      <c r="AY37" s="18"/>
      <c r="AZ37" s="18"/>
      <c r="BA37" s="18"/>
      <c r="BB37" s="18"/>
      <c r="BC37" s="28">
        <f t="shared" si="5"/>
        <v>4.4081660908397297E-2</v>
      </c>
      <c r="BD37" s="26" t="s">
        <v>17</v>
      </c>
      <c r="BE37" s="16">
        <f>'BnC-Pipes'!BE37+'BnC-Insulation'!BE37+'BnC-Coverings'!BE37+'BnC-Profiles'!BE37+'BnC-Lining'!BE37</f>
        <v>1.0001</v>
      </c>
      <c r="BF37" s="17"/>
      <c r="BG37" s="18"/>
      <c r="BH37" s="18"/>
      <c r="BI37" s="18"/>
      <c r="BJ37" s="18"/>
      <c r="BK37" s="18"/>
      <c r="BL37" s="28">
        <f t="shared" si="6"/>
        <v>4.4081660908397297E-2</v>
      </c>
      <c r="BM37" s="27" t="s">
        <v>18</v>
      </c>
      <c r="BN37" s="16">
        <f>'BnC-Pipes'!BN37+'BnC-Insulation'!BN37+'BnC-Coverings'!BN37+'BnC-Profiles'!BN37+'BnC-Lining'!BN37</f>
        <v>0</v>
      </c>
      <c r="BO37" s="17"/>
      <c r="BP37" s="18"/>
      <c r="BQ37" s="18"/>
      <c r="BR37" s="18"/>
      <c r="BS37" s="18"/>
      <c r="BT37" s="18"/>
      <c r="BU37" s="28">
        <f t="shared" si="7"/>
        <v>4.4081660908397297E-2</v>
      </c>
    </row>
    <row r="38" spans="1:73" ht="15">
      <c r="A38" s="14">
        <v>1984</v>
      </c>
      <c r="B38" s="15" t="s">
        <v>11</v>
      </c>
      <c r="C38" s="16">
        <f>'BnC-Pipes'!C38+'BnC-Insulation'!C38+'BnC-Coverings'!C38+'BnC-Profiles'!C38+'BnC-Lining'!C38</f>
        <v>0</v>
      </c>
      <c r="D38" s="17"/>
      <c r="E38" s="18"/>
      <c r="F38" s="18"/>
      <c r="G38" s="18"/>
      <c r="H38" s="18"/>
      <c r="I38" s="18"/>
      <c r="J38" s="28">
        <f t="shared" si="0"/>
        <v>4.4081660908397297E-2</v>
      </c>
      <c r="K38" s="20" t="s">
        <v>12</v>
      </c>
      <c r="L38" s="16">
        <f>'BnC-Pipes'!L38+'BnC-Insulation'!L38+'BnC-Coverings'!L38+'BnC-Profiles'!L38+'BnC-Lining'!L38</f>
        <v>1</v>
      </c>
      <c r="M38" s="17"/>
      <c r="N38" s="18"/>
      <c r="O38" s="18"/>
      <c r="P38" s="18"/>
      <c r="Q38" s="18"/>
      <c r="R38" s="18"/>
      <c r="S38" s="28">
        <f t="shared" si="1"/>
        <v>4.4081660908397297E-2</v>
      </c>
      <c r="T38" s="22" t="s">
        <v>13</v>
      </c>
      <c r="U38" s="16">
        <f>'BnC-Pipes'!U38+'BnC-Insulation'!U38+'BnC-Coverings'!U38+'BnC-Profiles'!U38+'BnC-Lining'!U38</f>
        <v>1</v>
      </c>
      <c r="V38" s="17"/>
      <c r="W38" s="18"/>
      <c r="X38" s="18"/>
      <c r="Y38" s="18"/>
      <c r="Z38" s="18"/>
      <c r="AA38" s="18"/>
      <c r="AB38" s="28">
        <f t="shared" si="2"/>
        <v>4.4081660908397297E-2</v>
      </c>
      <c r="AC38" s="23" t="s">
        <v>14</v>
      </c>
      <c r="AD38" s="16">
        <f>'BnC-Pipes'!AD38+'BnC-Insulation'!AD38+'BnC-Coverings'!AD38+'BnC-Profiles'!AD38+'BnC-Lining'!AD38</f>
        <v>1</v>
      </c>
      <c r="AE38" s="17"/>
      <c r="AF38" s="18"/>
      <c r="AG38" s="18"/>
      <c r="AH38" s="18"/>
      <c r="AI38" s="18"/>
      <c r="AJ38" s="18"/>
      <c r="AK38" s="28">
        <f t="shared" si="3"/>
        <v>4.4081660908397297E-2</v>
      </c>
      <c r="AL38" s="24" t="s">
        <v>15</v>
      </c>
      <c r="AM38" s="16">
        <f>'BnC-Pipes'!AM38+'BnC-Insulation'!AM38+'BnC-Coverings'!AM38+'BnC-Profiles'!AM38+'BnC-Lining'!AM38</f>
        <v>1</v>
      </c>
      <c r="AN38" s="17"/>
      <c r="AO38" s="18"/>
      <c r="AP38" s="18"/>
      <c r="AQ38" s="18"/>
      <c r="AR38" s="18"/>
      <c r="AS38" s="18"/>
      <c r="AT38" s="28">
        <f t="shared" si="4"/>
        <v>4.4081660908397297E-2</v>
      </c>
      <c r="AU38" s="25" t="s">
        <v>16</v>
      </c>
      <c r="AV38" s="16">
        <f>'BnC-Pipes'!AV38+'BnC-Insulation'!AV38+'BnC-Coverings'!AV38+'BnC-Profiles'!AV38+'BnC-Lining'!AV38</f>
        <v>1</v>
      </c>
      <c r="AW38" s="17"/>
      <c r="AX38" s="18"/>
      <c r="AY38" s="18"/>
      <c r="AZ38" s="18"/>
      <c r="BA38" s="18"/>
      <c r="BB38" s="18"/>
      <c r="BC38" s="28">
        <f t="shared" si="5"/>
        <v>4.4081660908397297E-2</v>
      </c>
      <c r="BD38" s="26" t="s">
        <v>17</v>
      </c>
      <c r="BE38" s="16">
        <f>'BnC-Pipes'!BE38+'BnC-Insulation'!BE38+'BnC-Coverings'!BE38+'BnC-Profiles'!BE38+'BnC-Lining'!BE38</f>
        <v>1.0001</v>
      </c>
      <c r="BF38" s="17"/>
      <c r="BG38" s="18"/>
      <c r="BH38" s="18"/>
      <c r="BI38" s="18"/>
      <c r="BJ38" s="18"/>
      <c r="BK38" s="18"/>
      <c r="BL38" s="28">
        <f t="shared" si="6"/>
        <v>4.4081660908397297E-2</v>
      </c>
      <c r="BM38" s="27" t="s">
        <v>18</v>
      </c>
      <c r="BN38" s="16">
        <f>'BnC-Pipes'!BN38+'BnC-Insulation'!BN38+'BnC-Coverings'!BN38+'BnC-Profiles'!BN38+'BnC-Lining'!BN38</f>
        <v>0</v>
      </c>
      <c r="BO38" s="17"/>
      <c r="BP38" s="18"/>
      <c r="BQ38" s="18"/>
      <c r="BR38" s="18"/>
      <c r="BS38" s="18"/>
      <c r="BT38" s="18"/>
      <c r="BU38" s="28">
        <f t="shared" si="7"/>
        <v>4.4081660908397297E-2</v>
      </c>
    </row>
    <row r="39" spans="1:73" ht="15">
      <c r="A39" s="14">
        <v>1985</v>
      </c>
      <c r="B39" s="15" t="s">
        <v>11</v>
      </c>
      <c r="C39" s="16">
        <f>'BnC-Pipes'!C39+'BnC-Insulation'!C39+'BnC-Coverings'!C39+'BnC-Profiles'!C39+'BnC-Lining'!C39</f>
        <v>0</v>
      </c>
      <c r="D39" s="17"/>
      <c r="E39" s="18"/>
      <c r="F39" s="18"/>
      <c r="G39" s="18"/>
      <c r="H39" s="18"/>
      <c r="I39" s="18"/>
      <c r="J39" s="28">
        <f t="shared" si="0"/>
        <v>4.4081660908397297E-2</v>
      </c>
      <c r="K39" s="20" t="s">
        <v>12</v>
      </c>
      <c r="L39" s="16">
        <f>'BnC-Pipes'!L39+'BnC-Insulation'!L39+'BnC-Coverings'!L39+'BnC-Profiles'!L39+'BnC-Lining'!L39</f>
        <v>1</v>
      </c>
      <c r="M39" s="17"/>
      <c r="N39" s="18"/>
      <c r="O39" s="18"/>
      <c r="P39" s="18"/>
      <c r="Q39" s="18"/>
      <c r="R39" s="18"/>
      <c r="S39" s="28">
        <f t="shared" si="1"/>
        <v>4.4081660908397297E-2</v>
      </c>
      <c r="T39" s="22" t="s">
        <v>13</v>
      </c>
      <c r="U39" s="16">
        <f>'BnC-Pipes'!U39+'BnC-Insulation'!U39+'BnC-Coverings'!U39+'BnC-Profiles'!U39+'BnC-Lining'!U39</f>
        <v>1</v>
      </c>
      <c r="V39" s="17"/>
      <c r="W39" s="18"/>
      <c r="X39" s="18"/>
      <c r="Y39" s="18"/>
      <c r="Z39" s="18"/>
      <c r="AA39" s="18"/>
      <c r="AB39" s="28">
        <f t="shared" si="2"/>
        <v>4.4081660908397297E-2</v>
      </c>
      <c r="AC39" s="23" t="s">
        <v>14</v>
      </c>
      <c r="AD39" s="16">
        <f>'BnC-Pipes'!AD39+'BnC-Insulation'!AD39+'BnC-Coverings'!AD39+'BnC-Profiles'!AD39+'BnC-Lining'!AD39</f>
        <v>1</v>
      </c>
      <c r="AE39" s="17"/>
      <c r="AF39" s="18"/>
      <c r="AG39" s="18"/>
      <c r="AH39" s="18"/>
      <c r="AI39" s="18"/>
      <c r="AJ39" s="18"/>
      <c r="AK39" s="28">
        <f t="shared" si="3"/>
        <v>4.4081660908397297E-2</v>
      </c>
      <c r="AL39" s="24" t="s">
        <v>15</v>
      </c>
      <c r="AM39" s="16">
        <f>'BnC-Pipes'!AM39+'BnC-Insulation'!AM39+'BnC-Coverings'!AM39+'BnC-Profiles'!AM39+'BnC-Lining'!AM39</f>
        <v>1</v>
      </c>
      <c r="AN39" s="17"/>
      <c r="AO39" s="18"/>
      <c r="AP39" s="18"/>
      <c r="AQ39" s="18"/>
      <c r="AR39" s="18"/>
      <c r="AS39" s="18"/>
      <c r="AT39" s="28">
        <f t="shared" si="4"/>
        <v>4.4081660908397297E-2</v>
      </c>
      <c r="AU39" s="25" t="s">
        <v>16</v>
      </c>
      <c r="AV39" s="16">
        <f>'BnC-Pipes'!AV39+'BnC-Insulation'!AV39+'BnC-Coverings'!AV39+'BnC-Profiles'!AV39+'BnC-Lining'!AV39</f>
        <v>1</v>
      </c>
      <c r="AW39" s="17"/>
      <c r="AX39" s="18"/>
      <c r="AY39" s="18"/>
      <c r="AZ39" s="18"/>
      <c r="BA39" s="18"/>
      <c r="BB39" s="18"/>
      <c r="BC39" s="28">
        <f t="shared" si="5"/>
        <v>4.4081660908397297E-2</v>
      </c>
      <c r="BD39" s="26" t="s">
        <v>17</v>
      </c>
      <c r="BE39" s="16">
        <f>'BnC-Pipes'!BE39+'BnC-Insulation'!BE39+'BnC-Coverings'!BE39+'BnC-Profiles'!BE39+'BnC-Lining'!BE39</f>
        <v>1.0001</v>
      </c>
      <c r="BF39" s="17"/>
      <c r="BG39" s="18"/>
      <c r="BH39" s="18"/>
      <c r="BI39" s="18"/>
      <c r="BJ39" s="18"/>
      <c r="BK39" s="18"/>
      <c r="BL39" s="28">
        <f t="shared" si="6"/>
        <v>4.4081660908397297E-2</v>
      </c>
      <c r="BM39" s="27" t="s">
        <v>18</v>
      </c>
      <c r="BN39" s="16">
        <f>'BnC-Pipes'!BN39+'BnC-Insulation'!BN39+'BnC-Coverings'!BN39+'BnC-Profiles'!BN39+'BnC-Lining'!BN39</f>
        <v>0</v>
      </c>
      <c r="BO39" s="17"/>
      <c r="BP39" s="18"/>
      <c r="BQ39" s="18"/>
      <c r="BR39" s="18"/>
      <c r="BS39" s="18"/>
      <c r="BT39" s="18"/>
      <c r="BU39" s="28">
        <f t="shared" si="7"/>
        <v>4.4081660908397297E-2</v>
      </c>
    </row>
    <row r="40" spans="1:73" ht="15">
      <c r="A40" s="14">
        <v>1986</v>
      </c>
      <c r="B40" s="15" t="s">
        <v>11</v>
      </c>
      <c r="C40" s="16">
        <f>'BnC-Pipes'!C40+'BnC-Insulation'!C40+'BnC-Coverings'!C40+'BnC-Profiles'!C40+'BnC-Lining'!C40</f>
        <v>0</v>
      </c>
      <c r="D40" s="17"/>
      <c r="E40" s="18"/>
      <c r="F40" s="18"/>
      <c r="G40" s="18"/>
      <c r="H40" s="18"/>
      <c r="I40" s="18"/>
      <c r="J40" s="28">
        <f t="shared" si="0"/>
        <v>4.4081660908397297E-2</v>
      </c>
      <c r="K40" s="20" t="s">
        <v>12</v>
      </c>
      <c r="L40" s="16">
        <f>'BnC-Pipes'!L40+'BnC-Insulation'!L40+'BnC-Coverings'!L40+'BnC-Profiles'!L40+'BnC-Lining'!L40</f>
        <v>1</v>
      </c>
      <c r="M40" s="17"/>
      <c r="N40" s="18"/>
      <c r="O40" s="18"/>
      <c r="P40" s="18"/>
      <c r="Q40" s="18"/>
      <c r="R40" s="18"/>
      <c r="S40" s="28">
        <f t="shared" si="1"/>
        <v>4.4081660908397297E-2</v>
      </c>
      <c r="T40" s="22" t="s">
        <v>13</v>
      </c>
      <c r="U40" s="16">
        <f>'BnC-Pipes'!U40+'BnC-Insulation'!U40+'BnC-Coverings'!U40+'BnC-Profiles'!U40+'BnC-Lining'!U40</f>
        <v>1</v>
      </c>
      <c r="V40" s="17"/>
      <c r="W40" s="18"/>
      <c r="X40" s="18"/>
      <c r="Y40" s="18"/>
      <c r="Z40" s="18"/>
      <c r="AA40" s="18"/>
      <c r="AB40" s="28">
        <f t="shared" si="2"/>
        <v>4.4081660908397297E-2</v>
      </c>
      <c r="AC40" s="23" t="s">
        <v>14</v>
      </c>
      <c r="AD40" s="16">
        <f>'BnC-Pipes'!AD40+'BnC-Insulation'!AD40+'BnC-Coverings'!AD40+'BnC-Profiles'!AD40+'BnC-Lining'!AD40</f>
        <v>1</v>
      </c>
      <c r="AE40" s="17"/>
      <c r="AF40" s="18"/>
      <c r="AG40" s="18"/>
      <c r="AH40" s="18"/>
      <c r="AI40" s="18"/>
      <c r="AJ40" s="18"/>
      <c r="AK40" s="28">
        <f t="shared" si="3"/>
        <v>4.4081660908397297E-2</v>
      </c>
      <c r="AL40" s="24" t="s">
        <v>15</v>
      </c>
      <c r="AM40" s="16">
        <f>'BnC-Pipes'!AM40+'BnC-Insulation'!AM40+'BnC-Coverings'!AM40+'BnC-Profiles'!AM40+'BnC-Lining'!AM40</f>
        <v>1</v>
      </c>
      <c r="AN40" s="17"/>
      <c r="AO40" s="18"/>
      <c r="AP40" s="18"/>
      <c r="AQ40" s="18"/>
      <c r="AR40" s="18"/>
      <c r="AS40" s="18"/>
      <c r="AT40" s="28">
        <f t="shared" si="4"/>
        <v>4.4081660908397297E-2</v>
      </c>
      <c r="AU40" s="25" t="s">
        <v>16</v>
      </c>
      <c r="AV40" s="16">
        <f>'BnC-Pipes'!AV40+'BnC-Insulation'!AV40+'BnC-Coverings'!AV40+'BnC-Profiles'!AV40+'BnC-Lining'!AV40</f>
        <v>1</v>
      </c>
      <c r="AW40" s="17"/>
      <c r="AX40" s="18"/>
      <c r="AY40" s="18"/>
      <c r="AZ40" s="18"/>
      <c r="BA40" s="18"/>
      <c r="BB40" s="18"/>
      <c r="BC40" s="28">
        <f t="shared" si="5"/>
        <v>4.4081660908397297E-2</v>
      </c>
      <c r="BD40" s="26" t="s">
        <v>17</v>
      </c>
      <c r="BE40" s="16">
        <f>'BnC-Pipes'!BE40+'BnC-Insulation'!BE40+'BnC-Coverings'!BE40+'BnC-Profiles'!BE40+'BnC-Lining'!BE40</f>
        <v>1.0001</v>
      </c>
      <c r="BF40" s="17"/>
      <c r="BG40" s="18"/>
      <c r="BH40" s="18"/>
      <c r="BI40" s="18"/>
      <c r="BJ40" s="18"/>
      <c r="BK40" s="18"/>
      <c r="BL40" s="28">
        <f t="shared" si="6"/>
        <v>4.4081660908397297E-2</v>
      </c>
      <c r="BM40" s="27" t="s">
        <v>18</v>
      </c>
      <c r="BN40" s="16">
        <f>'BnC-Pipes'!BN40+'BnC-Insulation'!BN40+'BnC-Coverings'!BN40+'BnC-Profiles'!BN40+'BnC-Lining'!BN40</f>
        <v>0</v>
      </c>
      <c r="BO40" s="17"/>
      <c r="BP40" s="18"/>
      <c r="BQ40" s="18"/>
      <c r="BR40" s="18"/>
      <c r="BS40" s="18"/>
      <c r="BT40" s="18"/>
      <c r="BU40" s="28">
        <f t="shared" si="7"/>
        <v>4.4081660908397297E-2</v>
      </c>
    </row>
    <row r="41" spans="1:73" ht="15">
      <c r="A41" s="14">
        <v>1987</v>
      </c>
      <c r="B41" s="15" t="s">
        <v>11</v>
      </c>
      <c r="C41" s="16">
        <f>'BnC-Pipes'!C41+'BnC-Insulation'!C41+'BnC-Coverings'!C41+'BnC-Profiles'!C41+'BnC-Lining'!C41</f>
        <v>0</v>
      </c>
      <c r="D41" s="17"/>
      <c r="E41" s="18"/>
      <c r="F41" s="18"/>
      <c r="G41" s="18"/>
      <c r="H41" s="18"/>
      <c r="I41" s="18"/>
      <c r="J41" s="28">
        <f t="shared" si="0"/>
        <v>4.4081660908397297E-2</v>
      </c>
      <c r="K41" s="20" t="s">
        <v>12</v>
      </c>
      <c r="L41" s="16">
        <f>'BnC-Pipes'!L41+'BnC-Insulation'!L41+'BnC-Coverings'!L41+'BnC-Profiles'!L41+'BnC-Lining'!L41</f>
        <v>1</v>
      </c>
      <c r="M41" s="17"/>
      <c r="N41" s="18"/>
      <c r="O41" s="18"/>
      <c r="P41" s="18"/>
      <c r="Q41" s="18"/>
      <c r="R41" s="18"/>
      <c r="S41" s="28">
        <f t="shared" si="1"/>
        <v>4.4081660908397297E-2</v>
      </c>
      <c r="T41" s="22" t="s">
        <v>13</v>
      </c>
      <c r="U41" s="16">
        <f>'BnC-Pipes'!U41+'BnC-Insulation'!U41+'BnC-Coverings'!U41+'BnC-Profiles'!U41+'BnC-Lining'!U41</f>
        <v>1</v>
      </c>
      <c r="V41" s="17"/>
      <c r="W41" s="18"/>
      <c r="X41" s="18"/>
      <c r="Y41" s="18"/>
      <c r="Z41" s="18"/>
      <c r="AA41" s="18"/>
      <c r="AB41" s="28">
        <f t="shared" si="2"/>
        <v>4.4081660908397297E-2</v>
      </c>
      <c r="AC41" s="23" t="s">
        <v>14</v>
      </c>
      <c r="AD41" s="16">
        <f>'BnC-Pipes'!AD41+'BnC-Insulation'!AD41+'BnC-Coverings'!AD41+'BnC-Profiles'!AD41+'BnC-Lining'!AD41</f>
        <v>1</v>
      </c>
      <c r="AE41" s="17"/>
      <c r="AF41" s="18"/>
      <c r="AG41" s="18"/>
      <c r="AH41" s="18"/>
      <c r="AI41" s="18"/>
      <c r="AJ41" s="18"/>
      <c r="AK41" s="28">
        <f t="shared" si="3"/>
        <v>4.4081660908397297E-2</v>
      </c>
      <c r="AL41" s="24" t="s">
        <v>15</v>
      </c>
      <c r="AM41" s="16">
        <f>'BnC-Pipes'!AM41+'BnC-Insulation'!AM41+'BnC-Coverings'!AM41+'BnC-Profiles'!AM41+'BnC-Lining'!AM41</f>
        <v>1</v>
      </c>
      <c r="AN41" s="17"/>
      <c r="AO41" s="18"/>
      <c r="AP41" s="18"/>
      <c r="AQ41" s="18"/>
      <c r="AR41" s="18"/>
      <c r="AS41" s="18"/>
      <c r="AT41" s="28">
        <f t="shared" si="4"/>
        <v>4.4081660908397297E-2</v>
      </c>
      <c r="AU41" s="25" t="s">
        <v>16</v>
      </c>
      <c r="AV41" s="16">
        <f>'BnC-Pipes'!AV41+'BnC-Insulation'!AV41+'BnC-Coverings'!AV41+'BnC-Profiles'!AV41+'BnC-Lining'!AV41</f>
        <v>1</v>
      </c>
      <c r="AW41" s="17"/>
      <c r="AX41" s="18"/>
      <c r="AY41" s="18"/>
      <c r="AZ41" s="18"/>
      <c r="BA41" s="18"/>
      <c r="BB41" s="18"/>
      <c r="BC41" s="28">
        <f t="shared" si="5"/>
        <v>4.4081660908397297E-2</v>
      </c>
      <c r="BD41" s="26" t="s">
        <v>17</v>
      </c>
      <c r="BE41" s="16">
        <f>'BnC-Pipes'!BE41+'BnC-Insulation'!BE41+'BnC-Coverings'!BE41+'BnC-Profiles'!BE41+'BnC-Lining'!BE41</f>
        <v>1.0001</v>
      </c>
      <c r="BF41" s="17"/>
      <c r="BG41" s="18"/>
      <c r="BH41" s="18"/>
      <c r="BI41" s="18"/>
      <c r="BJ41" s="18"/>
      <c r="BK41" s="18"/>
      <c r="BL41" s="28">
        <f t="shared" si="6"/>
        <v>4.4081660908397297E-2</v>
      </c>
      <c r="BM41" s="27" t="s">
        <v>18</v>
      </c>
      <c r="BN41" s="16">
        <f>'BnC-Pipes'!BN41+'BnC-Insulation'!BN41+'BnC-Coverings'!BN41+'BnC-Profiles'!BN41+'BnC-Lining'!BN41</f>
        <v>0</v>
      </c>
      <c r="BO41" s="17"/>
      <c r="BP41" s="18"/>
      <c r="BQ41" s="18"/>
      <c r="BR41" s="18"/>
      <c r="BS41" s="18"/>
      <c r="BT41" s="18"/>
      <c r="BU41" s="28">
        <f t="shared" si="7"/>
        <v>4.4081660908397297E-2</v>
      </c>
    </row>
    <row r="42" spans="1:73" ht="15">
      <c r="A42" s="14">
        <v>1988</v>
      </c>
      <c r="B42" s="15" t="s">
        <v>11</v>
      </c>
      <c r="C42" s="16">
        <f>'BnC-Pipes'!C42+'BnC-Insulation'!C42+'BnC-Coverings'!C42+'BnC-Profiles'!C42+'BnC-Lining'!C42</f>
        <v>0</v>
      </c>
      <c r="D42" s="17"/>
      <c r="E42" s="18"/>
      <c r="F42" s="18"/>
      <c r="G42" s="18"/>
      <c r="H42" s="18"/>
      <c r="I42" s="18"/>
      <c r="J42" s="28">
        <f t="shared" si="0"/>
        <v>4.4081660908397297E-2</v>
      </c>
      <c r="K42" s="20" t="s">
        <v>12</v>
      </c>
      <c r="L42" s="16">
        <f>'BnC-Pipes'!L42+'BnC-Insulation'!L42+'BnC-Coverings'!L42+'BnC-Profiles'!L42+'BnC-Lining'!L42</f>
        <v>1</v>
      </c>
      <c r="M42" s="17"/>
      <c r="N42" s="18"/>
      <c r="O42" s="18"/>
      <c r="P42" s="18"/>
      <c r="Q42" s="18"/>
      <c r="R42" s="18"/>
      <c r="S42" s="28">
        <f t="shared" si="1"/>
        <v>4.4081660908397297E-2</v>
      </c>
      <c r="T42" s="22" t="s">
        <v>13</v>
      </c>
      <c r="U42" s="16">
        <f>'BnC-Pipes'!U42+'BnC-Insulation'!U42+'BnC-Coverings'!U42+'BnC-Profiles'!U42+'BnC-Lining'!U42</f>
        <v>1</v>
      </c>
      <c r="V42" s="17"/>
      <c r="W42" s="18"/>
      <c r="X42" s="18"/>
      <c r="Y42" s="18"/>
      <c r="Z42" s="18"/>
      <c r="AA42" s="18"/>
      <c r="AB42" s="28">
        <f t="shared" si="2"/>
        <v>4.4081660908397297E-2</v>
      </c>
      <c r="AC42" s="23" t="s">
        <v>14</v>
      </c>
      <c r="AD42" s="16">
        <f>'BnC-Pipes'!AD42+'BnC-Insulation'!AD42+'BnC-Coverings'!AD42+'BnC-Profiles'!AD42+'BnC-Lining'!AD42</f>
        <v>1</v>
      </c>
      <c r="AE42" s="17"/>
      <c r="AF42" s="18"/>
      <c r="AG42" s="18"/>
      <c r="AH42" s="18"/>
      <c r="AI42" s="18"/>
      <c r="AJ42" s="18"/>
      <c r="AK42" s="28">
        <f t="shared" si="3"/>
        <v>4.4081660908397297E-2</v>
      </c>
      <c r="AL42" s="24" t="s">
        <v>15</v>
      </c>
      <c r="AM42" s="16">
        <f>'BnC-Pipes'!AM42+'BnC-Insulation'!AM42+'BnC-Coverings'!AM42+'BnC-Profiles'!AM42+'BnC-Lining'!AM42</f>
        <v>1</v>
      </c>
      <c r="AN42" s="17"/>
      <c r="AO42" s="18"/>
      <c r="AP42" s="18"/>
      <c r="AQ42" s="18"/>
      <c r="AR42" s="18"/>
      <c r="AS42" s="18"/>
      <c r="AT42" s="28">
        <f t="shared" si="4"/>
        <v>4.4081660908397297E-2</v>
      </c>
      <c r="AU42" s="25" t="s">
        <v>16</v>
      </c>
      <c r="AV42" s="16">
        <f>'BnC-Pipes'!AV42+'BnC-Insulation'!AV42+'BnC-Coverings'!AV42+'BnC-Profiles'!AV42+'BnC-Lining'!AV42</f>
        <v>1</v>
      </c>
      <c r="AW42" s="17"/>
      <c r="AX42" s="18"/>
      <c r="AY42" s="18"/>
      <c r="AZ42" s="18"/>
      <c r="BA42" s="18"/>
      <c r="BB42" s="18"/>
      <c r="BC42" s="28">
        <f t="shared" si="5"/>
        <v>4.4081660908397297E-2</v>
      </c>
      <c r="BD42" s="26" t="s">
        <v>17</v>
      </c>
      <c r="BE42" s="16">
        <f>'BnC-Pipes'!BE42+'BnC-Insulation'!BE42+'BnC-Coverings'!BE42+'BnC-Profiles'!BE42+'BnC-Lining'!BE42</f>
        <v>1.0001</v>
      </c>
      <c r="BF42" s="17"/>
      <c r="BG42" s="18"/>
      <c r="BH42" s="18"/>
      <c r="BI42" s="18"/>
      <c r="BJ42" s="18"/>
      <c r="BK42" s="18"/>
      <c r="BL42" s="28">
        <f t="shared" si="6"/>
        <v>4.4081660908397297E-2</v>
      </c>
      <c r="BM42" s="27" t="s">
        <v>18</v>
      </c>
      <c r="BN42" s="16">
        <f>'BnC-Pipes'!BN42+'BnC-Insulation'!BN42+'BnC-Coverings'!BN42+'BnC-Profiles'!BN42+'BnC-Lining'!BN42</f>
        <v>0</v>
      </c>
      <c r="BO42" s="17"/>
      <c r="BP42" s="18"/>
      <c r="BQ42" s="18"/>
      <c r="BR42" s="18"/>
      <c r="BS42" s="18"/>
      <c r="BT42" s="18"/>
      <c r="BU42" s="28">
        <f t="shared" si="7"/>
        <v>4.4081660908397297E-2</v>
      </c>
    </row>
    <row r="43" spans="1:73" ht="15">
      <c r="A43" s="14">
        <v>1989</v>
      </c>
      <c r="B43" s="15" t="s">
        <v>11</v>
      </c>
      <c r="C43" s="16">
        <f>'BnC-Pipes'!C43+'BnC-Insulation'!C43+'BnC-Coverings'!C43+'BnC-Profiles'!C43+'BnC-Lining'!C43</f>
        <v>0</v>
      </c>
      <c r="D43" s="17"/>
      <c r="E43" s="18"/>
      <c r="F43" s="18"/>
      <c r="G43" s="18"/>
      <c r="H43" s="18"/>
      <c r="I43" s="18"/>
      <c r="J43" s="28">
        <f t="shared" si="0"/>
        <v>4.4081660908397297E-2</v>
      </c>
      <c r="K43" s="20" t="s">
        <v>12</v>
      </c>
      <c r="L43" s="16">
        <f>'BnC-Pipes'!L43+'BnC-Insulation'!L43+'BnC-Coverings'!L43+'BnC-Profiles'!L43+'BnC-Lining'!L43</f>
        <v>1</v>
      </c>
      <c r="M43" s="17"/>
      <c r="N43" s="18"/>
      <c r="O43" s="18"/>
      <c r="P43" s="18"/>
      <c r="Q43" s="18"/>
      <c r="R43" s="18"/>
      <c r="S43" s="28">
        <f t="shared" si="1"/>
        <v>4.4081660908397297E-2</v>
      </c>
      <c r="T43" s="22" t="s">
        <v>13</v>
      </c>
      <c r="U43" s="16">
        <f>'BnC-Pipes'!U43+'BnC-Insulation'!U43+'BnC-Coverings'!U43+'BnC-Profiles'!U43+'BnC-Lining'!U43</f>
        <v>1</v>
      </c>
      <c r="V43" s="17"/>
      <c r="W43" s="18"/>
      <c r="X43" s="18"/>
      <c r="Y43" s="18"/>
      <c r="Z43" s="18"/>
      <c r="AA43" s="18"/>
      <c r="AB43" s="28">
        <f t="shared" si="2"/>
        <v>4.4081660908397297E-2</v>
      </c>
      <c r="AC43" s="23" t="s">
        <v>14</v>
      </c>
      <c r="AD43" s="16">
        <f>'BnC-Pipes'!AD43+'BnC-Insulation'!AD43+'BnC-Coverings'!AD43+'BnC-Profiles'!AD43+'BnC-Lining'!AD43</f>
        <v>1</v>
      </c>
      <c r="AE43" s="17"/>
      <c r="AF43" s="18"/>
      <c r="AG43" s="18"/>
      <c r="AH43" s="18"/>
      <c r="AI43" s="18"/>
      <c r="AJ43" s="18"/>
      <c r="AK43" s="28">
        <f t="shared" si="3"/>
        <v>4.4081660908397297E-2</v>
      </c>
      <c r="AL43" s="24" t="s">
        <v>15</v>
      </c>
      <c r="AM43" s="16">
        <f>'BnC-Pipes'!AM43+'BnC-Insulation'!AM43+'BnC-Coverings'!AM43+'BnC-Profiles'!AM43+'BnC-Lining'!AM43</f>
        <v>1</v>
      </c>
      <c r="AN43" s="17"/>
      <c r="AO43" s="18"/>
      <c r="AP43" s="18"/>
      <c r="AQ43" s="18"/>
      <c r="AR43" s="18"/>
      <c r="AS43" s="18"/>
      <c r="AT43" s="28">
        <f t="shared" si="4"/>
        <v>4.4081660908397297E-2</v>
      </c>
      <c r="AU43" s="25" t="s">
        <v>16</v>
      </c>
      <c r="AV43" s="16">
        <f>'BnC-Pipes'!AV43+'BnC-Insulation'!AV43+'BnC-Coverings'!AV43+'BnC-Profiles'!AV43+'BnC-Lining'!AV43</f>
        <v>1</v>
      </c>
      <c r="AW43" s="17"/>
      <c r="AX43" s="18"/>
      <c r="AY43" s="18"/>
      <c r="AZ43" s="18"/>
      <c r="BA43" s="18"/>
      <c r="BB43" s="18"/>
      <c r="BC43" s="28">
        <f t="shared" si="5"/>
        <v>4.4081660908397297E-2</v>
      </c>
      <c r="BD43" s="26" t="s">
        <v>17</v>
      </c>
      <c r="BE43" s="16">
        <f>'BnC-Pipes'!BE43+'BnC-Insulation'!BE43+'BnC-Coverings'!BE43+'BnC-Profiles'!BE43+'BnC-Lining'!BE43</f>
        <v>1.0001</v>
      </c>
      <c r="BF43" s="17"/>
      <c r="BG43" s="18"/>
      <c r="BH43" s="18"/>
      <c r="BI43" s="18"/>
      <c r="BJ43" s="18"/>
      <c r="BK43" s="18"/>
      <c r="BL43" s="28">
        <f t="shared" si="6"/>
        <v>4.4081660908397297E-2</v>
      </c>
      <c r="BM43" s="27" t="s">
        <v>18</v>
      </c>
      <c r="BN43" s="16">
        <f>'BnC-Pipes'!BN43+'BnC-Insulation'!BN43+'BnC-Coverings'!BN43+'BnC-Profiles'!BN43+'BnC-Lining'!BN43</f>
        <v>0</v>
      </c>
      <c r="BO43" s="17"/>
      <c r="BP43" s="18"/>
      <c r="BQ43" s="18"/>
      <c r="BR43" s="18"/>
      <c r="BS43" s="18"/>
      <c r="BT43" s="18"/>
      <c r="BU43" s="28">
        <f t="shared" si="7"/>
        <v>4.4081660908397297E-2</v>
      </c>
    </row>
    <row r="44" spans="1:73" ht="15">
      <c r="A44" s="14">
        <v>1990</v>
      </c>
      <c r="B44" s="15" t="s">
        <v>11</v>
      </c>
      <c r="C44" s="16">
        <f>'BnC-Pipes'!C44+'BnC-Insulation'!C44+'BnC-Coverings'!C44+'BnC-Profiles'!C44+'BnC-Lining'!C44</f>
        <v>0</v>
      </c>
      <c r="D44" s="17"/>
      <c r="E44" s="18"/>
      <c r="F44" s="18"/>
      <c r="G44" s="18"/>
      <c r="H44" s="18"/>
      <c r="I44" s="18"/>
      <c r="J44" s="28">
        <f t="shared" si="0"/>
        <v>4.4081660908397297E-2</v>
      </c>
      <c r="K44" s="20" t="s">
        <v>12</v>
      </c>
      <c r="L44" s="16">
        <f>'BnC-Pipes'!L44+'BnC-Insulation'!L44+'BnC-Coverings'!L44+'BnC-Profiles'!L44+'BnC-Lining'!L44</f>
        <v>1</v>
      </c>
      <c r="M44" s="17"/>
      <c r="N44" s="18"/>
      <c r="O44" s="18"/>
      <c r="P44" s="18"/>
      <c r="Q44" s="18"/>
      <c r="R44" s="18"/>
      <c r="S44" s="28">
        <f t="shared" si="1"/>
        <v>4.4081660908397297E-2</v>
      </c>
      <c r="T44" s="22" t="s">
        <v>13</v>
      </c>
      <c r="U44" s="16">
        <f>'BnC-Pipes'!U44+'BnC-Insulation'!U44+'BnC-Coverings'!U44+'BnC-Profiles'!U44+'BnC-Lining'!U44</f>
        <v>1</v>
      </c>
      <c r="V44" s="17"/>
      <c r="W44" s="18"/>
      <c r="X44" s="18"/>
      <c r="Y44" s="18"/>
      <c r="Z44" s="18"/>
      <c r="AA44" s="18"/>
      <c r="AB44" s="28">
        <f t="shared" si="2"/>
        <v>4.4081660908397297E-2</v>
      </c>
      <c r="AC44" s="23" t="s">
        <v>14</v>
      </c>
      <c r="AD44" s="16">
        <f>'BnC-Pipes'!AD44+'BnC-Insulation'!AD44+'BnC-Coverings'!AD44+'BnC-Profiles'!AD44+'BnC-Lining'!AD44</f>
        <v>1</v>
      </c>
      <c r="AE44" s="17"/>
      <c r="AF44" s="18"/>
      <c r="AG44" s="18"/>
      <c r="AH44" s="18"/>
      <c r="AI44" s="18"/>
      <c r="AJ44" s="18"/>
      <c r="AK44" s="28">
        <f t="shared" si="3"/>
        <v>4.4081660908397297E-2</v>
      </c>
      <c r="AL44" s="24" t="s">
        <v>15</v>
      </c>
      <c r="AM44" s="16">
        <f>'BnC-Pipes'!AM44+'BnC-Insulation'!AM44+'BnC-Coverings'!AM44+'BnC-Profiles'!AM44+'BnC-Lining'!AM44</f>
        <v>1</v>
      </c>
      <c r="AN44" s="17"/>
      <c r="AO44" s="18"/>
      <c r="AP44" s="18"/>
      <c r="AQ44" s="18"/>
      <c r="AR44" s="18"/>
      <c r="AS44" s="18"/>
      <c r="AT44" s="28">
        <f t="shared" si="4"/>
        <v>4.4081660908397297E-2</v>
      </c>
      <c r="AU44" s="25" t="s">
        <v>16</v>
      </c>
      <c r="AV44" s="16">
        <f>'BnC-Pipes'!AV44+'BnC-Insulation'!AV44+'BnC-Coverings'!AV44+'BnC-Profiles'!AV44+'BnC-Lining'!AV44</f>
        <v>1</v>
      </c>
      <c r="AW44" s="17"/>
      <c r="AX44" s="18"/>
      <c r="AY44" s="18"/>
      <c r="AZ44" s="18"/>
      <c r="BA44" s="18"/>
      <c r="BB44" s="18"/>
      <c r="BC44" s="28">
        <f t="shared" si="5"/>
        <v>4.4081660908397297E-2</v>
      </c>
      <c r="BD44" s="26" t="s">
        <v>17</v>
      </c>
      <c r="BE44" s="16">
        <f>'BnC-Pipes'!BE44+'BnC-Insulation'!BE44+'BnC-Coverings'!BE44+'BnC-Profiles'!BE44+'BnC-Lining'!BE44</f>
        <v>1.0001</v>
      </c>
      <c r="BF44" s="17"/>
      <c r="BG44" s="18"/>
      <c r="BH44" s="18"/>
      <c r="BI44" s="18"/>
      <c r="BJ44" s="18"/>
      <c r="BK44" s="18"/>
      <c r="BL44" s="28">
        <f t="shared" si="6"/>
        <v>4.4081660908397297E-2</v>
      </c>
      <c r="BM44" s="27" t="s">
        <v>18</v>
      </c>
      <c r="BN44" s="16">
        <f>'BnC-Pipes'!BN44+'BnC-Insulation'!BN44+'BnC-Coverings'!BN44+'BnC-Profiles'!BN44+'BnC-Lining'!BN44</f>
        <v>0</v>
      </c>
      <c r="BO44" s="17"/>
      <c r="BP44" s="18"/>
      <c r="BQ44" s="18"/>
      <c r="BR44" s="18"/>
      <c r="BS44" s="18"/>
      <c r="BT44" s="18"/>
      <c r="BU44" s="28">
        <f t="shared" si="7"/>
        <v>4.4081660908397297E-2</v>
      </c>
    </row>
    <row r="45" spans="1:73" ht="15">
      <c r="A45" s="14">
        <v>1991</v>
      </c>
      <c r="B45" s="15" t="s">
        <v>11</v>
      </c>
      <c r="C45" s="16">
        <f>'BnC-Pipes'!C45+'BnC-Insulation'!C45+'BnC-Coverings'!C45+'BnC-Profiles'!C45+'BnC-Lining'!C45</f>
        <v>0</v>
      </c>
      <c r="D45" s="17"/>
      <c r="E45" s="18"/>
      <c r="F45" s="18"/>
      <c r="G45" s="18"/>
      <c r="H45" s="18"/>
      <c r="I45" s="18"/>
      <c r="J45" s="28">
        <f t="shared" si="0"/>
        <v>4.4081660908397297E-2</v>
      </c>
      <c r="K45" s="20" t="s">
        <v>12</v>
      </c>
      <c r="L45" s="16">
        <f>'BnC-Pipes'!L45+'BnC-Insulation'!L45+'BnC-Coverings'!L45+'BnC-Profiles'!L45+'BnC-Lining'!L45</f>
        <v>1</v>
      </c>
      <c r="M45" s="17"/>
      <c r="N45" s="18"/>
      <c r="O45" s="18"/>
      <c r="P45" s="18"/>
      <c r="Q45" s="18"/>
      <c r="R45" s="18"/>
      <c r="S45" s="28">
        <f t="shared" si="1"/>
        <v>4.4081660908397297E-2</v>
      </c>
      <c r="T45" s="22" t="s">
        <v>13</v>
      </c>
      <c r="U45" s="16">
        <f>'BnC-Pipes'!U45+'BnC-Insulation'!U45+'BnC-Coverings'!U45+'BnC-Profiles'!U45+'BnC-Lining'!U45</f>
        <v>1</v>
      </c>
      <c r="V45" s="17"/>
      <c r="W45" s="18"/>
      <c r="X45" s="18"/>
      <c r="Y45" s="18"/>
      <c r="Z45" s="18"/>
      <c r="AA45" s="18"/>
      <c r="AB45" s="28">
        <f t="shared" si="2"/>
        <v>4.4081660908397297E-2</v>
      </c>
      <c r="AC45" s="23" t="s">
        <v>14</v>
      </c>
      <c r="AD45" s="16">
        <f>'BnC-Pipes'!AD45+'BnC-Insulation'!AD45+'BnC-Coverings'!AD45+'BnC-Profiles'!AD45+'BnC-Lining'!AD45</f>
        <v>1</v>
      </c>
      <c r="AE45" s="17"/>
      <c r="AF45" s="18"/>
      <c r="AG45" s="18"/>
      <c r="AH45" s="18"/>
      <c r="AI45" s="18"/>
      <c r="AJ45" s="18"/>
      <c r="AK45" s="28">
        <f t="shared" si="3"/>
        <v>4.4081660908397297E-2</v>
      </c>
      <c r="AL45" s="24" t="s">
        <v>15</v>
      </c>
      <c r="AM45" s="16">
        <f>'BnC-Pipes'!AM45+'BnC-Insulation'!AM45+'BnC-Coverings'!AM45+'BnC-Profiles'!AM45+'BnC-Lining'!AM45</f>
        <v>1</v>
      </c>
      <c r="AN45" s="17"/>
      <c r="AO45" s="18"/>
      <c r="AP45" s="18"/>
      <c r="AQ45" s="18"/>
      <c r="AR45" s="18"/>
      <c r="AS45" s="18"/>
      <c r="AT45" s="28">
        <f t="shared" si="4"/>
        <v>4.4081660908397297E-2</v>
      </c>
      <c r="AU45" s="25" t="s">
        <v>16</v>
      </c>
      <c r="AV45" s="16">
        <f>'BnC-Pipes'!AV45+'BnC-Insulation'!AV45+'BnC-Coverings'!AV45+'BnC-Profiles'!AV45+'BnC-Lining'!AV45</f>
        <v>1</v>
      </c>
      <c r="AW45" s="17"/>
      <c r="AX45" s="18"/>
      <c r="AY45" s="18"/>
      <c r="AZ45" s="18"/>
      <c r="BA45" s="18"/>
      <c r="BB45" s="18"/>
      <c r="BC45" s="28">
        <f t="shared" si="5"/>
        <v>4.4081660908397297E-2</v>
      </c>
      <c r="BD45" s="26" t="s">
        <v>17</v>
      </c>
      <c r="BE45" s="16">
        <f>'BnC-Pipes'!BE45+'BnC-Insulation'!BE45+'BnC-Coverings'!BE45+'BnC-Profiles'!BE45+'BnC-Lining'!BE45</f>
        <v>1.0001</v>
      </c>
      <c r="BF45" s="17"/>
      <c r="BG45" s="18"/>
      <c r="BH45" s="18"/>
      <c r="BI45" s="18"/>
      <c r="BJ45" s="18"/>
      <c r="BK45" s="18"/>
      <c r="BL45" s="28">
        <f t="shared" si="6"/>
        <v>4.4081660908397297E-2</v>
      </c>
      <c r="BM45" s="27" t="s">
        <v>18</v>
      </c>
      <c r="BN45" s="16">
        <f>'BnC-Pipes'!BN45+'BnC-Insulation'!BN45+'BnC-Coverings'!BN45+'BnC-Profiles'!BN45+'BnC-Lining'!BN45</f>
        <v>0</v>
      </c>
      <c r="BO45" s="17"/>
      <c r="BP45" s="18"/>
      <c r="BQ45" s="18"/>
      <c r="BR45" s="18"/>
      <c r="BS45" s="18"/>
      <c r="BT45" s="18"/>
      <c r="BU45" s="28">
        <f t="shared" si="7"/>
        <v>4.4081660908397297E-2</v>
      </c>
    </row>
    <row r="46" spans="1:73" ht="15">
      <c r="A46" s="14">
        <v>1992</v>
      </c>
      <c r="B46" s="15" t="s">
        <v>11</v>
      </c>
      <c r="C46" s="16">
        <f>'BnC-Pipes'!C46+'BnC-Insulation'!C46+'BnC-Coverings'!C46+'BnC-Profiles'!C46+'BnC-Lining'!C46</f>
        <v>0</v>
      </c>
      <c r="D46" s="17"/>
      <c r="E46" s="18"/>
      <c r="F46" s="18"/>
      <c r="G46" s="18"/>
      <c r="H46" s="18"/>
      <c r="I46" s="18"/>
      <c r="J46" s="28">
        <f t="shared" si="0"/>
        <v>4.4081660908397297E-2</v>
      </c>
      <c r="K46" s="20" t="s">
        <v>12</v>
      </c>
      <c r="L46" s="16">
        <f>'BnC-Pipes'!L46+'BnC-Insulation'!L46+'BnC-Coverings'!L46+'BnC-Profiles'!L46+'BnC-Lining'!L46</f>
        <v>1</v>
      </c>
      <c r="M46" s="17"/>
      <c r="N46" s="18"/>
      <c r="O46" s="18"/>
      <c r="P46" s="18"/>
      <c r="Q46" s="18"/>
      <c r="R46" s="18"/>
      <c r="S46" s="28">
        <f t="shared" si="1"/>
        <v>4.4081660908397297E-2</v>
      </c>
      <c r="T46" s="22" t="s">
        <v>13</v>
      </c>
      <c r="U46" s="16">
        <f>'BnC-Pipes'!U46+'BnC-Insulation'!U46+'BnC-Coverings'!U46+'BnC-Profiles'!U46+'BnC-Lining'!U46</f>
        <v>1</v>
      </c>
      <c r="V46" s="17"/>
      <c r="W46" s="18"/>
      <c r="X46" s="18"/>
      <c r="Y46" s="18"/>
      <c r="Z46" s="18"/>
      <c r="AA46" s="18"/>
      <c r="AB46" s="28">
        <f t="shared" si="2"/>
        <v>4.4081660908397297E-2</v>
      </c>
      <c r="AC46" s="23" t="s">
        <v>14</v>
      </c>
      <c r="AD46" s="16">
        <f>'BnC-Pipes'!AD46+'BnC-Insulation'!AD46+'BnC-Coverings'!AD46+'BnC-Profiles'!AD46+'BnC-Lining'!AD46</f>
        <v>1</v>
      </c>
      <c r="AE46" s="17"/>
      <c r="AF46" s="18"/>
      <c r="AG46" s="18"/>
      <c r="AH46" s="18"/>
      <c r="AI46" s="18"/>
      <c r="AJ46" s="18"/>
      <c r="AK46" s="28">
        <f t="shared" si="3"/>
        <v>4.4081660908397297E-2</v>
      </c>
      <c r="AL46" s="24" t="s">
        <v>15</v>
      </c>
      <c r="AM46" s="16">
        <f>'BnC-Pipes'!AM46+'BnC-Insulation'!AM46+'BnC-Coverings'!AM46+'BnC-Profiles'!AM46+'BnC-Lining'!AM46</f>
        <v>1</v>
      </c>
      <c r="AN46" s="17"/>
      <c r="AO46" s="18"/>
      <c r="AP46" s="18"/>
      <c r="AQ46" s="18"/>
      <c r="AR46" s="18"/>
      <c r="AS46" s="18"/>
      <c r="AT46" s="28">
        <f t="shared" si="4"/>
        <v>4.4081660908397297E-2</v>
      </c>
      <c r="AU46" s="25" t="s">
        <v>16</v>
      </c>
      <c r="AV46" s="16">
        <f>'BnC-Pipes'!AV46+'BnC-Insulation'!AV46+'BnC-Coverings'!AV46+'BnC-Profiles'!AV46+'BnC-Lining'!AV46</f>
        <v>1</v>
      </c>
      <c r="AW46" s="17"/>
      <c r="AX46" s="18"/>
      <c r="AY46" s="18"/>
      <c r="AZ46" s="18"/>
      <c r="BA46" s="18"/>
      <c r="BB46" s="18"/>
      <c r="BC46" s="28">
        <f t="shared" si="5"/>
        <v>4.4081660908397297E-2</v>
      </c>
      <c r="BD46" s="26" t="s">
        <v>17</v>
      </c>
      <c r="BE46" s="16">
        <f>'BnC-Pipes'!BE46+'BnC-Insulation'!BE46+'BnC-Coverings'!BE46+'BnC-Profiles'!BE46+'BnC-Lining'!BE46</f>
        <v>1.0001</v>
      </c>
      <c r="BF46" s="17"/>
      <c r="BG46" s="18"/>
      <c r="BH46" s="18"/>
      <c r="BI46" s="18"/>
      <c r="BJ46" s="18"/>
      <c r="BK46" s="18"/>
      <c r="BL46" s="28">
        <f t="shared" si="6"/>
        <v>4.4081660908397297E-2</v>
      </c>
      <c r="BM46" s="27" t="s">
        <v>18</v>
      </c>
      <c r="BN46" s="16">
        <f>'BnC-Pipes'!BN46+'BnC-Insulation'!BN46+'BnC-Coverings'!BN46+'BnC-Profiles'!BN46+'BnC-Lining'!BN46</f>
        <v>0</v>
      </c>
      <c r="BO46" s="17"/>
      <c r="BP46" s="18"/>
      <c r="BQ46" s="18"/>
      <c r="BR46" s="18"/>
      <c r="BS46" s="18"/>
      <c r="BT46" s="18"/>
      <c r="BU46" s="28">
        <f t="shared" si="7"/>
        <v>4.4081660908397297E-2</v>
      </c>
    </row>
    <row r="47" spans="1:73" ht="15">
      <c r="A47" s="14">
        <v>1993</v>
      </c>
      <c r="B47" s="15" t="s">
        <v>11</v>
      </c>
      <c r="C47" s="16">
        <f>'BnC-Pipes'!C47+'BnC-Insulation'!C47+'BnC-Coverings'!C47+'BnC-Profiles'!C47+'BnC-Lining'!C47</f>
        <v>0</v>
      </c>
      <c r="D47" s="17"/>
      <c r="E47" s="18"/>
      <c r="F47" s="18"/>
      <c r="G47" s="18"/>
      <c r="H47" s="18"/>
      <c r="I47" s="18"/>
      <c r="J47" s="28">
        <f t="shared" si="0"/>
        <v>4.4081660908397297E-2</v>
      </c>
      <c r="K47" s="20" t="s">
        <v>12</v>
      </c>
      <c r="L47" s="16">
        <f>'BnC-Pipes'!L47+'BnC-Insulation'!L47+'BnC-Coverings'!L47+'BnC-Profiles'!L47+'BnC-Lining'!L47</f>
        <v>1</v>
      </c>
      <c r="M47" s="17"/>
      <c r="N47" s="18"/>
      <c r="O47" s="18"/>
      <c r="P47" s="18"/>
      <c r="Q47" s="18"/>
      <c r="R47" s="18"/>
      <c r="S47" s="28">
        <f t="shared" si="1"/>
        <v>4.4081660908397297E-2</v>
      </c>
      <c r="T47" s="22" t="s">
        <v>13</v>
      </c>
      <c r="U47" s="16">
        <f>'BnC-Pipes'!U47+'BnC-Insulation'!U47+'BnC-Coverings'!U47+'BnC-Profiles'!U47+'BnC-Lining'!U47</f>
        <v>1</v>
      </c>
      <c r="V47" s="17"/>
      <c r="W47" s="18"/>
      <c r="X47" s="18"/>
      <c r="Y47" s="18"/>
      <c r="Z47" s="18"/>
      <c r="AA47" s="18"/>
      <c r="AB47" s="28">
        <f t="shared" si="2"/>
        <v>4.4081660908397297E-2</v>
      </c>
      <c r="AC47" s="23" t="s">
        <v>14</v>
      </c>
      <c r="AD47" s="16">
        <f>'BnC-Pipes'!AD47+'BnC-Insulation'!AD47+'BnC-Coverings'!AD47+'BnC-Profiles'!AD47+'BnC-Lining'!AD47</f>
        <v>1</v>
      </c>
      <c r="AE47" s="17"/>
      <c r="AF47" s="18"/>
      <c r="AG47" s="18"/>
      <c r="AH47" s="18"/>
      <c r="AI47" s="18"/>
      <c r="AJ47" s="18"/>
      <c r="AK47" s="28">
        <f t="shared" si="3"/>
        <v>4.4081660908397297E-2</v>
      </c>
      <c r="AL47" s="24" t="s">
        <v>15</v>
      </c>
      <c r="AM47" s="16">
        <f>'BnC-Pipes'!AM47+'BnC-Insulation'!AM47+'BnC-Coverings'!AM47+'BnC-Profiles'!AM47+'BnC-Lining'!AM47</f>
        <v>1</v>
      </c>
      <c r="AN47" s="17"/>
      <c r="AO47" s="18"/>
      <c r="AP47" s="18"/>
      <c r="AQ47" s="18"/>
      <c r="AR47" s="18"/>
      <c r="AS47" s="18"/>
      <c r="AT47" s="28">
        <f t="shared" si="4"/>
        <v>4.4081660908397297E-2</v>
      </c>
      <c r="AU47" s="25" t="s">
        <v>16</v>
      </c>
      <c r="AV47" s="16">
        <f>'BnC-Pipes'!AV47+'BnC-Insulation'!AV47+'BnC-Coverings'!AV47+'BnC-Profiles'!AV47+'BnC-Lining'!AV47</f>
        <v>1</v>
      </c>
      <c r="AW47" s="17"/>
      <c r="AX47" s="18"/>
      <c r="AY47" s="18"/>
      <c r="AZ47" s="18"/>
      <c r="BA47" s="18"/>
      <c r="BB47" s="18"/>
      <c r="BC47" s="28">
        <f t="shared" si="5"/>
        <v>4.4081660908397297E-2</v>
      </c>
      <c r="BD47" s="26" t="s">
        <v>17</v>
      </c>
      <c r="BE47" s="16">
        <f>'BnC-Pipes'!BE47+'BnC-Insulation'!BE47+'BnC-Coverings'!BE47+'BnC-Profiles'!BE47+'BnC-Lining'!BE47</f>
        <v>1.0001</v>
      </c>
      <c r="BF47" s="17"/>
      <c r="BG47" s="18"/>
      <c r="BH47" s="18"/>
      <c r="BI47" s="18"/>
      <c r="BJ47" s="18"/>
      <c r="BK47" s="18"/>
      <c r="BL47" s="28">
        <f t="shared" si="6"/>
        <v>4.4081660908397297E-2</v>
      </c>
      <c r="BM47" s="27" t="s">
        <v>18</v>
      </c>
      <c r="BN47" s="16">
        <f>'BnC-Pipes'!BN47+'BnC-Insulation'!BN47+'BnC-Coverings'!BN47+'BnC-Profiles'!BN47+'BnC-Lining'!BN47</f>
        <v>0</v>
      </c>
      <c r="BO47" s="17"/>
      <c r="BP47" s="18"/>
      <c r="BQ47" s="18"/>
      <c r="BR47" s="18"/>
      <c r="BS47" s="18"/>
      <c r="BT47" s="18"/>
      <c r="BU47" s="28">
        <f t="shared" si="7"/>
        <v>4.4081660908397297E-2</v>
      </c>
    </row>
    <row r="48" spans="1:73" ht="15">
      <c r="A48" s="14">
        <v>1994</v>
      </c>
      <c r="B48" s="15" t="s">
        <v>11</v>
      </c>
      <c r="C48" s="16">
        <f>'BnC-Pipes'!C48+'BnC-Insulation'!C48+'BnC-Coverings'!C48+'BnC-Profiles'!C48+'BnC-Lining'!C48</f>
        <v>0</v>
      </c>
      <c r="D48" s="17"/>
      <c r="E48" s="18"/>
      <c r="F48" s="18"/>
      <c r="G48" s="18"/>
      <c r="H48" s="18"/>
      <c r="I48" s="18"/>
      <c r="J48" s="28">
        <f t="shared" si="0"/>
        <v>4.4081660908397297E-2</v>
      </c>
      <c r="K48" s="20" t="s">
        <v>12</v>
      </c>
      <c r="L48" s="16">
        <f>'BnC-Pipes'!L48+'BnC-Insulation'!L48+'BnC-Coverings'!L48+'BnC-Profiles'!L48+'BnC-Lining'!L48</f>
        <v>1</v>
      </c>
      <c r="M48" s="17"/>
      <c r="N48" s="18"/>
      <c r="O48" s="18"/>
      <c r="P48" s="18"/>
      <c r="Q48" s="18"/>
      <c r="R48" s="18"/>
      <c r="S48" s="28">
        <f t="shared" si="1"/>
        <v>4.4081660908397297E-2</v>
      </c>
      <c r="T48" s="22" t="s">
        <v>13</v>
      </c>
      <c r="U48" s="16">
        <f>'BnC-Pipes'!U48+'BnC-Insulation'!U48+'BnC-Coverings'!U48+'BnC-Profiles'!U48+'BnC-Lining'!U48</f>
        <v>1</v>
      </c>
      <c r="V48" s="17"/>
      <c r="W48" s="18"/>
      <c r="X48" s="18"/>
      <c r="Y48" s="18"/>
      <c r="Z48" s="18"/>
      <c r="AA48" s="18"/>
      <c r="AB48" s="28">
        <f t="shared" si="2"/>
        <v>4.4081660908397297E-2</v>
      </c>
      <c r="AC48" s="23" t="s">
        <v>14</v>
      </c>
      <c r="AD48" s="16">
        <f>'BnC-Pipes'!AD48+'BnC-Insulation'!AD48+'BnC-Coverings'!AD48+'BnC-Profiles'!AD48+'BnC-Lining'!AD48</f>
        <v>1</v>
      </c>
      <c r="AE48" s="17"/>
      <c r="AF48" s="18"/>
      <c r="AG48" s="18"/>
      <c r="AH48" s="18"/>
      <c r="AI48" s="18"/>
      <c r="AJ48" s="18"/>
      <c r="AK48" s="28">
        <f t="shared" si="3"/>
        <v>4.4081660908397297E-2</v>
      </c>
      <c r="AL48" s="24" t="s">
        <v>15</v>
      </c>
      <c r="AM48" s="16">
        <f>'BnC-Pipes'!AM48+'BnC-Insulation'!AM48+'BnC-Coverings'!AM48+'BnC-Profiles'!AM48+'BnC-Lining'!AM48</f>
        <v>1</v>
      </c>
      <c r="AN48" s="17"/>
      <c r="AO48" s="18"/>
      <c r="AP48" s="18"/>
      <c r="AQ48" s="18"/>
      <c r="AR48" s="18"/>
      <c r="AS48" s="18"/>
      <c r="AT48" s="28">
        <f t="shared" si="4"/>
        <v>4.4081660908397297E-2</v>
      </c>
      <c r="AU48" s="25" t="s">
        <v>16</v>
      </c>
      <c r="AV48" s="16">
        <f>'BnC-Pipes'!AV48+'BnC-Insulation'!AV48+'BnC-Coverings'!AV48+'BnC-Profiles'!AV48+'BnC-Lining'!AV48</f>
        <v>1</v>
      </c>
      <c r="AW48" s="17"/>
      <c r="AX48" s="18"/>
      <c r="AY48" s="18"/>
      <c r="AZ48" s="18"/>
      <c r="BA48" s="18"/>
      <c r="BB48" s="18"/>
      <c r="BC48" s="28">
        <f t="shared" si="5"/>
        <v>4.4081660908397297E-2</v>
      </c>
      <c r="BD48" s="26" t="s">
        <v>17</v>
      </c>
      <c r="BE48" s="16">
        <f>'BnC-Pipes'!BE48+'BnC-Insulation'!BE48+'BnC-Coverings'!BE48+'BnC-Profiles'!BE48+'BnC-Lining'!BE48</f>
        <v>1.0001</v>
      </c>
      <c r="BF48" s="17"/>
      <c r="BG48" s="18"/>
      <c r="BH48" s="18"/>
      <c r="BI48" s="18"/>
      <c r="BJ48" s="18"/>
      <c r="BK48" s="18"/>
      <c r="BL48" s="28">
        <f t="shared" si="6"/>
        <v>4.4081660908397297E-2</v>
      </c>
      <c r="BM48" s="27" t="s">
        <v>18</v>
      </c>
      <c r="BN48" s="16">
        <f>'BnC-Pipes'!BN48+'BnC-Insulation'!BN48+'BnC-Coverings'!BN48+'BnC-Profiles'!BN48+'BnC-Lining'!BN48</f>
        <v>0</v>
      </c>
      <c r="BO48" s="17"/>
      <c r="BP48" s="18"/>
      <c r="BQ48" s="18"/>
      <c r="BR48" s="18"/>
      <c r="BS48" s="18"/>
      <c r="BT48" s="18"/>
      <c r="BU48" s="28">
        <f t="shared" si="7"/>
        <v>4.4081660908397297E-2</v>
      </c>
    </row>
    <row r="49" spans="1:73" ht="15">
      <c r="A49" s="14">
        <v>1995</v>
      </c>
      <c r="B49" s="15" t="s">
        <v>11</v>
      </c>
      <c r="C49" s="16">
        <f>'BnC-Pipes'!C49+'BnC-Insulation'!C49+'BnC-Coverings'!C49+'BnC-Profiles'!C49+'BnC-Lining'!C49</f>
        <v>0</v>
      </c>
      <c r="D49" s="17"/>
      <c r="E49" s="18"/>
      <c r="F49" s="18"/>
      <c r="G49" s="18"/>
      <c r="H49" s="18"/>
      <c r="I49" s="18"/>
      <c r="J49" s="28">
        <f t="shared" si="0"/>
        <v>4.4081660908397297E-2</v>
      </c>
      <c r="K49" s="20" t="s">
        <v>12</v>
      </c>
      <c r="L49" s="16">
        <f>'BnC-Pipes'!L49+'BnC-Insulation'!L49+'BnC-Coverings'!L49+'BnC-Profiles'!L49+'BnC-Lining'!L49</f>
        <v>1</v>
      </c>
      <c r="M49" s="17"/>
      <c r="N49" s="18"/>
      <c r="O49" s="18"/>
      <c r="P49" s="18"/>
      <c r="Q49" s="18"/>
      <c r="R49" s="18"/>
      <c r="S49" s="28">
        <f t="shared" si="1"/>
        <v>4.4081660908397297E-2</v>
      </c>
      <c r="T49" s="22" t="s">
        <v>13</v>
      </c>
      <c r="U49" s="16">
        <f>'BnC-Pipes'!U49+'BnC-Insulation'!U49+'BnC-Coverings'!U49+'BnC-Profiles'!U49+'BnC-Lining'!U49</f>
        <v>1</v>
      </c>
      <c r="V49" s="17"/>
      <c r="W49" s="18"/>
      <c r="X49" s="18"/>
      <c r="Y49" s="18"/>
      <c r="Z49" s="18"/>
      <c r="AA49" s="18"/>
      <c r="AB49" s="28">
        <f t="shared" si="2"/>
        <v>4.4081660908397297E-2</v>
      </c>
      <c r="AC49" s="23" t="s">
        <v>14</v>
      </c>
      <c r="AD49" s="16">
        <f>'BnC-Pipes'!AD49+'BnC-Insulation'!AD49+'BnC-Coverings'!AD49+'BnC-Profiles'!AD49+'BnC-Lining'!AD49</f>
        <v>1</v>
      </c>
      <c r="AE49" s="17"/>
      <c r="AF49" s="18"/>
      <c r="AG49" s="18"/>
      <c r="AH49" s="18"/>
      <c r="AI49" s="18"/>
      <c r="AJ49" s="18"/>
      <c r="AK49" s="28">
        <f t="shared" si="3"/>
        <v>4.4081660908397297E-2</v>
      </c>
      <c r="AL49" s="24" t="s">
        <v>15</v>
      </c>
      <c r="AM49" s="16">
        <f>'BnC-Pipes'!AM49+'BnC-Insulation'!AM49+'BnC-Coverings'!AM49+'BnC-Profiles'!AM49+'BnC-Lining'!AM49</f>
        <v>1</v>
      </c>
      <c r="AN49" s="17"/>
      <c r="AO49" s="18"/>
      <c r="AP49" s="18"/>
      <c r="AQ49" s="18"/>
      <c r="AR49" s="18"/>
      <c r="AS49" s="18"/>
      <c r="AT49" s="28">
        <f t="shared" si="4"/>
        <v>4.4081660908397297E-2</v>
      </c>
      <c r="AU49" s="25" t="s">
        <v>16</v>
      </c>
      <c r="AV49" s="16">
        <f>'BnC-Pipes'!AV49+'BnC-Insulation'!AV49+'BnC-Coverings'!AV49+'BnC-Profiles'!AV49+'BnC-Lining'!AV49</f>
        <v>1</v>
      </c>
      <c r="AW49" s="17"/>
      <c r="AX49" s="18"/>
      <c r="AY49" s="18"/>
      <c r="AZ49" s="18"/>
      <c r="BA49" s="18"/>
      <c r="BB49" s="18"/>
      <c r="BC49" s="28">
        <f t="shared" si="5"/>
        <v>4.4081660908397297E-2</v>
      </c>
      <c r="BD49" s="26" t="s">
        <v>17</v>
      </c>
      <c r="BE49" s="16">
        <f>'BnC-Pipes'!BE49+'BnC-Insulation'!BE49+'BnC-Coverings'!BE49+'BnC-Profiles'!BE49+'BnC-Lining'!BE49</f>
        <v>1.0001</v>
      </c>
      <c r="BF49" s="17"/>
      <c r="BG49" s="18"/>
      <c r="BH49" s="18"/>
      <c r="BI49" s="18"/>
      <c r="BJ49" s="18"/>
      <c r="BK49" s="18"/>
      <c r="BL49" s="28">
        <f t="shared" si="6"/>
        <v>4.4081660908397297E-2</v>
      </c>
      <c r="BM49" s="27" t="s">
        <v>18</v>
      </c>
      <c r="BN49" s="16">
        <f>'BnC-Pipes'!BN49+'BnC-Insulation'!BN49+'BnC-Coverings'!BN49+'BnC-Profiles'!BN49+'BnC-Lining'!BN49</f>
        <v>0</v>
      </c>
      <c r="BO49" s="17"/>
      <c r="BP49" s="18"/>
      <c r="BQ49" s="18"/>
      <c r="BR49" s="18"/>
      <c r="BS49" s="18"/>
      <c r="BT49" s="18"/>
      <c r="BU49" s="28">
        <f t="shared" si="7"/>
        <v>4.4081660908397297E-2</v>
      </c>
    </row>
    <row r="50" spans="1:73" ht="15">
      <c r="A50" s="14">
        <v>1996</v>
      </c>
      <c r="B50" s="15" t="s">
        <v>11</v>
      </c>
      <c r="C50" s="16">
        <f>'BnC-Pipes'!C50+'BnC-Insulation'!C50+'BnC-Coverings'!C50+'BnC-Profiles'!C50+'BnC-Lining'!C50</f>
        <v>0</v>
      </c>
      <c r="D50" s="17"/>
      <c r="E50" s="18"/>
      <c r="F50" s="18"/>
      <c r="G50" s="18"/>
      <c r="H50" s="18"/>
      <c r="I50" s="18"/>
      <c r="J50" s="28">
        <f t="shared" si="0"/>
        <v>4.4081660908397297E-2</v>
      </c>
      <c r="K50" s="20" t="s">
        <v>12</v>
      </c>
      <c r="L50" s="16">
        <f>'BnC-Pipes'!L50+'BnC-Insulation'!L50+'BnC-Coverings'!L50+'BnC-Profiles'!L50+'BnC-Lining'!L50</f>
        <v>1</v>
      </c>
      <c r="M50" s="17"/>
      <c r="N50" s="18"/>
      <c r="O50" s="18"/>
      <c r="P50" s="18"/>
      <c r="Q50" s="18"/>
      <c r="R50" s="18"/>
      <c r="S50" s="28">
        <f t="shared" si="1"/>
        <v>4.4081660908397297E-2</v>
      </c>
      <c r="T50" s="22" t="s">
        <v>13</v>
      </c>
      <c r="U50" s="16">
        <f>'BnC-Pipes'!U50+'BnC-Insulation'!U50+'BnC-Coverings'!U50+'BnC-Profiles'!U50+'BnC-Lining'!U50</f>
        <v>1</v>
      </c>
      <c r="V50" s="17"/>
      <c r="W50" s="18"/>
      <c r="X50" s="18"/>
      <c r="Y50" s="18"/>
      <c r="Z50" s="18"/>
      <c r="AA50" s="18"/>
      <c r="AB50" s="28">
        <f t="shared" si="2"/>
        <v>4.4081660908397297E-2</v>
      </c>
      <c r="AC50" s="23" t="s">
        <v>14</v>
      </c>
      <c r="AD50" s="16">
        <f>'BnC-Pipes'!AD50+'BnC-Insulation'!AD50+'BnC-Coverings'!AD50+'BnC-Profiles'!AD50+'BnC-Lining'!AD50</f>
        <v>1</v>
      </c>
      <c r="AE50" s="17"/>
      <c r="AF50" s="18"/>
      <c r="AG50" s="18"/>
      <c r="AH50" s="18"/>
      <c r="AI50" s="18"/>
      <c r="AJ50" s="18"/>
      <c r="AK50" s="28">
        <f t="shared" si="3"/>
        <v>4.4081660908397297E-2</v>
      </c>
      <c r="AL50" s="24" t="s">
        <v>15</v>
      </c>
      <c r="AM50" s="16">
        <f>'BnC-Pipes'!AM50+'BnC-Insulation'!AM50+'BnC-Coverings'!AM50+'BnC-Profiles'!AM50+'BnC-Lining'!AM50</f>
        <v>1</v>
      </c>
      <c r="AN50" s="17"/>
      <c r="AO50" s="18"/>
      <c r="AP50" s="18"/>
      <c r="AQ50" s="18"/>
      <c r="AR50" s="18"/>
      <c r="AS50" s="18"/>
      <c r="AT50" s="28">
        <f t="shared" si="4"/>
        <v>4.4081660908397297E-2</v>
      </c>
      <c r="AU50" s="25" t="s">
        <v>16</v>
      </c>
      <c r="AV50" s="16">
        <f>'BnC-Pipes'!AV50+'BnC-Insulation'!AV50+'BnC-Coverings'!AV50+'BnC-Profiles'!AV50+'BnC-Lining'!AV50</f>
        <v>1</v>
      </c>
      <c r="AW50" s="17"/>
      <c r="AX50" s="18"/>
      <c r="AY50" s="18"/>
      <c r="AZ50" s="18"/>
      <c r="BA50" s="18"/>
      <c r="BB50" s="18"/>
      <c r="BC50" s="28">
        <f t="shared" si="5"/>
        <v>4.4081660908397297E-2</v>
      </c>
      <c r="BD50" s="26" t="s">
        <v>17</v>
      </c>
      <c r="BE50" s="16">
        <f>'BnC-Pipes'!BE50+'BnC-Insulation'!BE50+'BnC-Coverings'!BE50+'BnC-Profiles'!BE50+'BnC-Lining'!BE50</f>
        <v>1.0001</v>
      </c>
      <c r="BF50" s="17"/>
      <c r="BG50" s="18"/>
      <c r="BH50" s="18"/>
      <c r="BI50" s="18"/>
      <c r="BJ50" s="18"/>
      <c r="BK50" s="18"/>
      <c r="BL50" s="28">
        <f t="shared" si="6"/>
        <v>4.4081660908397297E-2</v>
      </c>
      <c r="BM50" s="27" t="s">
        <v>18</v>
      </c>
      <c r="BN50" s="16">
        <f>'BnC-Pipes'!BN50+'BnC-Insulation'!BN50+'BnC-Coverings'!BN50+'BnC-Profiles'!BN50+'BnC-Lining'!BN50</f>
        <v>0</v>
      </c>
      <c r="BO50" s="17"/>
      <c r="BP50" s="18"/>
      <c r="BQ50" s="18"/>
      <c r="BR50" s="18"/>
      <c r="BS50" s="18"/>
      <c r="BT50" s="18"/>
      <c r="BU50" s="28">
        <f t="shared" si="7"/>
        <v>4.4081660908397297E-2</v>
      </c>
    </row>
    <row r="51" spans="1:73" ht="15">
      <c r="A51" s="14">
        <v>1997</v>
      </c>
      <c r="B51" s="15" t="s">
        <v>11</v>
      </c>
      <c r="C51" s="16">
        <f>'BnC-Pipes'!C51+'BnC-Insulation'!C51+'BnC-Coverings'!C51+'BnC-Profiles'!C51+'BnC-Lining'!C51</f>
        <v>0</v>
      </c>
      <c r="D51" s="17"/>
      <c r="E51" s="18"/>
      <c r="F51" s="18"/>
      <c r="G51" s="18"/>
      <c r="H51" s="18"/>
      <c r="I51" s="18"/>
      <c r="J51" s="28">
        <f t="shared" si="0"/>
        <v>4.4081660908397297E-2</v>
      </c>
      <c r="K51" s="20" t="s">
        <v>12</v>
      </c>
      <c r="L51" s="16">
        <f>'BnC-Pipes'!L51+'BnC-Insulation'!L51+'BnC-Coverings'!L51+'BnC-Profiles'!L51+'BnC-Lining'!L51</f>
        <v>1</v>
      </c>
      <c r="M51" s="17"/>
      <c r="N51" s="18"/>
      <c r="O51" s="18"/>
      <c r="P51" s="18"/>
      <c r="Q51" s="18"/>
      <c r="R51" s="18"/>
      <c r="S51" s="28">
        <f t="shared" si="1"/>
        <v>4.4081660908397297E-2</v>
      </c>
      <c r="T51" s="22" t="s">
        <v>13</v>
      </c>
      <c r="U51" s="16">
        <f>'BnC-Pipes'!U51+'BnC-Insulation'!U51+'BnC-Coverings'!U51+'BnC-Profiles'!U51+'BnC-Lining'!U51</f>
        <v>1</v>
      </c>
      <c r="V51" s="17"/>
      <c r="W51" s="18"/>
      <c r="X51" s="18"/>
      <c r="Y51" s="18"/>
      <c r="Z51" s="18"/>
      <c r="AA51" s="18"/>
      <c r="AB51" s="28">
        <f t="shared" si="2"/>
        <v>4.4081660908397297E-2</v>
      </c>
      <c r="AC51" s="23" t="s">
        <v>14</v>
      </c>
      <c r="AD51" s="16">
        <f>'BnC-Pipes'!AD51+'BnC-Insulation'!AD51+'BnC-Coverings'!AD51+'BnC-Profiles'!AD51+'BnC-Lining'!AD51</f>
        <v>1</v>
      </c>
      <c r="AE51" s="17"/>
      <c r="AF51" s="18"/>
      <c r="AG51" s="18"/>
      <c r="AH51" s="18"/>
      <c r="AI51" s="18"/>
      <c r="AJ51" s="18"/>
      <c r="AK51" s="28">
        <f t="shared" si="3"/>
        <v>4.4081660908397297E-2</v>
      </c>
      <c r="AL51" s="24" t="s">
        <v>15</v>
      </c>
      <c r="AM51" s="16">
        <f>'BnC-Pipes'!AM51+'BnC-Insulation'!AM51+'BnC-Coverings'!AM51+'BnC-Profiles'!AM51+'BnC-Lining'!AM51</f>
        <v>1</v>
      </c>
      <c r="AN51" s="17"/>
      <c r="AO51" s="18"/>
      <c r="AP51" s="18"/>
      <c r="AQ51" s="18"/>
      <c r="AR51" s="18"/>
      <c r="AS51" s="18"/>
      <c r="AT51" s="28">
        <f t="shared" si="4"/>
        <v>4.4081660908397297E-2</v>
      </c>
      <c r="AU51" s="25" t="s">
        <v>16</v>
      </c>
      <c r="AV51" s="16">
        <f>'BnC-Pipes'!AV51+'BnC-Insulation'!AV51+'BnC-Coverings'!AV51+'BnC-Profiles'!AV51+'BnC-Lining'!AV51</f>
        <v>1</v>
      </c>
      <c r="AW51" s="17"/>
      <c r="AX51" s="18"/>
      <c r="AY51" s="18"/>
      <c r="AZ51" s="18"/>
      <c r="BA51" s="18"/>
      <c r="BB51" s="18"/>
      <c r="BC51" s="28">
        <f t="shared" si="5"/>
        <v>4.4081660908397297E-2</v>
      </c>
      <c r="BD51" s="26" t="s">
        <v>17</v>
      </c>
      <c r="BE51" s="16">
        <f>'BnC-Pipes'!BE51+'BnC-Insulation'!BE51+'BnC-Coverings'!BE51+'BnC-Profiles'!BE51+'BnC-Lining'!BE51</f>
        <v>1.0001</v>
      </c>
      <c r="BF51" s="17"/>
      <c r="BG51" s="18"/>
      <c r="BH51" s="18"/>
      <c r="BI51" s="18"/>
      <c r="BJ51" s="18"/>
      <c r="BK51" s="18"/>
      <c r="BL51" s="28">
        <f t="shared" si="6"/>
        <v>4.4081660908397297E-2</v>
      </c>
      <c r="BM51" s="27" t="s">
        <v>18</v>
      </c>
      <c r="BN51" s="16">
        <f>'BnC-Pipes'!BN51+'BnC-Insulation'!BN51+'BnC-Coverings'!BN51+'BnC-Profiles'!BN51+'BnC-Lining'!BN51</f>
        <v>0</v>
      </c>
      <c r="BO51" s="17"/>
      <c r="BP51" s="18"/>
      <c r="BQ51" s="18"/>
      <c r="BR51" s="18"/>
      <c r="BS51" s="18"/>
      <c r="BT51" s="18"/>
      <c r="BU51" s="28">
        <f t="shared" si="7"/>
        <v>4.4081660908397297E-2</v>
      </c>
    </row>
    <row r="52" spans="1:73" ht="15">
      <c r="A52" s="14">
        <v>1998</v>
      </c>
      <c r="B52" s="15" t="s">
        <v>11</v>
      </c>
      <c r="C52" s="16">
        <f>'BnC-Pipes'!C52+'BnC-Insulation'!C52+'BnC-Coverings'!C52+'BnC-Profiles'!C52+'BnC-Lining'!C52</f>
        <v>0</v>
      </c>
      <c r="D52" s="17"/>
      <c r="E52" s="18"/>
      <c r="F52" s="18"/>
      <c r="G52" s="18"/>
      <c r="H52" s="18"/>
      <c r="I52" s="18"/>
      <c r="J52" s="28">
        <f t="shared" si="0"/>
        <v>4.4081660908397297E-2</v>
      </c>
      <c r="K52" s="20" t="s">
        <v>12</v>
      </c>
      <c r="L52" s="16">
        <f>'BnC-Pipes'!L52+'BnC-Insulation'!L52+'BnC-Coverings'!L52+'BnC-Profiles'!L52+'BnC-Lining'!L52</f>
        <v>1</v>
      </c>
      <c r="M52" s="17"/>
      <c r="N52" s="18"/>
      <c r="O52" s="18"/>
      <c r="P52" s="18"/>
      <c r="Q52" s="18"/>
      <c r="R52" s="18"/>
      <c r="S52" s="28">
        <f t="shared" si="1"/>
        <v>4.4081660908397297E-2</v>
      </c>
      <c r="T52" s="22" t="s">
        <v>13</v>
      </c>
      <c r="U52" s="16">
        <f>'BnC-Pipes'!U52+'BnC-Insulation'!U52+'BnC-Coverings'!U52+'BnC-Profiles'!U52+'BnC-Lining'!U52</f>
        <v>1</v>
      </c>
      <c r="V52" s="17"/>
      <c r="W52" s="18"/>
      <c r="X52" s="18"/>
      <c r="Y52" s="18"/>
      <c r="Z52" s="18"/>
      <c r="AA52" s="18"/>
      <c r="AB52" s="28">
        <f t="shared" si="2"/>
        <v>4.4081660908397297E-2</v>
      </c>
      <c r="AC52" s="23" t="s">
        <v>14</v>
      </c>
      <c r="AD52" s="16">
        <f>'BnC-Pipes'!AD52+'BnC-Insulation'!AD52+'BnC-Coverings'!AD52+'BnC-Profiles'!AD52+'BnC-Lining'!AD52</f>
        <v>1</v>
      </c>
      <c r="AE52" s="17"/>
      <c r="AF52" s="18"/>
      <c r="AG52" s="18"/>
      <c r="AH52" s="18"/>
      <c r="AI52" s="18"/>
      <c r="AJ52" s="18"/>
      <c r="AK52" s="28">
        <f t="shared" si="3"/>
        <v>4.4081660908397297E-2</v>
      </c>
      <c r="AL52" s="24" t="s">
        <v>15</v>
      </c>
      <c r="AM52" s="16">
        <f>'BnC-Pipes'!AM52+'BnC-Insulation'!AM52+'BnC-Coverings'!AM52+'BnC-Profiles'!AM52+'BnC-Lining'!AM52</f>
        <v>1</v>
      </c>
      <c r="AN52" s="17"/>
      <c r="AO52" s="18"/>
      <c r="AP52" s="18"/>
      <c r="AQ52" s="18"/>
      <c r="AR52" s="18"/>
      <c r="AS52" s="18"/>
      <c r="AT52" s="28">
        <f t="shared" si="4"/>
        <v>4.4081660908397297E-2</v>
      </c>
      <c r="AU52" s="25" t="s">
        <v>16</v>
      </c>
      <c r="AV52" s="16">
        <f>'BnC-Pipes'!AV52+'BnC-Insulation'!AV52+'BnC-Coverings'!AV52+'BnC-Profiles'!AV52+'BnC-Lining'!AV52</f>
        <v>1</v>
      </c>
      <c r="AW52" s="17"/>
      <c r="AX52" s="18"/>
      <c r="AY52" s="18"/>
      <c r="AZ52" s="18"/>
      <c r="BA52" s="18"/>
      <c r="BB52" s="18"/>
      <c r="BC52" s="28">
        <f t="shared" si="5"/>
        <v>4.4081660908397297E-2</v>
      </c>
      <c r="BD52" s="26" t="s">
        <v>17</v>
      </c>
      <c r="BE52" s="16">
        <f>'BnC-Pipes'!BE52+'BnC-Insulation'!BE52+'BnC-Coverings'!BE52+'BnC-Profiles'!BE52+'BnC-Lining'!BE52</f>
        <v>1.0001</v>
      </c>
      <c r="BF52" s="17"/>
      <c r="BG52" s="18"/>
      <c r="BH52" s="18"/>
      <c r="BI52" s="18"/>
      <c r="BJ52" s="18"/>
      <c r="BK52" s="18"/>
      <c r="BL52" s="28">
        <f t="shared" si="6"/>
        <v>4.4081660908397297E-2</v>
      </c>
      <c r="BM52" s="27" t="s">
        <v>18</v>
      </c>
      <c r="BN52" s="16">
        <f>'BnC-Pipes'!BN52+'BnC-Insulation'!BN52+'BnC-Coverings'!BN52+'BnC-Profiles'!BN52+'BnC-Lining'!BN52</f>
        <v>0</v>
      </c>
      <c r="BO52" s="17"/>
      <c r="BP52" s="18"/>
      <c r="BQ52" s="18"/>
      <c r="BR52" s="18"/>
      <c r="BS52" s="18"/>
      <c r="BT52" s="18"/>
      <c r="BU52" s="28">
        <f t="shared" si="7"/>
        <v>4.4081660908397297E-2</v>
      </c>
    </row>
    <row r="53" spans="1:73" ht="15">
      <c r="A53" s="14">
        <v>1999</v>
      </c>
      <c r="B53" s="15" t="s">
        <v>11</v>
      </c>
      <c r="C53" s="16">
        <f>'BnC-Pipes'!C53+'BnC-Insulation'!C53+'BnC-Coverings'!C53+'BnC-Profiles'!C53+'BnC-Lining'!C53</f>
        <v>0</v>
      </c>
      <c r="D53" s="17"/>
      <c r="E53" s="18"/>
      <c r="F53" s="18"/>
      <c r="G53" s="18"/>
      <c r="H53" s="18"/>
      <c r="I53" s="18"/>
      <c r="J53" s="28">
        <f t="shared" si="0"/>
        <v>4.4081660908397297E-2</v>
      </c>
      <c r="K53" s="20" t="s">
        <v>12</v>
      </c>
      <c r="L53" s="16">
        <f>'BnC-Pipes'!L53+'BnC-Insulation'!L53+'BnC-Coverings'!L53+'BnC-Profiles'!L53+'BnC-Lining'!L53</f>
        <v>1</v>
      </c>
      <c r="M53" s="17"/>
      <c r="N53" s="18"/>
      <c r="O53" s="18"/>
      <c r="P53" s="18"/>
      <c r="Q53" s="18"/>
      <c r="R53" s="18"/>
      <c r="S53" s="28">
        <f t="shared" si="1"/>
        <v>4.4081660908397297E-2</v>
      </c>
      <c r="T53" s="22" t="s">
        <v>13</v>
      </c>
      <c r="U53" s="16">
        <f>'BnC-Pipes'!U53+'BnC-Insulation'!U53+'BnC-Coverings'!U53+'BnC-Profiles'!U53+'BnC-Lining'!U53</f>
        <v>1</v>
      </c>
      <c r="V53" s="17"/>
      <c r="W53" s="18"/>
      <c r="X53" s="18"/>
      <c r="Y53" s="18"/>
      <c r="Z53" s="18"/>
      <c r="AA53" s="18"/>
      <c r="AB53" s="28">
        <f t="shared" si="2"/>
        <v>4.4081660908397297E-2</v>
      </c>
      <c r="AC53" s="23" t="s">
        <v>14</v>
      </c>
      <c r="AD53" s="16">
        <f>'BnC-Pipes'!AD53+'BnC-Insulation'!AD53+'BnC-Coverings'!AD53+'BnC-Profiles'!AD53+'BnC-Lining'!AD53</f>
        <v>1</v>
      </c>
      <c r="AE53" s="17"/>
      <c r="AF53" s="18"/>
      <c r="AG53" s="18"/>
      <c r="AH53" s="18"/>
      <c r="AI53" s="18"/>
      <c r="AJ53" s="18"/>
      <c r="AK53" s="28">
        <f t="shared" si="3"/>
        <v>4.4081660908397297E-2</v>
      </c>
      <c r="AL53" s="24" t="s">
        <v>15</v>
      </c>
      <c r="AM53" s="16">
        <f>'BnC-Pipes'!AM53+'BnC-Insulation'!AM53+'BnC-Coverings'!AM53+'BnC-Profiles'!AM53+'BnC-Lining'!AM53</f>
        <v>1</v>
      </c>
      <c r="AN53" s="17"/>
      <c r="AO53" s="18"/>
      <c r="AP53" s="18"/>
      <c r="AQ53" s="18"/>
      <c r="AR53" s="18"/>
      <c r="AS53" s="18"/>
      <c r="AT53" s="28">
        <f t="shared" si="4"/>
        <v>4.4081660908397297E-2</v>
      </c>
      <c r="AU53" s="25" t="s">
        <v>16</v>
      </c>
      <c r="AV53" s="16">
        <f>'BnC-Pipes'!AV53+'BnC-Insulation'!AV53+'BnC-Coverings'!AV53+'BnC-Profiles'!AV53+'BnC-Lining'!AV53</f>
        <v>1</v>
      </c>
      <c r="AW53" s="17"/>
      <c r="AX53" s="18"/>
      <c r="AY53" s="18"/>
      <c r="AZ53" s="18"/>
      <c r="BA53" s="18"/>
      <c r="BB53" s="18"/>
      <c r="BC53" s="28">
        <f t="shared" si="5"/>
        <v>4.4081660908397297E-2</v>
      </c>
      <c r="BD53" s="26" t="s">
        <v>17</v>
      </c>
      <c r="BE53" s="16">
        <f>'BnC-Pipes'!BE53+'BnC-Insulation'!BE53+'BnC-Coverings'!BE53+'BnC-Profiles'!BE53+'BnC-Lining'!BE53</f>
        <v>1.0001</v>
      </c>
      <c r="BF53" s="17"/>
      <c r="BG53" s="18"/>
      <c r="BH53" s="18"/>
      <c r="BI53" s="18"/>
      <c r="BJ53" s="18"/>
      <c r="BK53" s="18"/>
      <c r="BL53" s="28">
        <f t="shared" si="6"/>
        <v>4.4081660908397297E-2</v>
      </c>
      <c r="BM53" s="27" t="s">
        <v>18</v>
      </c>
      <c r="BN53" s="16">
        <f>'BnC-Pipes'!BN53+'BnC-Insulation'!BN53+'BnC-Coverings'!BN53+'BnC-Profiles'!BN53+'BnC-Lining'!BN53</f>
        <v>0</v>
      </c>
      <c r="BO53" s="17"/>
      <c r="BP53" s="18"/>
      <c r="BQ53" s="18"/>
      <c r="BR53" s="18"/>
      <c r="BS53" s="18"/>
      <c r="BT53" s="18"/>
      <c r="BU53" s="28">
        <f t="shared" si="7"/>
        <v>4.4081660908397297E-2</v>
      </c>
    </row>
    <row r="54" spans="1:73" ht="15">
      <c r="A54" s="14">
        <v>2000</v>
      </c>
      <c r="B54" s="15" t="s">
        <v>11</v>
      </c>
      <c r="C54" s="16">
        <f>'BnC-Pipes'!C54+'BnC-Insulation'!C54+'BnC-Coverings'!C54+'BnC-Profiles'!C54+'BnC-Lining'!C54</f>
        <v>0</v>
      </c>
      <c r="D54" s="17"/>
      <c r="E54" s="18"/>
      <c r="F54" s="18"/>
      <c r="G54" s="18"/>
      <c r="H54" s="18"/>
      <c r="I54" s="18"/>
      <c r="J54" s="28">
        <f t="shared" si="0"/>
        <v>4.4081660908397297E-2</v>
      </c>
      <c r="K54" s="20" t="s">
        <v>12</v>
      </c>
      <c r="L54" s="16">
        <f>'BnC-Pipes'!L54+'BnC-Insulation'!L54+'BnC-Coverings'!L54+'BnC-Profiles'!L54+'BnC-Lining'!L54</f>
        <v>1</v>
      </c>
      <c r="M54" s="17"/>
      <c r="N54" s="18"/>
      <c r="O54" s="18"/>
      <c r="P54" s="18"/>
      <c r="Q54" s="18"/>
      <c r="R54" s="18"/>
      <c r="S54" s="28">
        <f t="shared" si="1"/>
        <v>4.4081660908397297E-2</v>
      </c>
      <c r="T54" s="22" t="s">
        <v>13</v>
      </c>
      <c r="U54" s="16">
        <f>'BnC-Pipes'!U54+'BnC-Insulation'!U54+'BnC-Coverings'!U54+'BnC-Profiles'!U54+'BnC-Lining'!U54</f>
        <v>1</v>
      </c>
      <c r="V54" s="17"/>
      <c r="W54" s="18"/>
      <c r="X54" s="18"/>
      <c r="Y54" s="18"/>
      <c r="Z54" s="18"/>
      <c r="AA54" s="18"/>
      <c r="AB54" s="28">
        <f t="shared" si="2"/>
        <v>4.4081660908397297E-2</v>
      </c>
      <c r="AC54" s="23" t="s">
        <v>14</v>
      </c>
      <c r="AD54" s="16">
        <f>'BnC-Pipes'!AD54+'BnC-Insulation'!AD54+'BnC-Coverings'!AD54+'BnC-Profiles'!AD54+'BnC-Lining'!AD54</f>
        <v>1</v>
      </c>
      <c r="AE54" s="17"/>
      <c r="AF54" s="18"/>
      <c r="AG54" s="18"/>
      <c r="AH54" s="18"/>
      <c r="AI54" s="18"/>
      <c r="AJ54" s="18"/>
      <c r="AK54" s="28">
        <f t="shared" si="3"/>
        <v>4.4081660908397297E-2</v>
      </c>
      <c r="AL54" s="24" t="s">
        <v>15</v>
      </c>
      <c r="AM54" s="16">
        <f>'BnC-Pipes'!AM54+'BnC-Insulation'!AM54+'BnC-Coverings'!AM54+'BnC-Profiles'!AM54+'BnC-Lining'!AM54</f>
        <v>1</v>
      </c>
      <c r="AN54" s="17"/>
      <c r="AO54" s="18"/>
      <c r="AP54" s="18"/>
      <c r="AQ54" s="18"/>
      <c r="AR54" s="18"/>
      <c r="AS54" s="18"/>
      <c r="AT54" s="28">
        <f t="shared" si="4"/>
        <v>4.4081660908397297E-2</v>
      </c>
      <c r="AU54" s="25" t="s">
        <v>16</v>
      </c>
      <c r="AV54" s="16">
        <f>'BnC-Pipes'!AV54+'BnC-Insulation'!AV54+'BnC-Coverings'!AV54+'BnC-Profiles'!AV54+'BnC-Lining'!AV54</f>
        <v>1</v>
      </c>
      <c r="AW54" s="17"/>
      <c r="AX54" s="18"/>
      <c r="AY54" s="18"/>
      <c r="AZ54" s="18"/>
      <c r="BA54" s="18"/>
      <c r="BB54" s="18"/>
      <c r="BC54" s="28">
        <f t="shared" si="5"/>
        <v>4.4081660908397297E-2</v>
      </c>
      <c r="BD54" s="26" t="s">
        <v>17</v>
      </c>
      <c r="BE54" s="16">
        <f>'BnC-Pipes'!BE54+'BnC-Insulation'!BE54+'BnC-Coverings'!BE54+'BnC-Profiles'!BE54+'BnC-Lining'!BE54</f>
        <v>1.0001</v>
      </c>
      <c r="BF54" s="17"/>
      <c r="BG54" s="18"/>
      <c r="BH54" s="18"/>
      <c r="BI54" s="18"/>
      <c r="BJ54" s="18"/>
      <c r="BK54" s="18"/>
      <c r="BL54" s="28">
        <f t="shared" si="6"/>
        <v>4.4081660908397297E-2</v>
      </c>
      <c r="BM54" s="27" t="s">
        <v>18</v>
      </c>
      <c r="BN54" s="16">
        <f>'BnC-Pipes'!BN54+'BnC-Insulation'!BN54+'BnC-Coverings'!BN54+'BnC-Profiles'!BN54+'BnC-Lining'!BN54</f>
        <v>0</v>
      </c>
      <c r="BO54" s="17"/>
      <c r="BP54" s="18"/>
      <c r="BQ54" s="18"/>
      <c r="BR54" s="18"/>
      <c r="BS54" s="18"/>
      <c r="BT54" s="18"/>
      <c r="BU54" s="28">
        <f t="shared" si="7"/>
        <v>4.4081660908397297E-2</v>
      </c>
    </row>
    <row r="55" spans="1:73" ht="15">
      <c r="A55" s="14">
        <v>2001</v>
      </c>
      <c r="B55" s="15" t="s">
        <v>11</v>
      </c>
      <c r="C55" s="16">
        <f>'BnC-Pipes'!C55+'BnC-Insulation'!C55+'BnC-Coverings'!C55+'BnC-Profiles'!C55+'BnC-Lining'!C55</f>
        <v>0</v>
      </c>
      <c r="D55" s="17"/>
      <c r="E55" s="18"/>
      <c r="F55" s="18"/>
      <c r="G55" s="18"/>
      <c r="H55" s="18"/>
      <c r="I55" s="18"/>
      <c r="J55" s="28">
        <f t="shared" si="0"/>
        <v>4.4081660908397297E-2</v>
      </c>
      <c r="K55" s="20" t="s">
        <v>12</v>
      </c>
      <c r="L55" s="16">
        <f>'BnC-Pipes'!L55+'BnC-Insulation'!L55+'BnC-Coverings'!L55+'BnC-Profiles'!L55+'BnC-Lining'!L55</f>
        <v>1</v>
      </c>
      <c r="M55" s="17"/>
      <c r="N55" s="18"/>
      <c r="O55" s="18"/>
      <c r="P55" s="18"/>
      <c r="Q55" s="18"/>
      <c r="R55" s="18"/>
      <c r="S55" s="28">
        <f t="shared" si="1"/>
        <v>4.4081660908397297E-2</v>
      </c>
      <c r="T55" s="22" t="s">
        <v>13</v>
      </c>
      <c r="U55" s="16">
        <f>'BnC-Pipes'!U55+'BnC-Insulation'!U55+'BnC-Coverings'!U55+'BnC-Profiles'!U55+'BnC-Lining'!U55</f>
        <v>1</v>
      </c>
      <c r="V55" s="17"/>
      <c r="W55" s="18"/>
      <c r="X55" s="18"/>
      <c r="Y55" s="18"/>
      <c r="Z55" s="18"/>
      <c r="AA55" s="18"/>
      <c r="AB55" s="28">
        <f t="shared" si="2"/>
        <v>4.4081660908397297E-2</v>
      </c>
      <c r="AC55" s="23" t="s">
        <v>14</v>
      </c>
      <c r="AD55" s="16">
        <f>'BnC-Pipes'!AD55+'BnC-Insulation'!AD55+'BnC-Coverings'!AD55+'BnC-Profiles'!AD55+'BnC-Lining'!AD55</f>
        <v>1</v>
      </c>
      <c r="AE55" s="17"/>
      <c r="AF55" s="18"/>
      <c r="AG55" s="18"/>
      <c r="AH55" s="18"/>
      <c r="AI55" s="18"/>
      <c r="AJ55" s="18"/>
      <c r="AK55" s="28">
        <f t="shared" si="3"/>
        <v>4.4081660908397297E-2</v>
      </c>
      <c r="AL55" s="24" t="s">
        <v>15</v>
      </c>
      <c r="AM55" s="16">
        <f>'BnC-Pipes'!AM55+'BnC-Insulation'!AM55+'BnC-Coverings'!AM55+'BnC-Profiles'!AM55+'BnC-Lining'!AM55</f>
        <v>1</v>
      </c>
      <c r="AN55" s="17"/>
      <c r="AO55" s="18"/>
      <c r="AP55" s="18"/>
      <c r="AQ55" s="18"/>
      <c r="AR55" s="18"/>
      <c r="AS55" s="18"/>
      <c r="AT55" s="28">
        <f t="shared" si="4"/>
        <v>4.4081660908397297E-2</v>
      </c>
      <c r="AU55" s="25" t="s">
        <v>16</v>
      </c>
      <c r="AV55" s="16">
        <f>'BnC-Pipes'!AV55+'BnC-Insulation'!AV55+'BnC-Coverings'!AV55+'BnC-Profiles'!AV55+'BnC-Lining'!AV55</f>
        <v>1</v>
      </c>
      <c r="AW55" s="17"/>
      <c r="AX55" s="18"/>
      <c r="AY55" s="18"/>
      <c r="AZ55" s="18"/>
      <c r="BA55" s="18"/>
      <c r="BB55" s="18"/>
      <c r="BC55" s="28">
        <f t="shared" si="5"/>
        <v>4.4081660908397297E-2</v>
      </c>
      <c r="BD55" s="26" t="s">
        <v>17</v>
      </c>
      <c r="BE55" s="16">
        <f>'BnC-Pipes'!BE55+'BnC-Insulation'!BE55+'BnC-Coverings'!BE55+'BnC-Profiles'!BE55+'BnC-Lining'!BE55</f>
        <v>1.0001</v>
      </c>
      <c r="BF55" s="17"/>
      <c r="BG55" s="18"/>
      <c r="BH55" s="18"/>
      <c r="BI55" s="18"/>
      <c r="BJ55" s="18"/>
      <c r="BK55" s="18"/>
      <c r="BL55" s="28">
        <f t="shared" si="6"/>
        <v>4.4081660908397297E-2</v>
      </c>
      <c r="BM55" s="27" t="s">
        <v>18</v>
      </c>
      <c r="BN55" s="16">
        <f>'BnC-Pipes'!BN55+'BnC-Insulation'!BN55+'BnC-Coverings'!BN55+'BnC-Profiles'!BN55+'BnC-Lining'!BN55</f>
        <v>0</v>
      </c>
      <c r="BO55" s="17"/>
      <c r="BP55" s="18"/>
      <c r="BQ55" s="18"/>
      <c r="BR55" s="18"/>
      <c r="BS55" s="18"/>
      <c r="BT55" s="18"/>
      <c r="BU55" s="28">
        <f t="shared" si="7"/>
        <v>4.4081660908397297E-2</v>
      </c>
    </row>
    <row r="56" spans="1:73" ht="15">
      <c r="A56" s="14">
        <v>2002</v>
      </c>
      <c r="B56" s="15" t="s">
        <v>11</v>
      </c>
      <c r="C56" s="16">
        <f>'BnC-Pipes'!C56+'BnC-Insulation'!C56+'BnC-Coverings'!C56+'BnC-Profiles'!C56+'BnC-Lining'!C56</f>
        <v>0</v>
      </c>
      <c r="D56" s="17"/>
      <c r="E56" s="18"/>
      <c r="F56" s="18"/>
      <c r="G56" s="18"/>
      <c r="H56" s="18"/>
      <c r="I56" s="18"/>
      <c r="J56" s="28">
        <f t="shared" si="0"/>
        <v>4.4081660908397297E-2</v>
      </c>
      <c r="K56" s="20" t="s">
        <v>12</v>
      </c>
      <c r="L56" s="16">
        <f>'BnC-Pipes'!L56+'BnC-Insulation'!L56+'BnC-Coverings'!L56+'BnC-Profiles'!L56+'BnC-Lining'!L56</f>
        <v>1</v>
      </c>
      <c r="M56" s="17"/>
      <c r="N56" s="18"/>
      <c r="O56" s="18"/>
      <c r="P56" s="18"/>
      <c r="Q56" s="18"/>
      <c r="R56" s="18"/>
      <c r="S56" s="28">
        <f t="shared" si="1"/>
        <v>4.4081660908397297E-2</v>
      </c>
      <c r="T56" s="22" t="s">
        <v>13</v>
      </c>
      <c r="U56" s="16">
        <f>'BnC-Pipes'!U56+'BnC-Insulation'!U56+'BnC-Coverings'!U56+'BnC-Profiles'!U56+'BnC-Lining'!U56</f>
        <v>1</v>
      </c>
      <c r="V56" s="17"/>
      <c r="W56" s="18"/>
      <c r="X56" s="18"/>
      <c r="Y56" s="18"/>
      <c r="Z56" s="18"/>
      <c r="AA56" s="18"/>
      <c r="AB56" s="28">
        <f t="shared" si="2"/>
        <v>4.4081660908397297E-2</v>
      </c>
      <c r="AC56" s="23" t="s">
        <v>14</v>
      </c>
      <c r="AD56" s="16">
        <f>'BnC-Pipes'!AD56+'BnC-Insulation'!AD56+'BnC-Coverings'!AD56+'BnC-Profiles'!AD56+'BnC-Lining'!AD56</f>
        <v>1</v>
      </c>
      <c r="AE56" s="17"/>
      <c r="AF56" s="18"/>
      <c r="AG56" s="18"/>
      <c r="AH56" s="18"/>
      <c r="AI56" s="18"/>
      <c r="AJ56" s="18"/>
      <c r="AK56" s="28">
        <f t="shared" si="3"/>
        <v>4.4081660908397297E-2</v>
      </c>
      <c r="AL56" s="24" t="s">
        <v>15</v>
      </c>
      <c r="AM56" s="16">
        <f>'BnC-Pipes'!AM56+'BnC-Insulation'!AM56+'BnC-Coverings'!AM56+'BnC-Profiles'!AM56+'BnC-Lining'!AM56</f>
        <v>1</v>
      </c>
      <c r="AN56" s="17"/>
      <c r="AO56" s="18"/>
      <c r="AP56" s="18"/>
      <c r="AQ56" s="18"/>
      <c r="AR56" s="18"/>
      <c r="AS56" s="18"/>
      <c r="AT56" s="28">
        <f t="shared" si="4"/>
        <v>4.4081660908397297E-2</v>
      </c>
      <c r="AU56" s="25" t="s">
        <v>16</v>
      </c>
      <c r="AV56" s="16">
        <f>'BnC-Pipes'!AV56+'BnC-Insulation'!AV56+'BnC-Coverings'!AV56+'BnC-Profiles'!AV56+'BnC-Lining'!AV56</f>
        <v>1</v>
      </c>
      <c r="AW56" s="17"/>
      <c r="AX56" s="18"/>
      <c r="AY56" s="18"/>
      <c r="AZ56" s="18"/>
      <c r="BA56" s="18"/>
      <c r="BB56" s="18"/>
      <c r="BC56" s="28">
        <f t="shared" si="5"/>
        <v>4.4081660908397297E-2</v>
      </c>
      <c r="BD56" s="26" t="s">
        <v>17</v>
      </c>
      <c r="BE56" s="16">
        <f>'BnC-Pipes'!BE56+'BnC-Insulation'!BE56+'BnC-Coverings'!BE56+'BnC-Profiles'!BE56+'BnC-Lining'!BE56</f>
        <v>1.0001</v>
      </c>
      <c r="BF56" s="17"/>
      <c r="BG56" s="18"/>
      <c r="BH56" s="18"/>
      <c r="BI56" s="18"/>
      <c r="BJ56" s="18"/>
      <c r="BK56" s="18"/>
      <c r="BL56" s="28">
        <f t="shared" si="6"/>
        <v>4.4081660908397297E-2</v>
      </c>
      <c r="BM56" s="27" t="s">
        <v>18</v>
      </c>
      <c r="BN56" s="16">
        <f>'BnC-Pipes'!BN56+'BnC-Insulation'!BN56+'BnC-Coverings'!BN56+'BnC-Profiles'!BN56+'BnC-Lining'!BN56</f>
        <v>0</v>
      </c>
      <c r="BO56" s="17"/>
      <c r="BP56" s="18"/>
      <c r="BQ56" s="18"/>
      <c r="BR56" s="18"/>
      <c r="BS56" s="18"/>
      <c r="BT56" s="18"/>
      <c r="BU56" s="28">
        <f t="shared" si="7"/>
        <v>4.4081660908397297E-2</v>
      </c>
    </row>
    <row r="57" spans="1:73" ht="15">
      <c r="A57" s="14">
        <v>2003</v>
      </c>
      <c r="B57" s="15" t="s">
        <v>11</v>
      </c>
      <c r="C57" s="16">
        <f>'BnC-Pipes'!C57+'BnC-Insulation'!C57+'BnC-Coverings'!C57+'BnC-Profiles'!C57+'BnC-Lining'!C57</f>
        <v>0</v>
      </c>
      <c r="D57" s="17"/>
      <c r="E57" s="18"/>
      <c r="F57" s="18"/>
      <c r="G57" s="18"/>
      <c r="H57" s="18"/>
      <c r="I57" s="18"/>
      <c r="J57" s="28">
        <f t="shared" si="0"/>
        <v>4.4081660908397297E-2</v>
      </c>
      <c r="K57" s="20" t="s">
        <v>12</v>
      </c>
      <c r="L57" s="16">
        <f>'BnC-Pipes'!L57+'BnC-Insulation'!L57+'BnC-Coverings'!L57+'BnC-Profiles'!L57+'BnC-Lining'!L57</f>
        <v>1</v>
      </c>
      <c r="M57" s="17"/>
      <c r="N57" s="18"/>
      <c r="O57" s="18"/>
      <c r="P57" s="18"/>
      <c r="Q57" s="18"/>
      <c r="R57" s="18"/>
      <c r="S57" s="28">
        <f t="shared" si="1"/>
        <v>4.4081660908397297E-2</v>
      </c>
      <c r="T57" s="22" t="s">
        <v>13</v>
      </c>
      <c r="U57" s="16">
        <f>'BnC-Pipes'!U57+'BnC-Insulation'!U57+'BnC-Coverings'!U57+'BnC-Profiles'!U57+'BnC-Lining'!U57</f>
        <v>1</v>
      </c>
      <c r="V57" s="17"/>
      <c r="W57" s="18"/>
      <c r="X57" s="18"/>
      <c r="Y57" s="18"/>
      <c r="Z57" s="18"/>
      <c r="AA57" s="18"/>
      <c r="AB57" s="28">
        <f t="shared" si="2"/>
        <v>4.4081660908397297E-2</v>
      </c>
      <c r="AC57" s="23" t="s">
        <v>14</v>
      </c>
      <c r="AD57" s="16">
        <f>'BnC-Pipes'!AD57+'BnC-Insulation'!AD57+'BnC-Coverings'!AD57+'BnC-Profiles'!AD57+'BnC-Lining'!AD57</f>
        <v>1</v>
      </c>
      <c r="AE57" s="17"/>
      <c r="AF57" s="18"/>
      <c r="AG57" s="18"/>
      <c r="AH57" s="18"/>
      <c r="AI57" s="18"/>
      <c r="AJ57" s="18"/>
      <c r="AK57" s="28">
        <f t="shared" si="3"/>
        <v>4.4081660908397297E-2</v>
      </c>
      <c r="AL57" s="24" t="s">
        <v>15</v>
      </c>
      <c r="AM57" s="16">
        <f>'BnC-Pipes'!AM57+'BnC-Insulation'!AM57+'BnC-Coverings'!AM57+'BnC-Profiles'!AM57+'BnC-Lining'!AM57</f>
        <v>1</v>
      </c>
      <c r="AN57" s="17"/>
      <c r="AO57" s="18"/>
      <c r="AP57" s="18"/>
      <c r="AQ57" s="18"/>
      <c r="AR57" s="18"/>
      <c r="AS57" s="18"/>
      <c r="AT57" s="28">
        <f t="shared" si="4"/>
        <v>4.4081660908397297E-2</v>
      </c>
      <c r="AU57" s="25" t="s">
        <v>16</v>
      </c>
      <c r="AV57" s="16">
        <f>'BnC-Pipes'!AV57+'BnC-Insulation'!AV57+'BnC-Coverings'!AV57+'BnC-Profiles'!AV57+'BnC-Lining'!AV57</f>
        <v>1</v>
      </c>
      <c r="AW57" s="17"/>
      <c r="AX57" s="18"/>
      <c r="AY57" s="18"/>
      <c r="AZ57" s="18"/>
      <c r="BA57" s="18"/>
      <c r="BB57" s="18"/>
      <c r="BC57" s="28">
        <f t="shared" si="5"/>
        <v>4.4081660908397297E-2</v>
      </c>
      <c r="BD57" s="26" t="s">
        <v>17</v>
      </c>
      <c r="BE57" s="16">
        <f>'BnC-Pipes'!BE57+'BnC-Insulation'!BE57+'BnC-Coverings'!BE57+'BnC-Profiles'!BE57+'BnC-Lining'!BE57</f>
        <v>1.0001</v>
      </c>
      <c r="BF57" s="17"/>
      <c r="BG57" s="18"/>
      <c r="BH57" s="18"/>
      <c r="BI57" s="18"/>
      <c r="BJ57" s="18"/>
      <c r="BK57" s="18"/>
      <c r="BL57" s="28">
        <f t="shared" si="6"/>
        <v>4.4081660908397297E-2</v>
      </c>
      <c r="BM57" s="27" t="s">
        <v>18</v>
      </c>
      <c r="BN57" s="16">
        <f>'BnC-Pipes'!BN57+'BnC-Insulation'!BN57+'BnC-Coverings'!BN57+'BnC-Profiles'!BN57+'BnC-Lining'!BN57</f>
        <v>0</v>
      </c>
      <c r="BO57" s="17"/>
      <c r="BP57" s="18"/>
      <c r="BQ57" s="18"/>
      <c r="BR57" s="18"/>
      <c r="BS57" s="18"/>
      <c r="BT57" s="18"/>
      <c r="BU57" s="28">
        <f t="shared" si="7"/>
        <v>4.4081660908397297E-2</v>
      </c>
    </row>
    <row r="58" spans="1:73" ht="15">
      <c r="A58" s="14">
        <v>2004</v>
      </c>
      <c r="B58" s="15" t="s">
        <v>11</v>
      </c>
      <c r="C58" s="16">
        <f>'BnC-Pipes'!C58+'BnC-Insulation'!C58+'BnC-Coverings'!C58+'BnC-Profiles'!C58+'BnC-Lining'!C58</f>
        <v>0</v>
      </c>
      <c r="D58" s="17"/>
      <c r="E58" s="18"/>
      <c r="F58" s="18"/>
      <c r="G58" s="18"/>
      <c r="H58" s="18"/>
      <c r="I58" s="18"/>
      <c r="J58" s="28">
        <f t="shared" si="0"/>
        <v>4.4081660908397297E-2</v>
      </c>
      <c r="K58" s="20" t="s">
        <v>12</v>
      </c>
      <c r="L58" s="16">
        <f>'BnC-Pipes'!L58+'BnC-Insulation'!L58+'BnC-Coverings'!L58+'BnC-Profiles'!L58+'BnC-Lining'!L58</f>
        <v>1</v>
      </c>
      <c r="M58" s="17"/>
      <c r="N58" s="18"/>
      <c r="O58" s="18"/>
      <c r="P58" s="18"/>
      <c r="Q58" s="18"/>
      <c r="R58" s="18"/>
      <c r="S58" s="28">
        <f t="shared" si="1"/>
        <v>4.4081660908397297E-2</v>
      </c>
      <c r="T58" s="22" t="s">
        <v>13</v>
      </c>
      <c r="U58" s="16">
        <f>'BnC-Pipes'!U58+'BnC-Insulation'!U58+'BnC-Coverings'!U58+'BnC-Profiles'!U58+'BnC-Lining'!U58</f>
        <v>1</v>
      </c>
      <c r="V58" s="17"/>
      <c r="W58" s="18"/>
      <c r="X58" s="18"/>
      <c r="Y58" s="18"/>
      <c r="Z58" s="18"/>
      <c r="AA58" s="18"/>
      <c r="AB58" s="28">
        <f t="shared" si="2"/>
        <v>4.4081660908397297E-2</v>
      </c>
      <c r="AC58" s="23" t="s">
        <v>14</v>
      </c>
      <c r="AD58" s="16">
        <f>'BnC-Pipes'!AD58+'BnC-Insulation'!AD58+'BnC-Coverings'!AD58+'BnC-Profiles'!AD58+'BnC-Lining'!AD58</f>
        <v>1</v>
      </c>
      <c r="AE58" s="17"/>
      <c r="AF58" s="18"/>
      <c r="AG58" s="18"/>
      <c r="AH58" s="18"/>
      <c r="AI58" s="18"/>
      <c r="AJ58" s="18"/>
      <c r="AK58" s="28">
        <f t="shared" si="3"/>
        <v>4.4081660908397297E-2</v>
      </c>
      <c r="AL58" s="24" t="s">
        <v>15</v>
      </c>
      <c r="AM58" s="16">
        <f>'BnC-Pipes'!AM58+'BnC-Insulation'!AM58+'BnC-Coverings'!AM58+'BnC-Profiles'!AM58+'BnC-Lining'!AM58</f>
        <v>1</v>
      </c>
      <c r="AN58" s="17"/>
      <c r="AO58" s="18"/>
      <c r="AP58" s="18"/>
      <c r="AQ58" s="18"/>
      <c r="AR58" s="18"/>
      <c r="AS58" s="18"/>
      <c r="AT58" s="28">
        <f t="shared" si="4"/>
        <v>4.4081660908397297E-2</v>
      </c>
      <c r="AU58" s="25" t="s">
        <v>16</v>
      </c>
      <c r="AV58" s="16">
        <f>'BnC-Pipes'!AV58+'BnC-Insulation'!AV58+'BnC-Coverings'!AV58+'BnC-Profiles'!AV58+'BnC-Lining'!AV58</f>
        <v>1</v>
      </c>
      <c r="AW58" s="17"/>
      <c r="AX58" s="18"/>
      <c r="AY58" s="18"/>
      <c r="AZ58" s="18"/>
      <c r="BA58" s="18"/>
      <c r="BB58" s="18"/>
      <c r="BC58" s="28">
        <f t="shared" si="5"/>
        <v>4.4081660908397297E-2</v>
      </c>
      <c r="BD58" s="26" t="s">
        <v>17</v>
      </c>
      <c r="BE58" s="16">
        <f>'BnC-Pipes'!BE58+'BnC-Insulation'!BE58+'BnC-Coverings'!BE58+'BnC-Profiles'!BE58+'BnC-Lining'!BE58</f>
        <v>1.0001</v>
      </c>
      <c r="BF58" s="17"/>
      <c r="BG58" s="18"/>
      <c r="BH58" s="18"/>
      <c r="BI58" s="18"/>
      <c r="BJ58" s="18"/>
      <c r="BK58" s="18"/>
      <c r="BL58" s="28">
        <f t="shared" si="6"/>
        <v>4.4081660908397297E-2</v>
      </c>
      <c r="BM58" s="27" t="s">
        <v>18</v>
      </c>
      <c r="BN58" s="16">
        <f>'BnC-Pipes'!BN58+'BnC-Insulation'!BN58+'BnC-Coverings'!BN58+'BnC-Profiles'!BN58+'BnC-Lining'!BN58</f>
        <v>0</v>
      </c>
      <c r="BO58" s="17"/>
      <c r="BP58" s="18"/>
      <c r="BQ58" s="18"/>
      <c r="BR58" s="18"/>
      <c r="BS58" s="18"/>
      <c r="BT58" s="18"/>
      <c r="BU58" s="28">
        <f t="shared" si="7"/>
        <v>4.4081660908397297E-2</v>
      </c>
    </row>
    <row r="59" spans="1:73" ht="15">
      <c r="A59" s="14">
        <v>2005</v>
      </c>
      <c r="B59" s="15" t="s">
        <v>11</v>
      </c>
      <c r="C59" s="16">
        <f>'BnC-Pipes'!C59+'BnC-Insulation'!C59+'BnC-Coverings'!C59+'BnC-Profiles'!C59+'BnC-Lining'!C59</f>
        <v>0</v>
      </c>
      <c r="D59" s="17"/>
      <c r="E59" s="18"/>
      <c r="F59" s="18"/>
      <c r="G59" s="18"/>
      <c r="H59" s="18"/>
      <c r="I59" s="18"/>
      <c r="J59" s="28">
        <f t="shared" si="0"/>
        <v>4.4081660908397297E-2</v>
      </c>
      <c r="K59" s="20" t="s">
        <v>12</v>
      </c>
      <c r="L59" s="16">
        <f>'BnC-Pipes'!L59+'BnC-Insulation'!L59+'BnC-Coverings'!L59+'BnC-Profiles'!L59+'BnC-Lining'!L59</f>
        <v>1</v>
      </c>
      <c r="M59" s="17"/>
      <c r="N59" s="18"/>
      <c r="O59" s="18"/>
      <c r="P59" s="18"/>
      <c r="Q59" s="18"/>
      <c r="R59" s="18"/>
      <c r="S59" s="28">
        <f t="shared" si="1"/>
        <v>4.4081660908397297E-2</v>
      </c>
      <c r="T59" s="22" t="s">
        <v>13</v>
      </c>
      <c r="U59" s="16">
        <f>'BnC-Pipes'!U59+'BnC-Insulation'!U59+'BnC-Coverings'!U59+'BnC-Profiles'!U59+'BnC-Lining'!U59</f>
        <v>1</v>
      </c>
      <c r="V59" s="17"/>
      <c r="W59" s="18"/>
      <c r="X59" s="18"/>
      <c r="Y59" s="18"/>
      <c r="Z59" s="18"/>
      <c r="AA59" s="18"/>
      <c r="AB59" s="28">
        <f t="shared" si="2"/>
        <v>4.4081660908397297E-2</v>
      </c>
      <c r="AC59" s="23" t="s">
        <v>14</v>
      </c>
      <c r="AD59" s="16">
        <f>'BnC-Pipes'!AD59+'BnC-Insulation'!AD59+'BnC-Coverings'!AD59+'BnC-Profiles'!AD59+'BnC-Lining'!AD59</f>
        <v>1</v>
      </c>
      <c r="AE59" s="17"/>
      <c r="AF59" s="18"/>
      <c r="AG59" s="18"/>
      <c r="AH59" s="18"/>
      <c r="AI59" s="18"/>
      <c r="AJ59" s="18"/>
      <c r="AK59" s="28">
        <f t="shared" si="3"/>
        <v>4.4081660908397297E-2</v>
      </c>
      <c r="AL59" s="24" t="s">
        <v>15</v>
      </c>
      <c r="AM59" s="16">
        <f>'BnC-Pipes'!AM59+'BnC-Insulation'!AM59+'BnC-Coverings'!AM59+'BnC-Profiles'!AM59+'BnC-Lining'!AM59</f>
        <v>1</v>
      </c>
      <c r="AN59" s="17"/>
      <c r="AO59" s="18"/>
      <c r="AP59" s="18"/>
      <c r="AQ59" s="18"/>
      <c r="AR59" s="18"/>
      <c r="AS59" s="18"/>
      <c r="AT59" s="28">
        <f t="shared" si="4"/>
        <v>4.4081660908397297E-2</v>
      </c>
      <c r="AU59" s="25" t="s">
        <v>16</v>
      </c>
      <c r="AV59" s="16">
        <f>'BnC-Pipes'!AV59+'BnC-Insulation'!AV59+'BnC-Coverings'!AV59+'BnC-Profiles'!AV59+'BnC-Lining'!AV59</f>
        <v>1</v>
      </c>
      <c r="AW59" s="17"/>
      <c r="AX59" s="18"/>
      <c r="AY59" s="18"/>
      <c r="AZ59" s="18"/>
      <c r="BA59" s="18"/>
      <c r="BB59" s="18"/>
      <c r="BC59" s="28">
        <f t="shared" si="5"/>
        <v>4.4081660908397297E-2</v>
      </c>
      <c r="BD59" s="26" t="s">
        <v>17</v>
      </c>
      <c r="BE59" s="16">
        <f>'BnC-Pipes'!BE59+'BnC-Insulation'!BE59+'BnC-Coverings'!BE59+'BnC-Profiles'!BE59+'BnC-Lining'!BE59</f>
        <v>1.0001</v>
      </c>
      <c r="BF59" s="17"/>
      <c r="BG59" s="18"/>
      <c r="BH59" s="18"/>
      <c r="BI59" s="18"/>
      <c r="BJ59" s="18"/>
      <c r="BK59" s="18"/>
      <c r="BL59" s="28">
        <f t="shared" si="6"/>
        <v>4.4081660908397297E-2</v>
      </c>
      <c r="BM59" s="27" t="s">
        <v>18</v>
      </c>
      <c r="BN59" s="16">
        <f>'BnC-Pipes'!BN59+'BnC-Insulation'!BN59+'BnC-Coverings'!BN59+'BnC-Profiles'!BN59+'BnC-Lining'!BN59</f>
        <v>0</v>
      </c>
      <c r="BO59" s="17"/>
      <c r="BP59" s="18"/>
      <c r="BQ59" s="18"/>
      <c r="BR59" s="18"/>
      <c r="BS59" s="18"/>
      <c r="BT59" s="18"/>
      <c r="BU59" s="28">
        <f t="shared" si="7"/>
        <v>4.4081660908397297E-2</v>
      </c>
    </row>
    <row r="60" spans="1:73" ht="15">
      <c r="A60" s="14">
        <v>2006</v>
      </c>
      <c r="B60" s="15" t="s">
        <v>11</v>
      </c>
      <c r="C60" s="16">
        <f>'BnC-Pipes'!C60+'BnC-Insulation'!C60+'BnC-Coverings'!C60+'BnC-Profiles'!C60+'BnC-Lining'!C60</f>
        <v>0</v>
      </c>
      <c r="D60" s="17"/>
      <c r="E60" s="18"/>
      <c r="F60" s="18"/>
      <c r="G60" s="18"/>
      <c r="H60" s="18"/>
      <c r="I60" s="18"/>
      <c r="J60" s="28">
        <f t="shared" si="0"/>
        <v>4.4081660908397297E-2</v>
      </c>
      <c r="K60" s="20" t="s">
        <v>12</v>
      </c>
      <c r="L60" s="16">
        <f>'BnC-Pipes'!L60+'BnC-Insulation'!L60+'BnC-Coverings'!L60+'BnC-Profiles'!L60+'BnC-Lining'!L60</f>
        <v>1</v>
      </c>
      <c r="M60" s="17"/>
      <c r="N60" s="18"/>
      <c r="O60" s="18"/>
      <c r="P60" s="18"/>
      <c r="Q60" s="18"/>
      <c r="R60" s="18"/>
      <c r="S60" s="28">
        <f t="shared" si="1"/>
        <v>4.4081660908397297E-2</v>
      </c>
      <c r="T60" s="22" t="s">
        <v>13</v>
      </c>
      <c r="U60" s="16">
        <f>'BnC-Pipes'!U60+'BnC-Insulation'!U60+'BnC-Coverings'!U60+'BnC-Profiles'!U60+'BnC-Lining'!U60</f>
        <v>1</v>
      </c>
      <c r="V60" s="17"/>
      <c r="W60" s="18"/>
      <c r="X60" s="18"/>
      <c r="Y60" s="18"/>
      <c r="Z60" s="18"/>
      <c r="AA60" s="18"/>
      <c r="AB60" s="28">
        <f t="shared" si="2"/>
        <v>4.4081660908397297E-2</v>
      </c>
      <c r="AC60" s="23" t="s">
        <v>14</v>
      </c>
      <c r="AD60" s="16">
        <f>'BnC-Pipes'!AD60+'BnC-Insulation'!AD60+'BnC-Coverings'!AD60+'BnC-Profiles'!AD60+'BnC-Lining'!AD60</f>
        <v>1</v>
      </c>
      <c r="AE60" s="17"/>
      <c r="AF60" s="18"/>
      <c r="AG60" s="18"/>
      <c r="AH60" s="18"/>
      <c r="AI60" s="18"/>
      <c r="AJ60" s="18"/>
      <c r="AK60" s="28">
        <f t="shared" si="3"/>
        <v>4.4081660908397297E-2</v>
      </c>
      <c r="AL60" s="24" t="s">
        <v>15</v>
      </c>
      <c r="AM60" s="16">
        <f>'BnC-Pipes'!AM60+'BnC-Insulation'!AM60+'BnC-Coverings'!AM60+'BnC-Profiles'!AM60+'BnC-Lining'!AM60</f>
        <v>1</v>
      </c>
      <c r="AN60" s="17"/>
      <c r="AO60" s="18"/>
      <c r="AP60" s="18"/>
      <c r="AQ60" s="18"/>
      <c r="AR60" s="18"/>
      <c r="AS60" s="18"/>
      <c r="AT60" s="28">
        <f t="shared" si="4"/>
        <v>4.4081660908397297E-2</v>
      </c>
      <c r="AU60" s="25" t="s">
        <v>16</v>
      </c>
      <c r="AV60" s="16">
        <f>'BnC-Pipes'!AV60+'BnC-Insulation'!AV60+'BnC-Coverings'!AV60+'BnC-Profiles'!AV60+'BnC-Lining'!AV60</f>
        <v>1</v>
      </c>
      <c r="AW60" s="17"/>
      <c r="AX60" s="18"/>
      <c r="AY60" s="18"/>
      <c r="AZ60" s="18"/>
      <c r="BA60" s="18"/>
      <c r="BB60" s="18"/>
      <c r="BC60" s="28">
        <f t="shared" si="5"/>
        <v>4.4081660908397297E-2</v>
      </c>
      <c r="BD60" s="26" t="s">
        <v>17</v>
      </c>
      <c r="BE60" s="16">
        <f>'BnC-Pipes'!BE60+'BnC-Insulation'!BE60+'BnC-Coverings'!BE60+'BnC-Profiles'!BE60+'BnC-Lining'!BE60</f>
        <v>1.0001</v>
      </c>
      <c r="BF60" s="17"/>
      <c r="BG60" s="18"/>
      <c r="BH60" s="18"/>
      <c r="BI60" s="18"/>
      <c r="BJ60" s="18"/>
      <c r="BK60" s="18"/>
      <c r="BL60" s="28">
        <f t="shared" si="6"/>
        <v>4.4081660908397297E-2</v>
      </c>
      <c r="BM60" s="27" t="s">
        <v>18</v>
      </c>
      <c r="BN60" s="16">
        <f>'BnC-Pipes'!BN60+'BnC-Insulation'!BN60+'BnC-Coverings'!BN60+'BnC-Profiles'!BN60+'BnC-Lining'!BN60</f>
        <v>0</v>
      </c>
      <c r="BO60" s="17"/>
      <c r="BP60" s="18"/>
      <c r="BQ60" s="18"/>
      <c r="BR60" s="18"/>
      <c r="BS60" s="18"/>
      <c r="BT60" s="18"/>
      <c r="BU60" s="28">
        <f t="shared" si="7"/>
        <v>4.4081660908397297E-2</v>
      </c>
    </row>
    <row r="61" spans="1:73" ht="15">
      <c r="A61" s="14">
        <v>2007</v>
      </c>
      <c r="B61" s="15" t="s">
        <v>11</v>
      </c>
      <c r="C61" s="16">
        <f>'BnC-Pipes'!C61+'BnC-Insulation'!C61+'BnC-Coverings'!C61+'BnC-Profiles'!C61+'BnC-Lining'!C61</f>
        <v>0</v>
      </c>
      <c r="D61" s="17"/>
      <c r="E61" s="18"/>
      <c r="F61" s="18"/>
      <c r="G61" s="18"/>
      <c r="H61" s="18"/>
      <c r="I61" s="18"/>
      <c r="J61" s="28">
        <f t="shared" si="0"/>
        <v>4.4081660908397297E-2</v>
      </c>
      <c r="K61" s="20" t="s">
        <v>12</v>
      </c>
      <c r="L61" s="16">
        <f>'BnC-Pipes'!L61+'BnC-Insulation'!L61+'BnC-Coverings'!L61+'BnC-Profiles'!L61+'BnC-Lining'!L61</f>
        <v>1</v>
      </c>
      <c r="M61" s="17"/>
      <c r="N61" s="18"/>
      <c r="O61" s="18"/>
      <c r="P61" s="18"/>
      <c r="Q61" s="18"/>
      <c r="R61" s="18"/>
      <c r="S61" s="28">
        <f t="shared" si="1"/>
        <v>4.4081660908397297E-2</v>
      </c>
      <c r="T61" s="22" t="s">
        <v>13</v>
      </c>
      <c r="U61" s="16">
        <f>'BnC-Pipes'!U61+'BnC-Insulation'!U61+'BnC-Coverings'!U61+'BnC-Profiles'!U61+'BnC-Lining'!U61</f>
        <v>1</v>
      </c>
      <c r="V61" s="17"/>
      <c r="W61" s="18"/>
      <c r="X61" s="18"/>
      <c r="Y61" s="18"/>
      <c r="Z61" s="18"/>
      <c r="AA61" s="18"/>
      <c r="AB61" s="28">
        <f t="shared" si="2"/>
        <v>4.4081660908397297E-2</v>
      </c>
      <c r="AC61" s="23" t="s">
        <v>14</v>
      </c>
      <c r="AD61" s="16">
        <f>'BnC-Pipes'!AD61+'BnC-Insulation'!AD61+'BnC-Coverings'!AD61+'BnC-Profiles'!AD61+'BnC-Lining'!AD61</f>
        <v>1</v>
      </c>
      <c r="AE61" s="17"/>
      <c r="AF61" s="18"/>
      <c r="AG61" s="18"/>
      <c r="AH61" s="18"/>
      <c r="AI61" s="18"/>
      <c r="AJ61" s="18"/>
      <c r="AK61" s="28">
        <f t="shared" si="3"/>
        <v>4.4081660908397297E-2</v>
      </c>
      <c r="AL61" s="24" t="s">
        <v>15</v>
      </c>
      <c r="AM61" s="16">
        <f>'BnC-Pipes'!AM61+'BnC-Insulation'!AM61+'BnC-Coverings'!AM61+'BnC-Profiles'!AM61+'BnC-Lining'!AM61</f>
        <v>1</v>
      </c>
      <c r="AN61" s="17"/>
      <c r="AO61" s="18"/>
      <c r="AP61" s="18"/>
      <c r="AQ61" s="18"/>
      <c r="AR61" s="18"/>
      <c r="AS61" s="18"/>
      <c r="AT61" s="28">
        <f t="shared" si="4"/>
        <v>4.4081660908397297E-2</v>
      </c>
      <c r="AU61" s="25" t="s">
        <v>16</v>
      </c>
      <c r="AV61" s="16">
        <f>'BnC-Pipes'!AV61+'BnC-Insulation'!AV61+'BnC-Coverings'!AV61+'BnC-Profiles'!AV61+'BnC-Lining'!AV61</f>
        <v>1</v>
      </c>
      <c r="AW61" s="17"/>
      <c r="AX61" s="18"/>
      <c r="AY61" s="18"/>
      <c r="AZ61" s="18"/>
      <c r="BA61" s="18"/>
      <c r="BB61" s="18"/>
      <c r="BC61" s="28">
        <f t="shared" si="5"/>
        <v>4.4081660908397297E-2</v>
      </c>
      <c r="BD61" s="26" t="s">
        <v>17</v>
      </c>
      <c r="BE61" s="16">
        <f>'BnC-Pipes'!BE61+'BnC-Insulation'!BE61+'BnC-Coverings'!BE61+'BnC-Profiles'!BE61+'BnC-Lining'!BE61</f>
        <v>1.0001</v>
      </c>
      <c r="BF61" s="17"/>
      <c r="BG61" s="18"/>
      <c r="BH61" s="18"/>
      <c r="BI61" s="18"/>
      <c r="BJ61" s="18"/>
      <c r="BK61" s="18"/>
      <c r="BL61" s="28">
        <f t="shared" si="6"/>
        <v>4.4081660908397297E-2</v>
      </c>
      <c r="BM61" s="27" t="s">
        <v>18</v>
      </c>
      <c r="BN61" s="16">
        <f>'BnC-Pipes'!BN61+'BnC-Insulation'!BN61+'BnC-Coverings'!BN61+'BnC-Profiles'!BN61+'BnC-Lining'!BN61</f>
        <v>0</v>
      </c>
      <c r="BO61" s="17"/>
      <c r="BP61" s="18"/>
      <c r="BQ61" s="18"/>
      <c r="BR61" s="18"/>
      <c r="BS61" s="18"/>
      <c r="BT61" s="18"/>
      <c r="BU61" s="28">
        <f t="shared" si="7"/>
        <v>4.4081660908397297E-2</v>
      </c>
    </row>
    <row r="62" spans="1:73" ht="15">
      <c r="A62" s="14">
        <v>2008</v>
      </c>
      <c r="B62" s="15" t="s">
        <v>11</v>
      </c>
      <c r="C62" s="16">
        <f>'BnC-Pipes'!C62+'BnC-Insulation'!C62+'BnC-Coverings'!C62+'BnC-Profiles'!C62+'BnC-Lining'!C62</f>
        <v>0</v>
      </c>
      <c r="D62" s="17"/>
      <c r="E62" s="18"/>
      <c r="F62" s="18"/>
      <c r="G62" s="18"/>
      <c r="H62" s="18"/>
      <c r="I62" s="18"/>
      <c r="J62" s="28">
        <f t="shared" si="0"/>
        <v>4.4081660908397297E-2</v>
      </c>
      <c r="K62" s="20" t="s">
        <v>12</v>
      </c>
      <c r="L62" s="16">
        <f>'BnC-Pipes'!L62+'BnC-Insulation'!L62+'BnC-Coverings'!L62+'BnC-Profiles'!L62+'BnC-Lining'!L62</f>
        <v>1</v>
      </c>
      <c r="M62" s="17"/>
      <c r="N62" s="18"/>
      <c r="O62" s="18"/>
      <c r="P62" s="18"/>
      <c r="Q62" s="18"/>
      <c r="R62" s="18"/>
      <c r="S62" s="28">
        <f t="shared" si="1"/>
        <v>4.4081660908397297E-2</v>
      </c>
      <c r="T62" s="22" t="s">
        <v>13</v>
      </c>
      <c r="U62" s="16">
        <f>'BnC-Pipes'!U62+'BnC-Insulation'!U62+'BnC-Coverings'!U62+'BnC-Profiles'!U62+'BnC-Lining'!U62</f>
        <v>1</v>
      </c>
      <c r="V62" s="17"/>
      <c r="W62" s="18"/>
      <c r="X62" s="18"/>
      <c r="Y62" s="18"/>
      <c r="Z62" s="18"/>
      <c r="AA62" s="18"/>
      <c r="AB62" s="28">
        <f t="shared" si="2"/>
        <v>4.4081660908397297E-2</v>
      </c>
      <c r="AC62" s="23" t="s">
        <v>14</v>
      </c>
      <c r="AD62" s="16">
        <f>'BnC-Pipes'!AD62+'BnC-Insulation'!AD62+'BnC-Coverings'!AD62+'BnC-Profiles'!AD62+'BnC-Lining'!AD62</f>
        <v>1</v>
      </c>
      <c r="AE62" s="17"/>
      <c r="AF62" s="18"/>
      <c r="AG62" s="18"/>
      <c r="AH62" s="18"/>
      <c r="AI62" s="18"/>
      <c r="AJ62" s="18"/>
      <c r="AK62" s="28">
        <f t="shared" si="3"/>
        <v>4.4081660908397297E-2</v>
      </c>
      <c r="AL62" s="24" t="s">
        <v>15</v>
      </c>
      <c r="AM62" s="16">
        <f>'BnC-Pipes'!AM62+'BnC-Insulation'!AM62+'BnC-Coverings'!AM62+'BnC-Profiles'!AM62+'BnC-Lining'!AM62</f>
        <v>1</v>
      </c>
      <c r="AN62" s="17"/>
      <c r="AO62" s="18"/>
      <c r="AP62" s="18"/>
      <c r="AQ62" s="18"/>
      <c r="AR62" s="18"/>
      <c r="AS62" s="18"/>
      <c r="AT62" s="28">
        <f t="shared" si="4"/>
        <v>4.4081660908397297E-2</v>
      </c>
      <c r="AU62" s="25" t="s">
        <v>16</v>
      </c>
      <c r="AV62" s="16">
        <f>'BnC-Pipes'!AV62+'BnC-Insulation'!AV62+'BnC-Coverings'!AV62+'BnC-Profiles'!AV62+'BnC-Lining'!AV62</f>
        <v>1</v>
      </c>
      <c r="AW62" s="17"/>
      <c r="AX62" s="18"/>
      <c r="AY62" s="18"/>
      <c r="AZ62" s="18"/>
      <c r="BA62" s="18"/>
      <c r="BB62" s="18"/>
      <c r="BC62" s="28">
        <f t="shared" si="5"/>
        <v>4.4081660908397297E-2</v>
      </c>
      <c r="BD62" s="26" t="s">
        <v>17</v>
      </c>
      <c r="BE62" s="16">
        <f>'BnC-Pipes'!BE62+'BnC-Insulation'!BE62+'BnC-Coverings'!BE62+'BnC-Profiles'!BE62+'BnC-Lining'!BE62</f>
        <v>1.0001</v>
      </c>
      <c r="BF62" s="17"/>
      <c r="BG62" s="18"/>
      <c r="BH62" s="18"/>
      <c r="BI62" s="18"/>
      <c r="BJ62" s="18"/>
      <c r="BK62" s="18"/>
      <c r="BL62" s="28">
        <f t="shared" si="6"/>
        <v>4.4081660908397297E-2</v>
      </c>
      <c r="BM62" s="27" t="s">
        <v>18</v>
      </c>
      <c r="BN62" s="16">
        <f>'BnC-Pipes'!BN62+'BnC-Insulation'!BN62+'BnC-Coverings'!BN62+'BnC-Profiles'!BN62+'BnC-Lining'!BN62</f>
        <v>0</v>
      </c>
      <c r="BO62" s="17"/>
      <c r="BP62" s="18"/>
      <c r="BQ62" s="18"/>
      <c r="BR62" s="18"/>
      <c r="BS62" s="18"/>
      <c r="BT62" s="18"/>
      <c r="BU62" s="28">
        <f t="shared" si="7"/>
        <v>4.4081660908397297E-2</v>
      </c>
    </row>
    <row r="63" spans="1:73" ht="15">
      <c r="A63" s="14">
        <v>2009</v>
      </c>
      <c r="B63" s="15" t="s">
        <v>11</v>
      </c>
      <c r="C63" s="16">
        <f>'BnC-Pipes'!C63+'BnC-Insulation'!C63+'BnC-Coverings'!C63+'BnC-Profiles'!C63+'BnC-Lining'!C63</f>
        <v>0</v>
      </c>
      <c r="D63" s="17"/>
      <c r="E63" s="18"/>
      <c r="F63" s="18"/>
      <c r="G63" s="18"/>
      <c r="H63" s="18"/>
      <c r="I63" s="18"/>
      <c r="J63" s="28">
        <f t="shared" si="0"/>
        <v>4.4081660908397297E-2</v>
      </c>
      <c r="K63" s="20" t="s">
        <v>12</v>
      </c>
      <c r="L63" s="16">
        <f>'BnC-Pipes'!L63+'BnC-Insulation'!L63+'BnC-Coverings'!L63+'BnC-Profiles'!L63+'BnC-Lining'!L63</f>
        <v>1</v>
      </c>
      <c r="M63" s="17"/>
      <c r="N63" s="18"/>
      <c r="O63" s="18"/>
      <c r="P63" s="18"/>
      <c r="Q63" s="18"/>
      <c r="R63" s="18"/>
      <c r="S63" s="28">
        <f t="shared" si="1"/>
        <v>4.4081660908397297E-2</v>
      </c>
      <c r="T63" s="22" t="s">
        <v>13</v>
      </c>
      <c r="U63" s="16">
        <f>'BnC-Pipes'!U63+'BnC-Insulation'!U63+'BnC-Coverings'!U63+'BnC-Profiles'!U63+'BnC-Lining'!U63</f>
        <v>1</v>
      </c>
      <c r="V63" s="17"/>
      <c r="W63" s="18"/>
      <c r="X63" s="18"/>
      <c r="Y63" s="18"/>
      <c r="Z63" s="18"/>
      <c r="AA63" s="18"/>
      <c r="AB63" s="28">
        <f t="shared" si="2"/>
        <v>4.4081660908397297E-2</v>
      </c>
      <c r="AC63" s="23" t="s">
        <v>14</v>
      </c>
      <c r="AD63" s="16">
        <f>'BnC-Pipes'!AD63+'BnC-Insulation'!AD63+'BnC-Coverings'!AD63+'BnC-Profiles'!AD63+'BnC-Lining'!AD63</f>
        <v>1</v>
      </c>
      <c r="AE63" s="17"/>
      <c r="AF63" s="18"/>
      <c r="AG63" s="18"/>
      <c r="AH63" s="18"/>
      <c r="AI63" s="18"/>
      <c r="AJ63" s="18"/>
      <c r="AK63" s="28">
        <f t="shared" si="3"/>
        <v>4.4081660908397297E-2</v>
      </c>
      <c r="AL63" s="24" t="s">
        <v>15</v>
      </c>
      <c r="AM63" s="16">
        <f>'BnC-Pipes'!AM63+'BnC-Insulation'!AM63+'BnC-Coverings'!AM63+'BnC-Profiles'!AM63+'BnC-Lining'!AM63</f>
        <v>1</v>
      </c>
      <c r="AN63" s="17"/>
      <c r="AO63" s="18"/>
      <c r="AP63" s="18"/>
      <c r="AQ63" s="18"/>
      <c r="AR63" s="18"/>
      <c r="AS63" s="18"/>
      <c r="AT63" s="28">
        <f t="shared" si="4"/>
        <v>4.4081660908397297E-2</v>
      </c>
      <c r="AU63" s="25" t="s">
        <v>16</v>
      </c>
      <c r="AV63" s="16">
        <f>'BnC-Pipes'!AV63+'BnC-Insulation'!AV63+'BnC-Coverings'!AV63+'BnC-Profiles'!AV63+'BnC-Lining'!AV63</f>
        <v>1</v>
      </c>
      <c r="AW63" s="17"/>
      <c r="AX63" s="18"/>
      <c r="AY63" s="18"/>
      <c r="AZ63" s="18"/>
      <c r="BA63" s="18"/>
      <c r="BB63" s="18"/>
      <c r="BC63" s="28">
        <f t="shared" si="5"/>
        <v>4.4081660908397297E-2</v>
      </c>
      <c r="BD63" s="26" t="s">
        <v>17</v>
      </c>
      <c r="BE63" s="16">
        <f>'BnC-Pipes'!BE63+'BnC-Insulation'!BE63+'BnC-Coverings'!BE63+'BnC-Profiles'!BE63+'BnC-Lining'!BE63</f>
        <v>1.0001</v>
      </c>
      <c r="BF63" s="17"/>
      <c r="BG63" s="18"/>
      <c r="BH63" s="18"/>
      <c r="BI63" s="18"/>
      <c r="BJ63" s="18"/>
      <c r="BK63" s="18"/>
      <c r="BL63" s="28">
        <f t="shared" si="6"/>
        <v>4.4081660908397297E-2</v>
      </c>
      <c r="BM63" s="27" t="s">
        <v>18</v>
      </c>
      <c r="BN63" s="16">
        <f>'BnC-Pipes'!BN63+'BnC-Insulation'!BN63+'BnC-Coverings'!BN63+'BnC-Profiles'!BN63+'BnC-Lining'!BN63</f>
        <v>0</v>
      </c>
      <c r="BO63" s="17"/>
      <c r="BP63" s="18"/>
      <c r="BQ63" s="18"/>
      <c r="BR63" s="18"/>
      <c r="BS63" s="18"/>
      <c r="BT63" s="18"/>
      <c r="BU63" s="28">
        <f t="shared" si="7"/>
        <v>4.4081660908397297E-2</v>
      </c>
    </row>
    <row r="64" spans="1:73" ht="15">
      <c r="A64" s="14">
        <v>2010</v>
      </c>
      <c r="B64" s="15" t="s">
        <v>11</v>
      </c>
      <c r="C64" s="16">
        <f>'BnC-Pipes'!C64+'BnC-Insulation'!C64+'BnC-Coverings'!C64+'BnC-Profiles'!C64+'BnC-Lining'!C64</f>
        <v>0</v>
      </c>
      <c r="D64" s="17"/>
      <c r="E64" s="18"/>
      <c r="F64" s="18"/>
      <c r="G64" s="18"/>
      <c r="H64" s="18"/>
      <c r="I64" s="18"/>
      <c r="J64" s="28">
        <f t="shared" si="0"/>
        <v>4.4081660908397297E-2</v>
      </c>
      <c r="K64" s="20" t="s">
        <v>12</v>
      </c>
      <c r="L64" s="16">
        <f>'BnC-Pipes'!L64+'BnC-Insulation'!L64+'BnC-Coverings'!L64+'BnC-Profiles'!L64+'BnC-Lining'!L64</f>
        <v>1</v>
      </c>
      <c r="M64" s="17"/>
      <c r="N64" s="18"/>
      <c r="O64" s="18"/>
      <c r="P64" s="18"/>
      <c r="Q64" s="18"/>
      <c r="R64" s="18"/>
      <c r="S64" s="28">
        <f t="shared" si="1"/>
        <v>4.4081660908397297E-2</v>
      </c>
      <c r="T64" s="22" t="s">
        <v>13</v>
      </c>
      <c r="U64" s="16">
        <f>'BnC-Pipes'!U64+'BnC-Insulation'!U64+'BnC-Coverings'!U64+'BnC-Profiles'!U64+'BnC-Lining'!U64</f>
        <v>1</v>
      </c>
      <c r="V64" s="17"/>
      <c r="W64" s="18"/>
      <c r="X64" s="18"/>
      <c r="Y64" s="18"/>
      <c r="Z64" s="18"/>
      <c r="AA64" s="18"/>
      <c r="AB64" s="28">
        <f t="shared" si="2"/>
        <v>4.4081660908397297E-2</v>
      </c>
      <c r="AC64" s="23" t="s">
        <v>14</v>
      </c>
      <c r="AD64" s="16">
        <f>'BnC-Pipes'!AD64+'BnC-Insulation'!AD64+'BnC-Coverings'!AD64+'BnC-Profiles'!AD64+'BnC-Lining'!AD64</f>
        <v>1</v>
      </c>
      <c r="AE64" s="17"/>
      <c r="AF64" s="18"/>
      <c r="AG64" s="18"/>
      <c r="AH64" s="18"/>
      <c r="AI64" s="18"/>
      <c r="AJ64" s="18"/>
      <c r="AK64" s="28">
        <f t="shared" si="3"/>
        <v>4.4081660908397297E-2</v>
      </c>
      <c r="AL64" s="24" t="s">
        <v>15</v>
      </c>
      <c r="AM64" s="16">
        <f>'BnC-Pipes'!AM64+'BnC-Insulation'!AM64+'BnC-Coverings'!AM64+'BnC-Profiles'!AM64+'BnC-Lining'!AM64</f>
        <v>1</v>
      </c>
      <c r="AN64" s="17"/>
      <c r="AO64" s="18"/>
      <c r="AP64" s="18"/>
      <c r="AQ64" s="18"/>
      <c r="AR64" s="18"/>
      <c r="AS64" s="18"/>
      <c r="AT64" s="28">
        <f t="shared" si="4"/>
        <v>4.4081660908397297E-2</v>
      </c>
      <c r="AU64" s="25" t="s">
        <v>16</v>
      </c>
      <c r="AV64" s="16">
        <f>'BnC-Pipes'!AV64+'BnC-Insulation'!AV64+'BnC-Coverings'!AV64+'BnC-Profiles'!AV64+'BnC-Lining'!AV64</f>
        <v>1</v>
      </c>
      <c r="AW64" s="17"/>
      <c r="AX64" s="18"/>
      <c r="AY64" s="18"/>
      <c r="AZ64" s="18"/>
      <c r="BA64" s="18"/>
      <c r="BB64" s="18"/>
      <c r="BC64" s="28">
        <f t="shared" si="5"/>
        <v>4.4081660908397297E-2</v>
      </c>
      <c r="BD64" s="26" t="s">
        <v>17</v>
      </c>
      <c r="BE64" s="16">
        <f>'BnC-Pipes'!BE64+'BnC-Insulation'!BE64+'BnC-Coverings'!BE64+'BnC-Profiles'!BE64+'BnC-Lining'!BE64</f>
        <v>1.0001</v>
      </c>
      <c r="BF64" s="17"/>
      <c r="BG64" s="18"/>
      <c r="BH64" s="18"/>
      <c r="BI64" s="18"/>
      <c r="BJ64" s="18"/>
      <c r="BK64" s="18"/>
      <c r="BL64" s="28">
        <f t="shared" si="6"/>
        <v>4.4081660908397297E-2</v>
      </c>
      <c r="BM64" s="27" t="s">
        <v>18</v>
      </c>
      <c r="BN64" s="16">
        <f>'BnC-Pipes'!BN64+'BnC-Insulation'!BN64+'BnC-Coverings'!BN64+'BnC-Profiles'!BN64+'BnC-Lining'!BN64</f>
        <v>0</v>
      </c>
      <c r="BO64" s="17"/>
      <c r="BP64" s="18"/>
      <c r="BQ64" s="18"/>
      <c r="BR64" s="18"/>
      <c r="BS64" s="18"/>
      <c r="BT64" s="18"/>
      <c r="BU64" s="28">
        <f t="shared" si="7"/>
        <v>4.4081660908397297E-2</v>
      </c>
    </row>
    <row r="65" spans="1:73" ht="15">
      <c r="A65" s="14">
        <v>2011</v>
      </c>
      <c r="B65" s="15" t="s">
        <v>11</v>
      </c>
      <c r="C65" s="16">
        <f>'BnC-Pipes'!C65+'BnC-Insulation'!C65+'BnC-Coverings'!C65+'BnC-Profiles'!C65+'BnC-Lining'!C65</f>
        <v>0</v>
      </c>
      <c r="D65" s="17"/>
      <c r="E65" s="18"/>
      <c r="F65" s="18"/>
      <c r="G65" s="18"/>
      <c r="H65" s="18"/>
      <c r="I65" s="18"/>
      <c r="J65" s="28">
        <f t="shared" si="0"/>
        <v>4.4081660908397297E-2</v>
      </c>
      <c r="K65" s="20" t="s">
        <v>12</v>
      </c>
      <c r="L65" s="16">
        <f>'BnC-Pipes'!L65+'BnC-Insulation'!L65+'BnC-Coverings'!L65+'BnC-Profiles'!L65+'BnC-Lining'!L65</f>
        <v>1</v>
      </c>
      <c r="M65" s="17"/>
      <c r="N65" s="18"/>
      <c r="O65" s="18"/>
      <c r="P65" s="18"/>
      <c r="Q65" s="18"/>
      <c r="R65" s="18"/>
      <c r="S65" s="28">
        <f t="shared" si="1"/>
        <v>4.4081660908397297E-2</v>
      </c>
      <c r="T65" s="22" t="s">
        <v>13</v>
      </c>
      <c r="U65" s="16">
        <f>'BnC-Pipes'!U65+'BnC-Insulation'!U65+'BnC-Coverings'!U65+'BnC-Profiles'!U65+'BnC-Lining'!U65</f>
        <v>1</v>
      </c>
      <c r="V65" s="17"/>
      <c r="W65" s="18"/>
      <c r="X65" s="18"/>
      <c r="Y65" s="18"/>
      <c r="Z65" s="18"/>
      <c r="AA65" s="18"/>
      <c r="AB65" s="28">
        <f t="shared" si="2"/>
        <v>4.4081660908397297E-2</v>
      </c>
      <c r="AC65" s="23" t="s">
        <v>14</v>
      </c>
      <c r="AD65" s="16">
        <f>'BnC-Pipes'!AD65+'BnC-Insulation'!AD65+'BnC-Coverings'!AD65+'BnC-Profiles'!AD65+'BnC-Lining'!AD65</f>
        <v>1</v>
      </c>
      <c r="AE65" s="17"/>
      <c r="AF65" s="18"/>
      <c r="AG65" s="18"/>
      <c r="AH65" s="18"/>
      <c r="AI65" s="18"/>
      <c r="AJ65" s="18"/>
      <c r="AK65" s="28">
        <f t="shared" si="3"/>
        <v>4.4081660908397297E-2</v>
      </c>
      <c r="AL65" s="24" t="s">
        <v>15</v>
      </c>
      <c r="AM65" s="16">
        <f>'BnC-Pipes'!AM65+'BnC-Insulation'!AM65+'BnC-Coverings'!AM65+'BnC-Profiles'!AM65+'BnC-Lining'!AM65</f>
        <v>1</v>
      </c>
      <c r="AN65" s="17"/>
      <c r="AO65" s="18"/>
      <c r="AP65" s="18"/>
      <c r="AQ65" s="18"/>
      <c r="AR65" s="18"/>
      <c r="AS65" s="18"/>
      <c r="AT65" s="28">
        <f t="shared" si="4"/>
        <v>4.4081660908397297E-2</v>
      </c>
      <c r="AU65" s="25" t="s">
        <v>16</v>
      </c>
      <c r="AV65" s="16">
        <f>'BnC-Pipes'!AV65+'BnC-Insulation'!AV65+'BnC-Coverings'!AV65+'BnC-Profiles'!AV65+'BnC-Lining'!AV65</f>
        <v>1</v>
      </c>
      <c r="AW65" s="17"/>
      <c r="AX65" s="18"/>
      <c r="AY65" s="18"/>
      <c r="AZ65" s="18"/>
      <c r="BA65" s="18"/>
      <c r="BB65" s="18"/>
      <c r="BC65" s="28">
        <f t="shared" si="5"/>
        <v>4.4081660908397297E-2</v>
      </c>
      <c r="BD65" s="26" t="s">
        <v>17</v>
      </c>
      <c r="BE65" s="16">
        <f>'BnC-Pipes'!BE65+'BnC-Insulation'!BE65+'BnC-Coverings'!BE65+'BnC-Profiles'!BE65+'BnC-Lining'!BE65</f>
        <v>1.0001</v>
      </c>
      <c r="BF65" s="17"/>
      <c r="BG65" s="18"/>
      <c r="BH65" s="18"/>
      <c r="BI65" s="18"/>
      <c r="BJ65" s="18"/>
      <c r="BK65" s="18"/>
      <c r="BL65" s="28">
        <f t="shared" si="6"/>
        <v>4.4081660908397297E-2</v>
      </c>
      <c r="BM65" s="27" t="s">
        <v>18</v>
      </c>
      <c r="BN65" s="16">
        <f>'BnC-Pipes'!BN65+'BnC-Insulation'!BN65+'BnC-Coverings'!BN65+'BnC-Profiles'!BN65+'BnC-Lining'!BN65</f>
        <v>0</v>
      </c>
      <c r="BO65" s="17"/>
      <c r="BP65" s="18"/>
      <c r="BQ65" s="18"/>
      <c r="BR65" s="18"/>
      <c r="BS65" s="18"/>
      <c r="BT65" s="18"/>
      <c r="BU65" s="28">
        <f t="shared" si="7"/>
        <v>4.4081660908397297E-2</v>
      </c>
    </row>
    <row r="66" spans="1:73" ht="15">
      <c r="A66" s="14">
        <v>2012</v>
      </c>
      <c r="B66" s="15" t="s">
        <v>11</v>
      </c>
      <c r="C66" s="16">
        <f>'BnC-Pipes'!C66+'BnC-Insulation'!C66+'BnC-Coverings'!C66+'BnC-Profiles'!C66+'BnC-Lining'!C66</f>
        <v>0</v>
      </c>
      <c r="D66" s="17"/>
      <c r="E66" s="18"/>
      <c r="F66" s="18"/>
      <c r="G66" s="18"/>
      <c r="H66" s="18"/>
      <c r="I66" s="18"/>
      <c r="J66" s="28">
        <f t="shared" si="0"/>
        <v>4.4081660908397297E-2</v>
      </c>
      <c r="K66" s="20" t="s">
        <v>12</v>
      </c>
      <c r="L66" s="16">
        <f>'BnC-Pipes'!L66+'BnC-Insulation'!L66+'BnC-Coverings'!L66+'BnC-Profiles'!L66+'BnC-Lining'!L66</f>
        <v>1</v>
      </c>
      <c r="M66" s="17"/>
      <c r="N66" s="18"/>
      <c r="O66" s="18"/>
      <c r="P66" s="18"/>
      <c r="Q66" s="18"/>
      <c r="R66" s="18"/>
      <c r="S66" s="28">
        <f t="shared" si="1"/>
        <v>4.4081660908397297E-2</v>
      </c>
      <c r="T66" s="22" t="s">
        <v>13</v>
      </c>
      <c r="U66" s="16">
        <f>'BnC-Pipes'!U66+'BnC-Insulation'!U66+'BnC-Coverings'!U66+'BnC-Profiles'!U66+'BnC-Lining'!U66</f>
        <v>1</v>
      </c>
      <c r="V66" s="17"/>
      <c r="W66" s="18"/>
      <c r="X66" s="18"/>
      <c r="Y66" s="18"/>
      <c r="Z66" s="18"/>
      <c r="AA66" s="18"/>
      <c r="AB66" s="28">
        <f t="shared" si="2"/>
        <v>4.4081660908397297E-2</v>
      </c>
      <c r="AC66" s="23" t="s">
        <v>14</v>
      </c>
      <c r="AD66" s="16">
        <f>'BnC-Pipes'!AD66+'BnC-Insulation'!AD66+'BnC-Coverings'!AD66+'BnC-Profiles'!AD66+'BnC-Lining'!AD66</f>
        <v>1</v>
      </c>
      <c r="AE66" s="17"/>
      <c r="AF66" s="18"/>
      <c r="AG66" s="18"/>
      <c r="AH66" s="18"/>
      <c r="AI66" s="18"/>
      <c r="AJ66" s="18"/>
      <c r="AK66" s="28">
        <f t="shared" si="3"/>
        <v>4.4081660908397297E-2</v>
      </c>
      <c r="AL66" s="24" t="s">
        <v>15</v>
      </c>
      <c r="AM66" s="16">
        <f>'BnC-Pipes'!AM66+'BnC-Insulation'!AM66+'BnC-Coverings'!AM66+'BnC-Profiles'!AM66+'BnC-Lining'!AM66</f>
        <v>1</v>
      </c>
      <c r="AN66" s="17"/>
      <c r="AO66" s="18"/>
      <c r="AP66" s="18"/>
      <c r="AQ66" s="18"/>
      <c r="AR66" s="18"/>
      <c r="AS66" s="18"/>
      <c r="AT66" s="28">
        <f t="shared" si="4"/>
        <v>4.4081660908397297E-2</v>
      </c>
      <c r="AU66" s="25" t="s">
        <v>16</v>
      </c>
      <c r="AV66" s="16">
        <f>'BnC-Pipes'!AV66+'BnC-Insulation'!AV66+'BnC-Coverings'!AV66+'BnC-Profiles'!AV66+'BnC-Lining'!AV66</f>
        <v>1</v>
      </c>
      <c r="AW66" s="17"/>
      <c r="AX66" s="18"/>
      <c r="AY66" s="18"/>
      <c r="AZ66" s="18"/>
      <c r="BA66" s="18"/>
      <c r="BB66" s="18"/>
      <c r="BC66" s="28">
        <f t="shared" si="5"/>
        <v>4.4081660908397297E-2</v>
      </c>
      <c r="BD66" s="26" t="s">
        <v>17</v>
      </c>
      <c r="BE66" s="16">
        <f>'BnC-Pipes'!BE66+'BnC-Insulation'!BE66+'BnC-Coverings'!BE66+'BnC-Profiles'!BE66+'BnC-Lining'!BE66</f>
        <v>1.0001</v>
      </c>
      <c r="BF66" s="17"/>
      <c r="BG66" s="18"/>
      <c r="BH66" s="18"/>
      <c r="BI66" s="18"/>
      <c r="BJ66" s="18"/>
      <c r="BK66" s="18"/>
      <c r="BL66" s="28">
        <f t="shared" si="6"/>
        <v>4.4081660908397297E-2</v>
      </c>
      <c r="BM66" s="27" t="s">
        <v>18</v>
      </c>
      <c r="BN66" s="16">
        <f>'BnC-Pipes'!BN66+'BnC-Insulation'!BN66+'BnC-Coverings'!BN66+'BnC-Profiles'!BN66+'BnC-Lining'!BN66</f>
        <v>0</v>
      </c>
      <c r="BO66" s="17"/>
      <c r="BP66" s="18"/>
      <c r="BQ66" s="18"/>
      <c r="BR66" s="18"/>
      <c r="BS66" s="18"/>
      <c r="BT66" s="18"/>
      <c r="BU66" s="28">
        <f t="shared" si="7"/>
        <v>4.4081660908397297E-2</v>
      </c>
    </row>
    <row r="67" spans="1:73" ht="15">
      <c r="A67" s="14">
        <v>2013</v>
      </c>
      <c r="B67" s="15" t="s">
        <v>11</v>
      </c>
      <c r="C67" s="16">
        <f>'BnC-Pipes'!C67+'BnC-Insulation'!C67+'BnC-Coverings'!C67+'BnC-Profiles'!C67+'BnC-Lining'!C67</f>
        <v>0</v>
      </c>
      <c r="D67" s="17"/>
      <c r="E67" s="18"/>
      <c r="F67" s="18"/>
      <c r="G67" s="18"/>
      <c r="H67" s="18"/>
      <c r="I67" s="18"/>
      <c r="J67" s="28">
        <f t="shared" si="0"/>
        <v>4.4081660908397297E-2</v>
      </c>
      <c r="K67" s="20" t="s">
        <v>12</v>
      </c>
      <c r="L67" s="16">
        <f>'BnC-Pipes'!L67+'BnC-Insulation'!L67+'BnC-Coverings'!L67+'BnC-Profiles'!L67+'BnC-Lining'!L67</f>
        <v>1</v>
      </c>
      <c r="M67" s="17"/>
      <c r="N67" s="18"/>
      <c r="O67" s="18"/>
      <c r="P67" s="18"/>
      <c r="Q67" s="18"/>
      <c r="R67" s="18"/>
      <c r="S67" s="28">
        <f t="shared" si="1"/>
        <v>4.4081660908397297E-2</v>
      </c>
      <c r="T67" s="22" t="s">
        <v>13</v>
      </c>
      <c r="U67" s="16">
        <f>'BnC-Pipes'!U67+'BnC-Insulation'!U67+'BnC-Coverings'!U67+'BnC-Profiles'!U67+'BnC-Lining'!U67</f>
        <v>1</v>
      </c>
      <c r="V67" s="17"/>
      <c r="W67" s="18"/>
      <c r="X67" s="18"/>
      <c r="Y67" s="18"/>
      <c r="Z67" s="18"/>
      <c r="AA67" s="18"/>
      <c r="AB67" s="28">
        <f t="shared" si="2"/>
        <v>4.4081660908397297E-2</v>
      </c>
      <c r="AC67" s="23" t="s">
        <v>14</v>
      </c>
      <c r="AD67" s="16">
        <f>'BnC-Pipes'!AD67+'BnC-Insulation'!AD67+'BnC-Coverings'!AD67+'BnC-Profiles'!AD67+'BnC-Lining'!AD67</f>
        <v>1</v>
      </c>
      <c r="AE67" s="17"/>
      <c r="AF67" s="18"/>
      <c r="AG67" s="18"/>
      <c r="AH67" s="18"/>
      <c r="AI67" s="18"/>
      <c r="AJ67" s="18"/>
      <c r="AK67" s="28">
        <f t="shared" si="3"/>
        <v>4.4081660908397297E-2</v>
      </c>
      <c r="AL67" s="24" t="s">
        <v>15</v>
      </c>
      <c r="AM67" s="16">
        <f>'BnC-Pipes'!AM67+'BnC-Insulation'!AM67+'BnC-Coverings'!AM67+'BnC-Profiles'!AM67+'BnC-Lining'!AM67</f>
        <v>1</v>
      </c>
      <c r="AN67" s="17"/>
      <c r="AO67" s="18"/>
      <c r="AP67" s="18"/>
      <c r="AQ67" s="18"/>
      <c r="AR67" s="18"/>
      <c r="AS67" s="18"/>
      <c r="AT67" s="28">
        <f t="shared" si="4"/>
        <v>4.4081660908397297E-2</v>
      </c>
      <c r="AU67" s="25" t="s">
        <v>16</v>
      </c>
      <c r="AV67" s="16">
        <f>'BnC-Pipes'!AV67+'BnC-Insulation'!AV67+'BnC-Coverings'!AV67+'BnC-Profiles'!AV67+'BnC-Lining'!AV67</f>
        <v>1</v>
      </c>
      <c r="AW67" s="17"/>
      <c r="AX67" s="18"/>
      <c r="AY67" s="18"/>
      <c r="AZ67" s="18"/>
      <c r="BA67" s="18"/>
      <c r="BB67" s="18"/>
      <c r="BC67" s="28">
        <f t="shared" si="5"/>
        <v>4.4081660908397297E-2</v>
      </c>
      <c r="BD67" s="26" t="s">
        <v>17</v>
      </c>
      <c r="BE67" s="16">
        <f>'BnC-Pipes'!BE67+'BnC-Insulation'!BE67+'BnC-Coverings'!BE67+'BnC-Profiles'!BE67+'BnC-Lining'!BE67</f>
        <v>1.0001</v>
      </c>
      <c r="BF67" s="17"/>
      <c r="BG67" s="18"/>
      <c r="BH67" s="18"/>
      <c r="BI67" s="18"/>
      <c r="BJ67" s="18"/>
      <c r="BK67" s="18"/>
      <c r="BL67" s="28">
        <f t="shared" si="6"/>
        <v>4.4081660908397297E-2</v>
      </c>
      <c r="BM67" s="27" t="s">
        <v>18</v>
      </c>
      <c r="BN67" s="16">
        <f>'BnC-Pipes'!BN67+'BnC-Insulation'!BN67+'BnC-Coverings'!BN67+'BnC-Profiles'!BN67+'BnC-Lining'!BN67</f>
        <v>0</v>
      </c>
      <c r="BO67" s="17"/>
      <c r="BP67" s="18"/>
      <c r="BQ67" s="18"/>
      <c r="BR67" s="18"/>
      <c r="BS67" s="18"/>
      <c r="BT67" s="18"/>
      <c r="BU67" s="28">
        <f t="shared" si="7"/>
        <v>4.4081660908397297E-2</v>
      </c>
    </row>
    <row r="68" spans="1:73" ht="15">
      <c r="A68" s="14">
        <v>2014</v>
      </c>
      <c r="B68" s="15" t="s">
        <v>11</v>
      </c>
      <c r="C68" s="16">
        <f>'BnC-Pipes'!C68+'BnC-Insulation'!C68+'BnC-Coverings'!C68+'BnC-Profiles'!C68+'BnC-Lining'!C68</f>
        <v>0</v>
      </c>
      <c r="D68" s="17"/>
      <c r="E68" s="18"/>
      <c r="F68" s="18"/>
      <c r="G68" s="18"/>
      <c r="H68" s="18"/>
      <c r="I68" s="18"/>
      <c r="J68" s="28">
        <f t="shared" ref="J68:J71" si="8">SQRT((1.5*EXP(1.105*I68))^2+(1.5*EXP(1.105*(E68-1)))^2+(1.5*EXP(1.105*(F68-1)))^2+(1.5*EXP(1.105*(G68-1)))^2+(1.5*EXP(1.105*(H68-1)))^2)/100*2.45</f>
        <v>4.4081660908397297E-2</v>
      </c>
      <c r="K68" s="20" t="s">
        <v>12</v>
      </c>
      <c r="L68" s="16">
        <f>'BnC-Pipes'!L68+'BnC-Insulation'!L68+'BnC-Coverings'!L68+'BnC-Profiles'!L68+'BnC-Lining'!L68</f>
        <v>1</v>
      </c>
      <c r="M68" s="17"/>
      <c r="N68" s="18"/>
      <c r="O68" s="18"/>
      <c r="P68" s="18"/>
      <c r="Q68" s="18"/>
      <c r="R68" s="18"/>
      <c r="S68" s="28">
        <f t="shared" ref="S68:S71" si="9">SQRT((1.5*EXP(1.105*R68))^2+(1.5*EXP(1.105*(N68-1)))^2+(1.5*EXP(1.105*(O68-1)))^2+(1.5*EXP(1.105*(P68-1)))^2+(1.5*EXP(1.105*(Q68-1)))^2)/100*2.45</f>
        <v>4.4081660908397297E-2</v>
      </c>
      <c r="T68" s="22" t="s">
        <v>13</v>
      </c>
      <c r="U68" s="16">
        <f>'BnC-Pipes'!U68+'BnC-Insulation'!U68+'BnC-Coverings'!U68+'BnC-Profiles'!U68+'BnC-Lining'!U68</f>
        <v>1</v>
      </c>
      <c r="V68" s="17"/>
      <c r="W68" s="18"/>
      <c r="X68" s="18"/>
      <c r="Y68" s="18"/>
      <c r="Z68" s="18"/>
      <c r="AA68" s="18"/>
      <c r="AB68" s="28">
        <f t="shared" ref="AB68:AB71" si="10">SQRT((1.5*EXP(1.105*AA68))^2+(1.5*EXP(1.105*(W68-1)))^2+(1.5*EXP(1.105*(X68-1)))^2+(1.5*EXP(1.105*(Y68-1)))^2+(1.5*EXP(1.105*(Z68-1)))^2)/100*2.45</f>
        <v>4.4081660908397297E-2</v>
      </c>
      <c r="AC68" s="23" t="s">
        <v>14</v>
      </c>
      <c r="AD68" s="16">
        <f>'BnC-Pipes'!AD68+'BnC-Insulation'!AD68+'BnC-Coverings'!AD68+'BnC-Profiles'!AD68+'BnC-Lining'!AD68</f>
        <v>1</v>
      </c>
      <c r="AE68" s="17"/>
      <c r="AF68" s="18"/>
      <c r="AG68" s="18"/>
      <c r="AH68" s="18"/>
      <c r="AI68" s="18"/>
      <c r="AJ68" s="18"/>
      <c r="AK68" s="28">
        <f t="shared" ref="AK68:AK71" si="11">SQRT((1.5*EXP(1.105*AJ68))^2+(1.5*EXP(1.105*(AF68-1)))^2+(1.5*EXP(1.105*(AG68-1)))^2+(1.5*EXP(1.105*(AH68-1)))^2+(1.5*EXP(1.105*(AI68-1)))^2)/100*2.45</f>
        <v>4.4081660908397297E-2</v>
      </c>
      <c r="AL68" s="24" t="s">
        <v>15</v>
      </c>
      <c r="AM68" s="16">
        <f>'BnC-Pipes'!AM68+'BnC-Insulation'!AM68+'BnC-Coverings'!AM68+'BnC-Profiles'!AM68+'BnC-Lining'!AM68</f>
        <v>1</v>
      </c>
      <c r="AN68" s="17"/>
      <c r="AO68" s="18"/>
      <c r="AP68" s="18"/>
      <c r="AQ68" s="18"/>
      <c r="AR68" s="18"/>
      <c r="AS68" s="18"/>
      <c r="AT68" s="28">
        <f t="shared" ref="AT68:AT71" si="12">SQRT((1.5*EXP(1.105*AS68))^2+(1.5*EXP(1.105*(AO68-1)))^2+(1.5*EXP(1.105*(AP68-1)))^2+(1.5*EXP(1.105*(AQ68-1)))^2+(1.5*EXP(1.105*(AR68-1)))^2)/100*2.45</f>
        <v>4.4081660908397297E-2</v>
      </c>
      <c r="AU68" s="25" t="s">
        <v>16</v>
      </c>
      <c r="AV68" s="16">
        <f>'BnC-Pipes'!AV68+'BnC-Insulation'!AV68+'BnC-Coverings'!AV68+'BnC-Profiles'!AV68+'BnC-Lining'!AV68</f>
        <v>1</v>
      </c>
      <c r="AW68" s="17"/>
      <c r="AX68" s="18"/>
      <c r="AY68" s="18"/>
      <c r="AZ68" s="18"/>
      <c r="BA68" s="18"/>
      <c r="BB68" s="18"/>
      <c r="BC68" s="28">
        <f t="shared" ref="BC68:BC71" si="13">SQRT((1.5*EXP(1.105*BB68))^2+(1.5*EXP(1.105*(AX68-1)))^2+(1.5*EXP(1.105*(AY68-1)))^2+(1.5*EXP(1.105*(AZ68-1)))^2+(1.5*EXP(1.105*(BA68-1)))^2)/100*2.45</f>
        <v>4.4081660908397297E-2</v>
      </c>
      <c r="BD68" s="26" t="s">
        <v>17</v>
      </c>
      <c r="BE68" s="16">
        <f>'BnC-Pipes'!BE68+'BnC-Insulation'!BE68+'BnC-Coverings'!BE68+'BnC-Profiles'!BE68+'BnC-Lining'!BE68</f>
        <v>1.0001</v>
      </c>
      <c r="BF68" s="17"/>
      <c r="BG68" s="18"/>
      <c r="BH68" s="18"/>
      <c r="BI68" s="18"/>
      <c r="BJ68" s="18"/>
      <c r="BK68" s="18"/>
      <c r="BL68" s="28">
        <f t="shared" ref="BL68:BL71" si="14">SQRT((1.5*EXP(1.105*BK68))^2+(1.5*EXP(1.105*(BG68-1)))^2+(1.5*EXP(1.105*(BH68-1)))^2+(1.5*EXP(1.105*(BI68-1)))^2+(1.5*EXP(1.105*(BJ68-1)))^2)/100*2.45</f>
        <v>4.4081660908397297E-2</v>
      </c>
      <c r="BM68" s="27" t="s">
        <v>18</v>
      </c>
      <c r="BN68" s="16">
        <f>'BnC-Pipes'!BN68+'BnC-Insulation'!BN68+'BnC-Coverings'!BN68+'BnC-Profiles'!BN68+'BnC-Lining'!BN68</f>
        <v>0</v>
      </c>
      <c r="BO68" s="17"/>
      <c r="BP68" s="18"/>
      <c r="BQ68" s="18"/>
      <c r="BR68" s="18"/>
      <c r="BS68" s="18"/>
      <c r="BT68" s="18"/>
      <c r="BU68" s="28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14">
        <v>2015</v>
      </c>
      <c r="B69" s="15" t="s">
        <v>11</v>
      </c>
      <c r="C69" s="16">
        <f>'BnC-Pipes'!C69+'BnC-Insulation'!C69+'BnC-Coverings'!C69+'BnC-Profiles'!C69+'BnC-Lining'!C69</f>
        <v>0</v>
      </c>
      <c r="D69" s="17"/>
      <c r="E69" s="18"/>
      <c r="F69" s="18"/>
      <c r="G69" s="18"/>
      <c r="H69" s="18"/>
      <c r="I69" s="18"/>
      <c r="J69" s="28">
        <f t="shared" si="8"/>
        <v>4.4081660908397297E-2</v>
      </c>
      <c r="K69" s="20" t="s">
        <v>12</v>
      </c>
      <c r="L69" s="16">
        <f>'BnC-Pipes'!L69+'BnC-Insulation'!L69+'BnC-Coverings'!L69+'BnC-Profiles'!L69+'BnC-Lining'!L69</f>
        <v>1</v>
      </c>
      <c r="M69" s="17"/>
      <c r="N69" s="18"/>
      <c r="O69" s="18"/>
      <c r="P69" s="18"/>
      <c r="Q69" s="18"/>
      <c r="R69" s="18"/>
      <c r="S69" s="28">
        <f t="shared" si="9"/>
        <v>4.4081660908397297E-2</v>
      </c>
      <c r="T69" s="22" t="s">
        <v>13</v>
      </c>
      <c r="U69" s="16">
        <f>'BnC-Pipes'!U69+'BnC-Insulation'!U69+'BnC-Coverings'!U69+'BnC-Profiles'!U69+'BnC-Lining'!U69</f>
        <v>1</v>
      </c>
      <c r="V69" s="17"/>
      <c r="W69" s="18"/>
      <c r="X69" s="18"/>
      <c r="Y69" s="18"/>
      <c r="Z69" s="18"/>
      <c r="AA69" s="18"/>
      <c r="AB69" s="28">
        <f t="shared" si="10"/>
        <v>4.4081660908397297E-2</v>
      </c>
      <c r="AC69" s="23" t="s">
        <v>14</v>
      </c>
      <c r="AD69" s="16">
        <f>'BnC-Pipes'!AD69+'BnC-Insulation'!AD69+'BnC-Coverings'!AD69+'BnC-Profiles'!AD69+'BnC-Lining'!AD69</f>
        <v>1</v>
      </c>
      <c r="AE69" s="17"/>
      <c r="AF69" s="18"/>
      <c r="AG69" s="18"/>
      <c r="AH69" s="18"/>
      <c r="AI69" s="18"/>
      <c r="AJ69" s="18"/>
      <c r="AK69" s="28">
        <f t="shared" si="11"/>
        <v>4.4081660908397297E-2</v>
      </c>
      <c r="AL69" s="24" t="s">
        <v>15</v>
      </c>
      <c r="AM69" s="16">
        <f>'BnC-Pipes'!AM69+'BnC-Insulation'!AM69+'BnC-Coverings'!AM69+'BnC-Profiles'!AM69+'BnC-Lining'!AM69</f>
        <v>1</v>
      </c>
      <c r="AN69" s="17"/>
      <c r="AO69" s="18"/>
      <c r="AP69" s="18"/>
      <c r="AQ69" s="18"/>
      <c r="AR69" s="18"/>
      <c r="AS69" s="18"/>
      <c r="AT69" s="28">
        <f t="shared" si="12"/>
        <v>4.4081660908397297E-2</v>
      </c>
      <c r="AU69" s="25" t="s">
        <v>16</v>
      </c>
      <c r="AV69" s="16">
        <f>'BnC-Pipes'!AV69+'BnC-Insulation'!AV69+'BnC-Coverings'!AV69+'BnC-Profiles'!AV69+'BnC-Lining'!AV69</f>
        <v>1</v>
      </c>
      <c r="AW69" s="17"/>
      <c r="AX69" s="18"/>
      <c r="AY69" s="18"/>
      <c r="AZ69" s="18"/>
      <c r="BA69" s="18"/>
      <c r="BB69" s="18"/>
      <c r="BC69" s="28">
        <f t="shared" si="13"/>
        <v>4.4081660908397297E-2</v>
      </c>
      <c r="BD69" s="26" t="s">
        <v>17</v>
      </c>
      <c r="BE69" s="16">
        <f>'BnC-Pipes'!BE69+'BnC-Insulation'!BE69+'BnC-Coverings'!BE69+'BnC-Profiles'!BE69+'BnC-Lining'!BE69</f>
        <v>1.0001</v>
      </c>
      <c r="BF69" s="17"/>
      <c r="BG69" s="18"/>
      <c r="BH69" s="18"/>
      <c r="BI69" s="18"/>
      <c r="BJ69" s="18"/>
      <c r="BK69" s="18"/>
      <c r="BL69" s="28">
        <f t="shared" si="14"/>
        <v>4.4081660908397297E-2</v>
      </c>
      <c r="BM69" s="27" t="s">
        <v>18</v>
      </c>
      <c r="BN69" s="16">
        <f>'BnC-Pipes'!BN69+'BnC-Insulation'!BN69+'BnC-Coverings'!BN69+'BnC-Profiles'!BN69+'BnC-Lining'!BN69</f>
        <v>0</v>
      </c>
      <c r="BO69" s="17"/>
      <c r="BP69" s="18"/>
      <c r="BQ69" s="18"/>
      <c r="BR69" s="18"/>
      <c r="BS69" s="18"/>
      <c r="BT69" s="18"/>
      <c r="BU69" s="28">
        <f t="shared" si="15"/>
        <v>4.4081660908397297E-2</v>
      </c>
    </row>
    <row r="70" spans="1:73" ht="15">
      <c r="A70" s="14">
        <v>2016</v>
      </c>
      <c r="B70" s="15" t="s">
        <v>11</v>
      </c>
      <c r="C70" s="16">
        <f>'BnC-Pipes'!C70+'BnC-Insulation'!C70+'BnC-Coverings'!C70+'BnC-Profiles'!C70+'BnC-Lining'!C70</f>
        <v>0</v>
      </c>
      <c r="D70" s="17"/>
      <c r="E70" s="18"/>
      <c r="F70" s="18"/>
      <c r="G70" s="18"/>
      <c r="H70" s="18"/>
      <c r="I70" s="18"/>
      <c r="J70" s="28">
        <f t="shared" si="8"/>
        <v>4.4081660908397297E-2</v>
      </c>
      <c r="K70" s="20" t="s">
        <v>12</v>
      </c>
      <c r="L70" s="16">
        <f>'BnC-Pipes'!L70+'BnC-Insulation'!L70+'BnC-Coverings'!L70+'BnC-Profiles'!L70+'BnC-Lining'!L70</f>
        <v>1</v>
      </c>
      <c r="M70" s="17"/>
      <c r="N70" s="18"/>
      <c r="O70" s="18"/>
      <c r="P70" s="18"/>
      <c r="Q70" s="18"/>
      <c r="R70" s="18"/>
      <c r="S70" s="28">
        <f t="shared" si="9"/>
        <v>4.4081660908397297E-2</v>
      </c>
      <c r="T70" s="22" t="s">
        <v>13</v>
      </c>
      <c r="U70" s="16">
        <f>'BnC-Pipes'!U70+'BnC-Insulation'!U70+'BnC-Coverings'!U70+'BnC-Profiles'!U70+'BnC-Lining'!U70</f>
        <v>1</v>
      </c>
      <c r="V70" s="17"/>
      <c r="W70" s="18"/>
      <c r="X70" s="18"/>
      <c r="Y70" s="18"/>
      <c r="Z70" s="18"/>
      <c r="AA70" s="18"/>
      <c r="AB70" s="28">
        <f t="shared" si="10"/>
        <v>4.4081660908397297E-2</v>
      </c>
      <c r="AC70" s="23" t="s">
        <v>14</v>
      </c>
      <c r="AD70" s="16">
        <f>'BnC-Pipes'!AD70+'BnC-Insulation'!AD70+'BnC-Coverings'!AD70+'BnC-Profiles'!AD70+'BnC-Lining'!AD70</f>
        <v>1</v>
      </c>
      <c r="AE70" s="17"/>
      <c r="AF70" s="18"/>
      <c r="AG70" s="18"/>
      <c r="AH70" s="18"/>
      <c r="AI70" s="18"/>
      <c r="AJ70" s="18"/>
      <c r="AK70" s="28">
        <f t="shared" si="11"/>
        <v>4.4081660908397297E-2</v>
      </c>
      <c r="AL70" s="24" t="s">
        <v>15</v>
      </c>
      <c r="AM70" s="16">
        <f>'BnC-Pipes'!AM70+'BnC-Insulation'!AM70+'BnC-Coverings'!AM70+'BnC-Profiles'!AM70+'BnC-Lining'!AM70</f>
        <v>1</v>
      </c>
      <c r="AN70" s="17"/>
      <c r="AO70" s="18"/>
      <c r="AP70" s="18"/>
      <c r="AQ70" s="18"/>
      <c r="AR70" s="18"/>
      <c r="AS70" s="18"/>
      <c r="AT70" s="28">
        <f t="shared" si="12"/>
        <v>4.4081660908397297E-2</v>
      </c>
      <c r="AU70" s="25" t="s">
        <v>16</v>
      </c>
      <c r="AV70" s="16">
        <f>'BnC-Pipes'!AV70+'BnC-Insulation'!AV70+'BnC-Coverings'!AV70+'BnC-Profiles'!AV70+'BnC-Lining'!AV70</f>
        <v>1</v>
      </c>
      <c r="AW70" s="17"/>
      <c r="AX70" s="18"/>
      <c r="AY70" s="18"/>
      <c r="AZ70" s="18"/>
      <c r="BA70" s="18"/>
      <c r="BB70" s="18"/>
      <c r="BC70" s="28">
        <f t="shared" si="13"/>
        <v>4.4081660908397297E-2</v>
      </c>
      <c r="BD70" s="26" t="s">
        <v>17</v>
      </c>
      <c r="BE70" s="16">
        <f>'BnC-Pipes'!BE70+'BnC-Insulation'!BE70+'BnC-Coverings'!BE70+'BnC-Profiles'!BE70+'BnC-Lining'!BE70</f>
        <v>1.0001</v>
      </c>
      <c r="BF70" s="17"/>
      <c r="BG70" s="18"/>
      <c r="BH70" s="18"/>
      <c r="BI70" s="18"/>
      <c r="BJ70" s="18"/>
      <c r="BK70" s="18"/>
      <c r="BL70" s="28">
        <f t="shared" si="14"/>
        <v>4.4081660908397297E-2</v>
      </c>
      <c r="BM70" s="27" t="s">
        <v>18</v>
      </c>
      <c r="BN70" s="16">
        <f>'BnC-Pipes'!BN70+'BnC-Insulation'!BN70+'BnC-Coverings'!BN70+'BnC-Profiles'!BN70+'BnC-Lining'!BN70</f>
        <v>0</v>
      </c>
      <c r="BO70" s="17"/>
      <c r="BP70" s="18"/>
      <c r="BQ70" s="18"/>
      <c r="BR70" s="18"/>
      <c r="BS70" s="18"/>
      <c r="BT70" s="18"/>
      <c r="BU70" s="28">
        <f t="shared" si="15"/>
        <v>4.4081660908397297E-2</v>
      </c>
    </row>
    <row r="71" spans="1:73" ht="16.5" customHeight="1">
      <c r="A71" s="14">
        <v>2017</v>
      </c>
      <c r="B71" s="15" t="s">
        <v>11</v>
      </c>
      <c r="C71" s="16">
        <f>'BnC-Pipes'!C71+'BnC-Insulation'!C71+'BnC-Coverings'!C71+'BnC-Profiles'!C73+'BnC-Lining'!C73</f>
        <v>0</v>
      </c>
      <c r="D71" s="17"/>
      <c r="E71" s="18"/>
      <c r="F71" s="18"/>
      <c r="G71" s="18"/>
      <c r="H71" s="18"/>
      <c r="I71" s="18"/>
      <c r="J71" s="28">
        <f t="shared" si="8"/>
        <v>4.4081660908397297E-2</v>
      </c>
      <c r="K71" s="20" t="s">
        <v>12</v>
      </c>
      <c r="L71" s="16">
        <f>'BnC-Pipes'!L71+'BnC-Insulation'!L71+'BnC-Coverings'!L71+'BnC-Profiles'!L73+'BnC-Lining'!L73</f>
        <v>1</v>
      </c>
      <c r="M71" s="17"/>
      <c r="N71" s="18"/>
      <c r="O71" s="18"/>
      <c r="P71" s="18"/>
      <c r="Q71" s="18"/>
      <c r="R71" s="18"/>
      <c r="S71" s="28">
        <f t="shared" si="9"/>
        <v>4.4081660908397297E-2</v>
      </c>
      <c r="T71" s="22" t="s">
        <v>13</v>
      </c>
      <c r="U71" s="16">
        <f>'BnC-Pipes'!U71+'BnC-Insulation'!U71+'BnC-Coverings'!U71+'BnC-Profiles'!U73+'BnC-Lining'!U73</f>
        <v>1</v>
      </c>
      <c r="V71" s="17"/>
      <c r="W71" s="18"/>
      <c r="X71" s="18"/>
      <c r="Y71" s="18"/>
      <c r="Z71" s="18"/>
      <c r="AA71" s="18"/>
      <c r="AB71" s="28">
        <f t="shared" si="10"/>
        <v>4.4081660908397297E-2</v>
      </c>
      <c r="AC71" s="23" t="s">
        <v>14</v>
      </c>
      <c r="AD71" s="16">
        <f>'BnC-Pipes'!AD71+'BnC-Insulation'!AD71+'BnC-Coverings'!AD71+'BnC-Profiles'!AD73+'BnC-Lining'!AD73</f>
        <v>1</v>
      </c>
      <c r="AE71" s="17"/>
      <c r="AF71" s="18"/>
      <c r="AG71" s="18"/>
      <c r="AH71" s="18"/>
      <c r="AI71" s="18"/>
      <c r="AJ71" s="18"/>
      <c r="AK71" s="28">
        <f t="shared" si="11"/>
        <v>4.4081660908397297E-2</v>
      </c>
      <c r="AL71" s="24" t="s">
        <v>15</v>
      </c>
      <c r="AM71" s="16">
        <f>'BnC-Pipes'!AM71+'BnC-Insulation'!AM71+'BnC-Coverings'!AM71+'BnC-Profiles'!AM73+'BnC-Lining'!AM73</f>
        <v>1</v>
      </c>
      <c r="AN71" s="17"/>
      <c r="AO71" s="18"/>
      <c r="AP71" s="18"/>
      <c r="AQ71" s="18"/>
      <c r="AR71" s="18"/>
      <c r="AS71" s="18"/>
      <c r="AT71" s="28">
        <f t="shared" si="12"/>
        <v>4.4081660908397297E-2</v>
      </c>
      <c r="AU71" s="25" t="s">
        <v>16</v>
      </c>
      <c r="AV71" s="16">
        <f>'BnC-Pipes'!AV71+'BnC-Insulation'!AV71+'BnC-Coverings'!AV71+'BnC-Profiles'!AV73+'BnC-Lining'!AV73</f>
        <v>1</v>
      </c>
      <c r="AW71" s="17"/>
      <c r="AX71" s="18"/>
      <c r="AY71" s="18"/>
      <c r="AZ71" s="18"/>
      <c r="BA71" s="18"/>
      <c r="BB71" s="18"/>
      <c r="BC71" s="28">
        <f t="shared" si="13"/>
        <v>4.4081660908397297E-2</v>
      </c>
      <c r="BD71" s="26" t="s">
        <v>17</v>
      </c>
      <c r="BE71" s="16">
        <f>'BnC-Pipes'!BE71+'BnC-Insulation'!BE71+'BnC-Coverings'!BE71+'BnC-Profiles'!BE73+'BnC-Lining'!BE73</f>
        <v>1.0001</v>
      </c>
      <c r="BF71" s="17"/>
      <c r="BG71" s="18"/>
      <c r="BH71" s="18"/>
      <c r="BI71" s="18"/>
      <c r="BJ71" s="18"/>
      <c r="BK71" s="18"/>
      <c r="BL71" s="28">
        <f t="shared" si="14"/>
        <v>4.4081660908397297E-2</v>
      </c>
      <c r="BM71" s="27" t="s">
        <v>18</v>
      </c>
      <c r="BN71" s="16">
        <f>'BnC-Pipes'!BN71+'BnC-Insulation'!BN71+'BnC-Coverings'!BN71+'BnC-Profiles'!BN73+'BnC-Lining'!BN73</f>
        <v>0</v>
      </c>
      <c r="BO71" s="17"/>
      <c r="BP71" s="18"/>
      <c r="BQ71" s="18"/>
      <c r="BR71" s="18"/>
      <c r="BS71" s="18"/>
      <c r="BT71" s="18"/>
      <c r="BU71" s="28">
        <f t="shared" si="15"/>
        <v>4.4081660908397297E-2</v>
      </c>
    </row>
    <row r="72" spans="1:73" ht="16.5" customHeight="1">
      <c r="A72" s="14">
        <v>2018</v>
      </c>
      <c r="B72" s="15" t="s">
        <v>11</v>
      </c>
      <c r="C72" s="16">
        <f>'BnC-Pipes'!C72+'BnC-Insulation'!C72+'BnC-Coverings'!C72+'BnC-Profiles'!C74+'BnC-Lining'!C74</f>
        <v>0</v>
      </c>
      <c r="D72" s="17"/>
      <c r="E72" s="18"/>
      <c r="F72" s="18"/>
      <c r="G72" s="18"/>
      <c r="H72" s="18"/>
      <c r="I72" s="18"/>
      <c r="J72" s="28">
        <f t="shared" ref="J72:J76" si="16">SQRT((1.5*EXP(1.105*I72))^2+(1.5*EXP(1.105*(E72-1)))^2+(1.5*EXP(1.105*(F72-1)))^2+(1.5*EXP(1.105*(G72-1)))^2+(1.5*EXP(1.105*(H72-1)))^2)/100*2.45</f>
        <v>4.4081660908397297E-2</v>
      </c>
      <c r="K72" s="20" t="s">
        <v>12</v>
      </c>
      <c r="L72" s="16">
        <f>'BnC-Pipes'!L72+'BnC-Insulation'!L72+'BnC-Coverings'!L72+'BnC-Profiles'!L74+'BnC-Lining'!L74</f>
        <v>1</v>
      </c>
      <c r="M72" s="17"/>
      <c r="N72" s="18"/>
      <c r="O72" s="18"/>
      <c r="P72" s="18"/>
      <c r="Q72" s="18"/>
      <c r="R72" s="18"/>
      <c r="S72" s="28">
        <f t="shared" ref="S72:S76" si="17">SQRT((1.5*EXP(1.105*R72))^2+(1.5*EXP(1.105*(N72-1)))^2+(1.5*EXP(1.105*(O72-1)))^2+(1.5*EXP(1.105*(P72-1)))^2+(1.5*EXP(1.105*(Q72-1)))^2)/100*2.45</f>
        <v>4.4081660908397297E-2</v>
      </c>
      <c r="T72" s="22" t="s">
        <v>13</v>
      </c>
      <c r="U72" s="16">
        <f>'BnC-Pipes'!U72+'BnC-Insulation'!U72+'BnC-Coverings'!U72+'BnC-Profiles'!U74+'BnC-Lining'!U74</f>
        <v>1</v>
      </c>
      <c r="V72" s="17"/>
      <c r="W72" s="18"/>
      <c r="X72" s="18"/>
      <c r="Y72" s="18"/>
      <c r="Z72" s="18"/>
      <c r="AA72" s="18"/>
      <c r="AB72" s="28">
        <f t="shared" ref="AB72:AB76" si="18">SQRT((1.5*EXP(1.105*AA72))^2+(1.5*EXP(1.105*(W72-1)))^2+(1.5*EXP(1.105*(X72-1)))^2+(1.5*EXP(1.105*(Y72-1)))^2+(1.5*EXP(1.105*(Z72-1)))^2)/100*2.45</f>
        <v>4.4081660908397297E-2</v>
      </c>
      <c r="AC72" s="23" t="s">
        <v>14</v>
      </c>
      <c r="AD72" s="16">
        <f>'BnC-Pipes'!AD72+'BnC-Insulation'!AD72+'BnC-Coverings'!AD72+'BnC-Profiles'!AD74+'BnC-Lining'!AD74</f>
        <v>1</v>
      </c>
      <c r="AE72" s="17"/>
      <c r="AF72" s="18"/>
      <c r="AG72" s="18"/>
      <c r="AH72" s="18"/>
      <c r="AI72" s="18"/>
      <c r="AJ72" s="18"/>
      <c r="AK72" s="28">
        <f t="shared" ref="AK72:AK76" si="19">SQRT((1.5*EXP(1.105*AJ72))^2+(1.5*EXP(1.105*(AF72-1)))^2+(1.5*EXP(1.105*(AG72-1)))^2+(1.5*EXP(1.105*(AH72-1)))^2+(1.5*EXP(1.105*(AI72-1)))^2)/100*2.45</f>
        <v>4.4081660908397297E-2</v>
      </c>
      <c r="AL72" s="24" t="s">
        <v>15</v>
      </c>
      <c r="AM72" s="16">
        <f>'BnC-Pipes'!AM72+'BnC-Insulation'!AM72+'BnC-Coverings'!AM72+'BnC-Profiles'!AM74+'BnC-Lining'!AM74</f>
        <v>1</v>
      </c>
      <c r="AN72" s="17"/>
      <c r="AO72" s="18"/>
      <c r="AP72" s="18"/>
      <c r="AQ72" s="18"/>
      <c r="AR72" s="18"/>
      <c r="AS72" s="18"/>
      <c r="AT72" s="28">
        <f t="shared" ref="AT72:AT76" si="20">SQRT((1.5*EXP(1.105*AS72))^2+(1.5*EXP(1.105*(AO72-1)))^2+(1.5*EXP(1.105*(AP72-1)))^2+(1.5*EXP(1.105*(AQ72-1)))^2+(1.5*EXP(1.105*(AR72-1)))^2)/100*2.45</f>
        <v>4.4081660908397297E-2</v>
      </c>
      <c r="AU72" s="25" t="s">
        <v>16</v>
      </c>
      <c r="AV72" s="16">
        <f>'BnC-Pipes'!AV72+'BnC-Insulation'!AV72+'BnC-Coverings'!AV72+'BnC-Profiles'!AV74+'BnC-Lining'!AV74</f>
        <v>1</v>
      </c>
      <c r="AW72" s="17"/>
      <c r="AX72" s="18"/>
      <c r="AY72" s="18"/>
      <c r="AZ72" s="18"/>
      <c r="BA72" s="18"/>
      <c r="BB72" s="18"/>
      <c r="BC72" s="28">
        <f t="shared" ref="BC72:BC76" si="21">SQRT((1.5*EXP(1.105*BB72))^2+(1.5*EXP(1.105*(AX72-1)))^2+(1.5*EXP(1.105*(AY72-1)))^2+(1.5*EXP(1.105*(AZ72-1)))^2+(1.5*EXP(1.105*(BA72-1)))^2)/100*2.45</f>
        <v>4.4081660908397297E-2</v>
      </c>
      <c r="BD72" s="26" t="s">
        <v>17</v>
      </c>
      <c r="BE72" s="16">
        <f>'BnC-Pipes'!BE72+'BnC-Insulation'!BE72+'BnC-Coverings'!BE72+'BnC-Profiles'!BE74+'BnC-Lining'!BE74</f>
        <v>1.0001</v>
      </c>
      <c r="BF72" s="17"/>
      <c r="BG72" s="18"/>
      <c r="BH72" s="18"/>
      <c r="BI72" s="18"/>
      <c r="BJ72" s="18"/>
      <c r="BK72" s="18"/>
      <c r="BL72" s="28">
        <f t="shared" ref="BL72:BL76" si="22">SQRT((1.5*EXP(1.105*BK72))^2+(1.5*EXP(1.105*(BG72-1)))^2+(1.5*EXP(1.105*(BH72-1)))^2+(1.5*EXP(1.105*(BI72-1)))^2+(1.5*EXP(1.105*(BJ72-1)))^2)/100*2.45</f>
        <v>4.4081660908397297E-2</v>
      </c>
      <c r="BM72" s="27" t="s">
        <v>18</v>
      </c>
      <c r="BN72" s="16">
        <f>'BnC-Pipes'!BN72+'BnC-Insulation'!BN72+'BnC-Coverings'!BN72+'BnC-Profiles'!BN74+'BnC-Lining'!BN74</f>
        <v>0</v>
      </c>
      <c r="BO72" s="17"/>
      <c r="BP72" s="18"/>
      <c r="BQ72" s="18"/>
      <c r="BR72" s="18"/>
      <c r="BS72" s="18"/>
      <c r="BT72" s="18"/>
      <c r="BU72" s="28">
        <f t="shared" ref="BU72:BU76" si="23">SQRT((1.5*EXP(1.105*BT72))^2+(1.5*EXP(1.105*(BP72-1)))^2+(1.5*EXP(1.105*(BQ72-1)))^2+(1.5*EXP(1.105*(BR72-1)))^2+(1.5*EXP(1.105*(BS72-1)))^2)/100*2.45</f>
        <v>4.4081660908397297E-2</v>
      </c>
    </row>
    <row r="73" spans="1:73" ht="16.5" customHeight="1">
      <c r="A73" s="14">
        <v>2019</v>
      </c>
      <c r="B73" s="15" t="s">
        <v>11</v>
      </c>
      <c r="C73" s="16">
        <f>'BnC-Pipes'!C73+'BnC-Insulation'!C73+'BnC-Coverings'!C73+'BnC-Profiles'!C75+'BnC-Lining'!C75</f>
        <v>0</v>
      </c>
      <c r="D73" s="17"/>
      <c r="E73" s="18"/>
      <c r="F73" s="18"/>
      <c r="G73" s="18"/>
      <c r="H73" s="18"/>
      <c r="I73" s="18"/>
      <c r="J73" s="28">
        <f t="shared" si="16"/>
        <v>4.4081660908397297E-2</v>
      </c>
      <c r="K73" s="20" t="s">
        <v>12</v>
      </c>
      <c r="L73" s="16">
        <f>'BnC-Pipes'!L73+'BnC-Insulation'!L73+'BnC-Coverings'!L73+'BnC-Profiles'!L75+'BnC-Lining'!L75</f>
        <v>1</v>
      </c>
      <c r="M73" s="17"/>
      <c r="N73" s="18"/>
      <c r="O73" s="18"/>
      <c r="P73" s="18"/>
      <c r="Q73" s="18"/>
      <c r="R73" s="18"/>
      <c r="S73" s="28">
        <f t="shared" si="17"/>
        <v>4.4081660908397297E-2</v>
      </c>
      <c r="T73" s="22" t="s">
        <v>13</v>
      </c>
      <c r="U73" s="16">
        <f>'BnC-Pipes'!U73+'BnC-Insulation'!U73+'BnC-Coverings'!U73+'BnC-Profiles'!U75+'BnC-Lining'!U75</f>
        <v>1</v>
      </c>
      <c r="V73" s="17"/>
      <c r="W73" s="18"/>
      <c r="X73" s="18"/>
      <c r="Y73" s="18"/>
      <c r="Z73" s="18"/>
      <c r="AA73" s="18"/>
      <c r="AB73" s="28">
        <f t="shared" si="18"/>
        <v>4.4081660908397297E-2</v>
      </c>
      <c r="AC73" s="23" t="s">
        <v>14</v>
      </c>
      <c r="AD73" s="16">
        <f>'BnC-Pipes'!AD73+'BnC-Insulation'!AD73+'BnC-Coverings'!AD73+'BnC-Profiles'!AD75+'BnC-Lining'!AD75</f>
        <v>1</v>
      </c>
      <c r="AE73" s="17"/>
      <c r="AF73" s="18"/>
      <c r="AG73" s="18"/>
      <c r="AH73" s="18"/>
      <c r="AI73" s="18"/>
      <c r="AJ73" s="18"/>
      <c r="AK73" s="28">
        <f t="shared" si="19"/>
        <v>4.4081660908397297E-2</v>
      </c>
      <c r="AL73" s="24" t="s">
        <v>15</v>
      </c>
      <c r="AM73" s="16">
        <f>'BnC-Pipes'!AM73+'BnC-Insulation'!AM73+'BnC-Coverings'!AM73+'BnC-Profiles'!AM75+'BnC-Lining'!AM75</f>
        <v>1</v>
      </c>
      <c r="AN73" s="17"/>
      <c r="AO73" s="18"/>
      <c r="AP73" s="18"/>
      <c r="AQ73" s="18"/>
      <c r="AR73" s="18"/>
      <c r="AS73" s="18"/>
      <c r="AT73" s="28">
        <f t="shared" si="20"/>
        <v>4.4081660908397297E-2</v>
      </c>
      <c r="AU73" s="25" t="s">
        <v>16</v>
      </c>
      <c r="AV73" s="16">
        <f>'BnC-Pipes'!AV73+'BnC-Insulation'!AV73+'BnC-Coverings'!AV73+'BnC-Profiles'!AV75+'BnC-Lining'!AV75</f>
        <v>1</v>
      </c>
      <c r="AW73" s="17"/>
      <c r="AX73" s="18"/>
      <c r="AY73" s="18"/>
      <c r="AZ73" s="18"/>
      <c r="BA73" s="18"/>
      <c r="BB73" s="18"/>
      <c r="BC73" s="28">
        <f t="shared" si="21"/>
        <v>4.4081660908397297E-2</v>
      </c>
      <c r="BD73" s="26" t="s">
        <v>17</v>
      </c>
      <c r="BE73" s="16">
        <f>'BnC-Pipes'!BE73+'BnC-Insulation'!BE73+'BnC-Coverings'!BE73+'BnC-Profiles'!BE75+'BnC-Lining'!BE75</f>
        <v>1.0001</v>
      </c>
      <c r="BF73" s="17"/>
      <c r="BG73" s="18"/>
      <c r="BH73" s="18"/>
      <c r="BI73" s="18"/>
      <c r="BJ73" s="18"/>
      <c r="BK73" s="18"/>
      <c r="BL73" s="28">
        <f t="shared" si="22"/>
        <v>4.4081660908397297E-2</v>
      </c>
      <c r="BM73" s="27" t="s">
        <v>18</v>
      </c>
      <c r="BN73" s="16">
        <f>'BnC-Pipes'!BN73+'BnC-Insulation'!BN73+'BnC-Coverings'!BN73+'BnC-Profiles'!BN75+'BnC-Lining'!BN75</f>
        <v>0</v>
      </c>
      <c r="BO73" s="17"/>
      <c r="BP73" s="18"/>
      <c r="BQ73" s="18"/>
      <c r="BR73" s="18"/>
      <c r="BS73" s="18"/>
      <c r="BT73" s="18"/>
      <c r="BU73" s="28">
        <f t="shared" si="23"/>
        <v>4.4081660908397297E-2</v>
      </c>
    </row>
    <row r="74" spans="1:73" ht="16.5" customHeight="1">
      <c r="A74" s="14">
        <v>2020</v>
      </c>
      <c r="B74" s="15" t="s">
        <v>11</v>
      </c>
      <c r="C74" s="16">
        <f>'BnC-Pipes'!C74+'BnC-Insulation'!C74+'BnC-Coverings'!C74+'BnC-Profiles'!C76+'BnC-Lining'!C76</f>
        <v>0</v>
      </c>
      <c r="D74" s="17"/>
      <c r="E74" s="18"/>
      <c r="F74" s="18"/>
      <c r="G74" s="18"/>
      <c r="H74" s="18"/>
      <c r="I74" s="18"/>
      <c r="J74" s="28">
        <f t="shared" si="16"/>
        <v>4.4081660908397297E-2</v>
      </c>
      <c r="K74" s="20" t="s">
        <v>12</v>
      </c>
      <c r="L74" s="16">
        <f>'BnC-Pipes'!L74+'BnC-Insulation'!L74+'BnC-Coverings'!L74+'BnC-Profiles'!L76+'BnC-Lining'!L76</f>
        <v>1</v>
      </c>
      <c r="M74" s="17"/>
      <c r="N74" s="18"/>
      <c r="O74" s="18"/>
      <c r="P74" s="18"/>
      <c r="Q74" s="18"/>
      <c r="R74" s="18"/>
      <c r="S74" s="28">
        <f t="shared" si="17"/>
        <v>4.4081660908397297E-2</v>
      </c>
      <c r="T74" s="22" t="s">
        <v>13</v>
      </c>
      <c r="U74" s="16">
        <f>'BnC-Pipes'!U74+'BnC-Insulation'!U74+'BnC-Coverings'!U74+'BnC-Profiles'!U76+'BnC-Lining'!U76</f>
        <v>1</v>
      </c>
      <c r="V74" s="17"/>
      <c r="W74" s="18"/>
      <c r="X74" s="18"/>
      <c r="Y74" s="18"/>
      <c r="Z74" s="18"/>
      <c r="AA74" s="18"/>
      <c r="AB74" s="28">
        <f t="shared" si="18"/>
        <v>4.4081660908397297E-2</v>
      </c>
      <c r="AC74" s="23" t="s">
        <v>14</v>
      </c>
      <c r="AD74" s="16">
        <f>'BnC-Pipes'!AD74+'BnC-Insulation'!AD74+'BnC-Coverings'!AD74+'BnC-Profiles'!AD76+'BnC-Lining'!AD76</f>
        <v>1</v>
      </c>
      <c r="AE74" s="17"/>
      <c r="AF74" s="18"/>
      <c r="AG74" s="18"/>
      <c r="AH74" s="18"/>
      <c r="AI74" s="18"/>
      <c r="AJ74" s="18"/>
      <c r="AK74" s="28">
        <f t="shared" si="19"/>
        <v>4.4081660908397297E-2</v>
      </c>
      <c r="AL74" s="24" t="s">
        <v>15</v>
      </c>
      <c r="AM74" s="16">
        <f>'BnC-Pipes'!AM74+'BnC-Insulation'!AM74+'BnC-Coverings'!AM74+'BnC-Profiles'!AM76+'BnC-Lining'!AM76</f>
        <v>1</v>
      </c>
      <c r="AN74" s="17"/>
      <c r="AO74" s="18"/>
      <c r="AP74" s="18"/>
      <c r="AQ74" s="18"/>
      <c r="AR74" s="18"/>
      <c r="AS74" s="18"/>
      <c r="AT74" s="28">
        <f t="shared" si="20"/>
        <v>4.4081660908397297E-2</v>
      </c>
      <c r="AU74" s="25" t="s">
        <v>16</v>
      </c>
      <c r="AV74" s="16">
        <f>'BnC-Pipes'!AV74+'BnC-Insulation'!AV74+'BnC-Coverings'!AV74+'BnC-Profiles'!AV76+'BnC-Lining'!AV76</f>
        <v>1</v>
      </c>
      <c r="AW74" s="17"/>
      <c r="AX74" s="18"/>
      <c r="AY74" s="18"/>
      <c r="AZ74" s="18"/>
      <c r="BA74" s="18"/>
      <c r="BB74" s="18"/>
      <c r="BC74" s="28">
        <f t="shared" si="21"/>
        <v>4.4081660908397297E-2</v>
      </c>
      <c r="BD74" s="26" t="s">
        <v>17</v>
      </c>
      <c r="BE74" s="16">
        <f>'BnC-Pipes'!BE74+'BnC-Insulation'!BE74+'BnC-Coverings'!BE74+'BnC-Profiles'!BE76+'BnC-Lining'!BE76</f>
        <v>1.0001</v>
      </c>
      <c r="BF74" s="17"/>
      <c r="BG74" s="18"/>
      <c r="BH74" s="18"/>
      <c r="BI74" s="18"/>
      <c r="BJ74" s="18"/>
      <c r="BK74" s="18"/>
      <c r="BL74" s="28">
        <f t="shared" si="22"/>
        <v>4.4081660908397297E-2</v>
      </c>
      <c r="BM74" s="27" t="s">
        <v>18</v>
      </c>
      <c r="BN74" s="16">
        <f>'BnC-Pipes'!BN74+'BnC-Insulation'!BN74+'BnC-Coverings'!BN74+'BnC-Profiles'!BN76+'BnC-Lining'!BN76</f>
        <v>0</v>
      </c>
      <c r="BO74" s="17"/>
      <c r="BP74" s="18"/>
      <c r="BQ74" s="18"/>
      <c r="BR74" s="18"/>
      <c r="BS74" s="18"/>
      <c r="BT74" s="18"/>
      <c r="BU74" s="28">
        <f t="shared" si="23"/>
        <v>4.4081660908397297E-2</v>
      </c>
    </row>
    <row r="75" spans="1:73" ht="16.5" customHeight="1">
      <c r="A75" s="14">
        <v>2021</v>
      </c>
      <c r="B75" s="15" t="s">
        <v>11</v>
      </c>
      <c r="C75" s="16">
        <f>'BnC-Pipes'!C75+'BnC-Insulation'!C75+'BnC-Coverings'!C75+'BnC-Profiles'!C77+'BnC-Lining'!C77</f>
        <v>0</v>
      </c>
      <c r="D75" s="17"/>
      <c r="E75" s="18"/>
      <c r="F75" s="18"/>
      <c r="G75" s="18"/>
      <c r="H75" s="18"/>
      <c r="I75" s="18"/>
      <c r="J75" s="28">
        <f t="shared" si="16"/>
        <v>4.4081660908397297E-2</v>
      </c>
      <c r="K75" s="20" t="s">
        <v>12</v>
      </c>
      <c r="L75" s="16">
        <f>'BnC-Pipes'!L75+'BnC-Insulation'!L75+'BnC-Coverings'!L75+'BnC-Profiles'!L77+'BnC-Lining'!L77</f>
        <v>0.53010000000000002</v>
      </c>
      <c r="M75" s="17"/>
      <c r="N75" s="18"/>
      <c r="O75" s="18"/>
      <c r="P75" s="18"/>
      <c r="Q75" s="18"/>
      <c r="R75" s="18"/>
      <c r="S75" s="28">
        <f t="shared" si="17"/>
        <v>4.4081660908397297E-2</v>
      </c>
      <c r="T75" s="22" t="s">
        <v>13</v>
      </c>
      <c r="U75" s="16">
        <f>'BnC-Pipes'!U75+'BnC-Insulation'!U75+'BnC-Coverings'!U75+'BnC-Profiles'!U77+'BnC-Lining'!U77</f>
        <v>0.81379999999999997</v>
      </c>
      <c r="V75" s="17"/>
      <c r="W75" s="18"/>
      <c r="X75" s="18"/>
      <c r="Y75" s="18"/>
      <c r="Z75" s="18"/>
      <c r="AA75" s="18"/>
      <c r="AB75" s="28">
        <f t="shared" si="18"/>
        <v>4.4081660908397297E-2</v>
      </c>
      <c r="AC75" s="23" t="s">
        <v>14</v>
      </c>
      <c r="AD75" s="16">
        <f>'BnC-Pipes'!AD75+'BnC-Insulation'!AD75+'BnC-Coverings'!AD75+'BnC-Profiles'!AD77+'BnC-Lining'!AD77</f>
        <v>1</v>
      </c>
      <c r="AE75" s="17"/>
      <c r="AF75" s="18"/>
      <c r="AG75" s="18"/>
      <c r="AH75" s="18"/>
      <c r="AI75" s="18"/>
      <c r="AJ75" s="18"/>
      <c r="AK75" s="28">
        <f t="shared" si="19"/>
        <v>4.4081660908397297E-2</v>
      </c>
      <c r="AL75" s="24" t="s">
        <v>15</v>
      </c>
      <c r="AM75" s="16">
        <f>'BnC-Pipes'!AM75+'BnC-Insulation'!AM75+'BnC-Coverings'!AM75+'BnC-Profiles'!AM77+'BnC-Lining'!AM77</f>
        <v>0.47299999999999998</v>
      </c>
      <c r="AN75" s="17"/>
      <c r="AO75" s="18"/>
      <c r="AP75" s="18"/>
      <c r="AQ75" s="18"/>
      <c r="AR75" s="18"/>
      <c r="AS75" s="18"/>
      <c r="AT75" s="28">
        <f t="shared" si="20"/>
        <v>4.4081660908397297E-2</v>
      </c>
      <c r="AU75" s="25" t="s">
        <v>16</v>
      </c>
      <c r="AV75" s="16">
        <f>'BnC-Pipes'!AV75+'BnC-Insulation'!AV75+'BnC-Coverings'!AV75+'BnC-Profiles'!AV77+'BnC-Lining'!AV77</f>
        <v>1</v>
      </c>
      <c r="AW75" s="17"/>
      <c r="AX75" s="18"/>
      <c r="AY75" s="18"/>
      <c r="AZ75" s="18"/>
      <c r="BA75" s="18"/>
      <c r="BB75" s="18"/>
      <c r="BC75" s="28">
        <f t="shared" si="21"/>
        <v>4.4081660908397297E-2</v>
      </c>
      <c r="BD75" s="26" t="s">
        <v>17</v>
      </c>
      <c r="BE75" s="16">
        <f>'BnC-Pipes'!BE75+'BnC-Insulation'!BE75+'BnC-Coverings'!BE75+'BnC-Profiles'!BE77+'BnC-Lining'!BE77</f>
        <v>0.62580000000000002</v>
      </c>
      <c r="BF75" s="17"/>
      <c r="BG75" s="18"/>
      <c r="BH75" s="18"/>
      <c r="BI75" s="18"/>
      <c r="BJ75" s="18"/>
      <c r="BK75" s="18"/>
      <c r="BL75" s="28">
        <f t="shared" si="22"/>
        <v>4.4081660908397297E-2</v>
      </c>
      <c r="BM75" s="27" t="s">
        <v>18</v>
      </c>
      <c r="BN75" s="16">
        <f>'BnC-Pipes'!BN75+'BnC-Insulation'!BN75+'BnC-Coverings'!BN75+'BnC-Profiles'!BN77+'BnC-Lining'!BN77</f>
        <v>0</v>
      </c>
      <c r="BO75" s="17"/>
      <c r="BP75" s="18"/>
      <c r="BQ75" s="18"/>
      <c r="BR75" s="18"/>
      <c r="BS75" s="18"/>
      <c r="BT75" s="18"/>
      <c r="BU75" s="28">
        <f t="shared" si="23"/>
        <v>4.4081660908397297E-2</v>
      </c>
    </row>
    <row r="76" spans="1:73" ht="16.5" customHeight="1">
      <c r="A76" s="14">
        <v>2022</v>
      </c>
      <c r="B76" s="15" t="s">
        <v>11</v>
      </c>
      <c r="C76" s="16">
        <f>'BnC-Pipes'!C76+'BnC-Insulation'!C76+'BnC-Coverings'!C76+'BnC-Profiles'!C78+'BnC-Lining'!C78</f>
        <v>0</v>
      </c>
      <c r="D76" s="17"/>
      <c r="E76" s="18"/>
      <c r="F76" s="18"/>
      <c r="G76" s="18"/>
      <c r="H76" s="18"/>
      <c r="I76" s="18"/>
      <c r="J76" s="28">
        <f t="shared" si="16"/>
        <v>4.4081660908397297E-2</v>
      </c>
      <c r="K76" s="20" t="s">
        <v>12</v>
      </c>
      <c r="L76" s="16">
        <f>'BnC-Pipes'!L76+'BnC-Insulation'!L76+'BnC-Coverings'!L76+'BnC-Profiles'!L78+'BnC-Lining'!L78</f>
        <v>0.53010000000000002</v>
      </c>
      <c r="M76" s="17"/>
      <c r="N76" s="18"/>
      <c r="O76" s="18"/>
      <c r="P76" s="18"/>
      <c r="Q76" s="18"/>
      <c r="R76" s="18"/>
      <c r="S76" s="28">
        <f t="shared" si="17"/>
        <v>4.4081660908397297E-2</v>
      </c>
      <c r="T76" s="22" t="s">
        <v>13</v>
      </c>
      <c r="U76" s="16">
        <f>'BnC-Pipes'!U76+'BnC-Insulation'!U76+'BnC-Coverings'!U76+'BnC-Profiles'!U78+'BnC-Lining'!U78</f>
        <v>0.81379999999999997</v>
      </c>
      <c r="V76" s="17"/>
      <c r="W76" s="18"/>
      <c r="X76" s="18"/>
      <c r="Y76" s="18"/>
      <c r="Z76" s="18"/>
      <c r="AA76" s="18"/>
      <c r="AB76" s="28">
        <f t="shared" si="18"/>
        <v>4.4081660908397297E-2</v>
      </c>
      <c r="AC76" s="23" t="s">
        <v>14</v>
      </c>
      <c r="AD76" s="16">
        <f>'BnC-Pipes'!AD76+'BnC-Insulation'!AD76+'BnC-Coverings'!AD76+'BnC-Profiles'!AD78+'BnC-Lining'!AD78</f>
        <v>1</v>
      </c>
      <c r="AE76" s="17"/>
      <c r="AF76" s="18"/>
      <c r="AG76" s="18"/>
      <c r="AH76" s="18"/>
      <c r="AI76" s="18"/>
      <c r="AJ76" s="18"/>
      <c r="AK76" s="28">
        <f t="shared" si="19"/>
        <v>4.4081660908397297E-2</v>
      </c>
      <c r="AL76" s="24" t="s">
        <v>15</v>
      </c>
      <c r="AM76" s="16">
        <f>'BnC-Pipes'!AM76+'BnC-Insulation'!AM76+'BnC-Coverings'!AM76+'BnC-Profiles'!AM78+'BnC-Lining'!AM78</f>
        <v>0.47299999999999998</v>
      </c>
      <c r="AN76" s="17"/>
      <c r="AO76" s="18"/>
      <c r="AP76" s="18"/>
      <c r="AQ76" s="18"/>
      <c r="AR76" s="18"/>
      <c r="AS76" s="18"/>
      <c r="AT76" s="28">
        <f t="shared" si="20"/>
        <v>4.4081660908397297E-2</v>
      </c>
      <c r="AU76" s="25" t="s">
        <v>16</v>
      </c>
      <c r="AV76" s="16">
        <f>'BnC-Pipes'!AV76+'BnC-Insulation'!AV76+'BnC-Coverings'!AV76+'BnC-Profiles'!AV78+'BnC-Lining'!AV78</f>
        <v>1</v>
      </c>
      <c r="AW76" s="17"/>
      <c r="AX76" s="18"/>
      <c r="AY76" s="18"/>
      <c r="AZ76" s="18"/>
      <c r="BA76" s="18"/>
      <c r="BB76" s="18"/>
      <c r="BC76" s="28">
        <f t="shared" si="21"/>
        <v>4.4081660908397297E-2</v>
      </c>
      <c r="BD76" s="26" t="s">
        <v>17</v>
      </c>
      <c r="BE76" s="16">
        <f>'BnC-Pipes'!BE76+'BnC-Insulation'!BE76+'BnC-Coverings'!BE76+'BnC-Profiles'!BE78+'BnC-Lining'!BE78</f>
        <v>0.62580000000000002</v>
      </c>
      <c r="BF76" s="17"/>
      <c r="BG76" s="18"/>
      <c r="BH76" s="18"/>
      <c r="BI76" s="18"/>
      <c r="BJ76" s="18"/>
      <c r="BK76" s="18"/>
      <c r="BL76" s="28">
        <f t="shared" si="22"/>
        <v>4.4081660908397297E-2</v>
      </c>
      <c r="BM76" s="27" t="s">
        <v>18</v>
      </c>
      <c r="BN76" s="16">
        <f>'BnC-Pipes'!BN76+'BnC-Insulation'!BN76+'BnC-Coverings'!BN76+'BnC-Profiles'!BN78+'BnC-Lining'!BN78</f>
        <v>0</v>
      </c>
      <c r="BO76" s="17"/>
      <c r="BP76" s="18"/>
      <c r="BQ76" s="18"/>
      <c r="BR76" s="18"/>
      <c r="BS76" s="18"/>
      <c r="BT76" s="18"/>
      <c r="BU76" s="28">
        <f t="shared" si="23"/>
        <v>4.4081660908397297E-2</v>
      </c>
    </row>
  </sheetData>
  <conditionalFormatting sqref="S4:S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{1F1CE815-6500-4F7F-9DFA-290CCADDF363}</x14:id>
        </ext>
      </extLst>
    </cfRule>
  </conditionalFormatting>
  <conditionalFormatting sqref="AB4:AB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{89D06223-07B1-425E-BC54-7A66F5701372}</x14:id>
        </ext>
      </extLst>
    </cfRule>
  </conditionalFormatting>
  <conditionalFormatting sqref="AK4:AK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{7ECF7A58-08DE-4B47-8C9D-DDA9EE0E1EEA}</x14:id>
        </ext>
      </extLst>
    </cfRule>
  </conditionalFormatting>
  <conditionalFormatting sqref="AT4:AT76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{80114613-1082-4C09-9A3F-5607E5B53535}</x14:id>
        </ext>
      </extLst>
    </cfRule>
  </conditionalFormatting>
  <conditionalFormatting sqref="BC4:BC76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{F3E9C0ED-1223-4533-9474-C7D4C3AAF11A}</x14:id>
        </ext>
      </extLst>
    </cfRule>
  </conditionalFormatting>
  <conditionalFormatting sqref="BL4:BL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{93AFA6CA-077B-4632-84CD-2487F3A94A8A}</x14:id>
        </ext>
      </extLst>
    </cfRule>
  </conditionalFormatting>
  <conditionalFormatting sqref="BU4:BU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{B9BC1EC3-128A-4191-BFF3-DDC0123D12B6}</x14:id>
        </ext>
      </extLst>
    </cfRule>
  </conditionalFormatting>
  <conditionalFormatting sqref="N4:N76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{550A88A9-D803-4AA4-B254-99F7891999B7}</x14:id>
        </ext>
      </extLst>
    </cfRule>
  </conditionalFormatting>
  <conditionalFormatting sqref="N4:R7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{06AA417B-DCAD-4688-85B7-BC7267EAAE26}</x14:id>
        </ext>
      </extLst>
    </cfRule>
  </conditionalFormatting>
  <conditionalFormatting sqref="O4:R76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{688F722D-FC40-4D93-A6FF-E3825F07CD59}</x14:id>
        </ext>
      </extLst>
    </cfRule>
  </conditionalFormatting>
  <conditionalFormatting sqref="W4:W76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{4DD94212-0350-4439-8E79-4AE8ECF732C8}</x14:id>
        </ext>
      </extLst>
    </cfRule>
  </conditionalFormatting>
  <conditionalFormatting sqref="W4:AA76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{3EBCCF91-A4E0-49C2-B488-42A1466491E9}</x14:id>
        </ext>
      </extLst>
    </cfRule>
  </conditionalFormatting>
  <conditionalFormatting sqref="AF4:AF76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{241FA87A-69EF-48D3-969E-67628DA94D85}</x14:id>
        </ext>
      </extLst>
    </cfRule>
  </conditionalFormatting>
  <conditionalFormatting sqref="AF4:AJ76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{840A9C7D-D9C9-4A22-A425-DAE46792CB80}</x14:id>
        </ext>
      </extLst>
    </cfRule>
  </conditionalFormatting>
  <conditionalFormatting sqref="X4:AA76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{7279926A-535A-4B40-A3D1-3D447C0CF33C}</x14:id>
        </ext>
      </extLst>
    </cfRule>
  </conditionalFormatting>
  <conditionalFormatting sqref="AG4:AJ76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{9E7E8DE2-FA69-4462-B2CA-1C16B931E012}</x14:id>
        </ext>
      </extLst>
    </cfRule>
  </conditionalFormatting>
  <conditionalFormatting sqref="AO4:AO76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{B5DCABF3-4D2C-48A9-BE5B-A241896E194C}</x14:id>
        </ext>
      </extLst>
    </cfRule>
  </conditionalFormatting>
  <conditionalFormatting sqref="AO4:AS76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{D4CCBFA5-CEFB-405E-87CB-A740CD465EFF}</x14:id>
        </ext>
      </extLst>
    </cfRule>
  </conditionalFormatting>
  <conditionalFormatting sqref="AP4:AS76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{9A47B730-259A-462B-9E93-5848A47F6CE2}</x14:id>
        </ext>
      </extLst>
    </cfRule>
  </conditionalFormatting>
  <conditionalFormatting sqref="AX4:AX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{CD7E120F-34DB-419C-91EB-71DB39301627}</x14:id>
        </ext>
      </extLst>
    </cfRule>
  </conditionalFormatting>
  <conditionalFormatting sqref="AX4:BB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{30CA443B-8CCD-4EA4-9C0E-AE79B572A4FB}</x14:id>
        </ext>
      </extLst>
    </cfRule>
  </conditionalFormatting>
  <conditionalFormatting sqref="AY4:BB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{F6B2A42A-2F5A-4221-A0C4-C259BB6702DB}</x14:id>
        </ext>
      </extLst>
    </cfRule>
  </conditionalFormatting>
  <conditionalFormatting sqref="BG4:BG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{786C1746-5D38-4ECA-B79B-C7B569F41318}</x14:id>
        </ext>
      </extLst>
    </cfRule>
  </conditionalFormatting>
  <conditionalFormatting sqref="BG4:BK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{BABB6698-8F5C-4CC4-A54F-8F0C0160BB66}</x14:id>
        </ext>
      </extLst>
    </cfRule>
  </conditionalFormatting>
  <conditionalFormatting sqref="BH4:BK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{3D1C51E9-1F77-453E-852D-63F1FA235B25}</x14:id>
        </ext>
      </extLst>
    </cfRule>
  </conditionalFormatting>
  <conditionalFormatting sqref="BP4:BP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{EEA5497C-2A68-4DE7-A246-BBB234777636}</x14:id>
        </ext>
      </extLst>
    </cfRule>
  </conditionalFormatting>
  <conditionalFormatting sqref="BP4:BT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{6E4B7AC3-F053-469C-8E5B-4E3DD4A4E2B6}</x14:id>
        </ext>
      </extLst>
    </cfRule>
  </conditionalFormatting>
  <conditionalFormatting sqref="BQ4:BT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{078785BB-DBFC-417B-A4B6-1F3DA930CFD1}</x14:id>
        </ext>
      </extLst>
    </cfRule>
  </conditionalFormatting>
  <conditionalFormatting sqref="E4:E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{1D386096-D6C1-40E6-A0D0-9CF3EFAE6B39}</x14:id>
        </ext>
      </extLst>
    </cfRule>
  </conditionalFormatting>
  <conditionalFormatting sqref="E4:I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{EAA56990-94E6-49CA-B65B-17A0FDE3C603}</x14:id>
        </ext>
      </extLst>
    </cfRule>
  </conditionalFormatting>
  <conditionalFormatting sqref="F4:I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{91FCB234-802B-4BDC-87BA-C2AB7578A942}</x14:id>
        </ext>
      </extLst>
    </cfRule>
  </conditionalFormatting>
  <conditionalFormatting sqref="J4:J76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{FFFA1644-78E6-437F-950E-63F42F5C9169}</x14:id>
        </ext>
      </extLst>
    </cfRule>
  </conditionalFormatting>
  <conditionalFormatting sqref="C4:C76">
    <cfRule type="cellIs" dxfId="23" priority="78" operator="equal">
      <formula>1</formula>
    </cfRule>
    <cfRule type="cellIs" priority="79" operator="equal">
      <formula>1</formula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6" operator="greaterThan">
      <formula>1</formula>
    </cfRule>
    <cfRule type="cellIs" dxfId="21" priority="77" operator="lessThan">
      <formula>1</formula>
    </cfRule>
  </conditionalFormatting>
  <conditionalFormatting sqref="L4:L76">
    <cfRule type="cellIs" dxfId="20" priority="38" operator="equal">
      <formula>1</formula>
    </cfRule>
    <cfRule type="cellIs" priority="39" operator="equal">
      <formula>1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6" operator="greaterThan">
      <formula>1</formula>
    </cfRule>
    <cfRule type="cellIs" dxfId="18" priority="37" operator="lessThan">
      <formula>1</formula>
    </cfRule>
  </conditionalFormatting>
  <conditionalFormatting sqref="U4:U76">
    <cfRule type="cellIs" dxfId="17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31" operator="greaterThan">
      <formula>1</formula>
    </cfRule>
    <cfRule type="cellIs" dxfId="15" priority="32" operator="lessThan">
      <formula>1</formula>
    </cfRule>
  </conditionalFormatting>
  <conditionalFormatting sqref="AD4:AD76">
    <cfRule type="cellIs" dxfId="14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6" operator="greaterThan">
      <formula>1</formula>
    </cfRule>
    <cfRule type="cellIs" dxfId="12" priority="27" operator="lessThan">
      <formula>1</formula>
    </cfRule>
  </conditionalFormatting>
  <conditionalFormatting sqref="AM4:AM76">
    <cfRule type="cellIs" dxfId="11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21" operator="greaterThan">
      <formula>1</formula>
    </cfRule>
    <cfRule type="cellIs" dxfId="9" priority="22" operator="lessThan">
      <formula>1</formula>
    </cfRule>
  </conditionalFormatting>
  <conditionalFormatting sqref="AV4:AV76">
    <cfRule type="cellIs" dxfId="8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6" operator="greaterThan">
      <formula>1</formula>
    </cfRule>
    <cfRule type="cellIs" dxfId="6" priority="17" operator="lessThan">
      <formula>1</formula>
    </cfRule>
  </conditionalFormatting>
  <conditionalFormatting sqref="BE4:BE76">
    <cfRule type="cellIs" dxfId="5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11" operator="greaterThan">
      <formula>1</formula>
    </cfRule>
    <cfRule type="cellIs" dxfId="3" priority="12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CE815-6500-4F7F-9DFA-290CCADDF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89D06223-07B1-425E-BC54-7A66F5701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7ECF7A58-08DE-4B47-8C9D-DDA9EE0E1E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80114613-1082-4C09-9A3F-5607E5B53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F3E9C0ED-1223-4533-9474-C7D4C3AAF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93AFA6CA-077B-4632-84CD-2487F3A94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B9BC1EC3-128A-4191-BFF3-DDC0123D1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550A88A9-D803-4AA4-B254-99F7891999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06AA417B-DCAD-4688-85B7-BC7267EAAE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688F722D-FC40-4D93-A6FF-E3825F07C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4DD94212-0350-4439-8E79-4AE8ECF732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3EBCCF91-A4E0-49C2-B488-42A1466491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241FA87A-69EF-48D3-969E-67628DA94D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840A9C7D-D9C9-4A22-A425-DAE46792CB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7279926A-535A-4B40-A3D1-3D447C0CF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9E7E8DE2-FA69-4462-B2CA-1C16B931E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B5DCABF3-4D2C-48A9-BE5B-A241896E19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D4CCBFA5-CEFB-405E-87CB-A740CD465E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9A47B730-259A-462B-9E93-5848A47F6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CD7E120F-34DB-419C-91EB-71DB393016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30CA443B-8CCD-4EA4-9C0E-AE79B572A4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F6B2A42A-2F5A-4221-A0C4-C259BB6702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786C1746-5D38-4ECA-B79B-C7B569F413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BABB6698-8F5C-4CC4-A54F-8F0C0160BB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3D1C51E9-1F77-453E-852D-63F1FA235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EA5497C-2A68-4DE7-A246-BBB2347776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6E4B7AC3-F053-469C-8E5B-4E3DD4A4E2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078785BB-DBFC-417B-A4B6-1F3DA930C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1D386096-D6C1-40E6-A0D0-9CF3EFAE6B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EAA56990-94E6-49CA-B65B-17A0FDE3C6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91FCB234-802B-4BDC-87BA-C2AB7578A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FFFA1644-78E6-437F-950E-63F42F5C9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BnC-Pipes</vt:lpstr>
      <vt:lpstr>BnC-Insulation</vt:lpstr>
      <vt:lpstr>BnC-Coverings</vt:lpstr>
      <vt:lpstr>BnC-Profiles</vt:lpstr>
      <vt:lpstr>BnC-Lining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2018-12-20T16:10:35Z</dcterms:created>
  <dcterms:modified xsi:type="dcterms:W3CDTF">2023-12-08T11:11:50Z</dcterms:modified>
</cp:coreProperties>
</file>