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INFLOW-PRODCAT\"/>
    </mc:Choice>
  </mc:AlternateContent>
  <xr:revisionPtr revIDLastSave="0" documentId="13_ncr:1_{C89E8DC3-5167-4AAA-B699-4224B8C93800}" xr6:coauthVersionLast="47" xr6:coauthVersionMax="47" xr10:uidLastSave="{00000000-0000-0000-0000-000000000000}"/>
  <bookViews>
    <workbookView xWindow="-38520" yWindow="-5520" windowWidth="38640" windowHeight="21240" tabRatio="736" activeTab="5" xr2:uid="{00000000-000D-0000-FFFF-FFFF00000000}"/>
  </bookViews>
  <sheets>
    <sheet name="Other-HHPlast" sheetId="1" r:id="rId1"/>
    <sheet name="Other-Furniture" sheetId="10" r:id="rId2"/>
    <sheet name="Other-PCCP" sheetId="14" r:id="rId3"/>
    <sheet name="Other-OtherPC" sheetId="15" r:id="rId4"/>
    <sheet name="Other-FabricCoatings" sheetId="16" r:id="rId5"/>
    <sheet name="test" sheetId="9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5" i="14" l="1"/>
  <c r="AB75" i="14"/>
  <c r="AK75" i="14"/>
  <c r="BU75" i="14"/>
  <c r="J76" i="14"/>
  <c r="AB76" i="14"/>
  <c r="AK76" i="14"/>
  <c r="BU76" i="14"/>
  <c r="BL70" i="10"/>
  <c r="BL71" i="10"/>
  <c r="BL72" i="10"/>
  <c r="BL73" i="10"/>
  <c r="BL74" i="10"/>
  <c r="BL75" i="10"/>
  <c r="BL76" i="10"/>
  <c r="AT70" i="10"/>
  <c r="AT71" i="10"/>
  <c r="AT72" i="10"/>
  <c r="AT73" i="10"/>
  <c r="AT74" i="10"/>
  <c r="AT75" i="10"/>
  <c r="AT76" i="10"/>
  <c r="AK70" i="10"/>
  <c r="AK71" i="10"/>
  <c r="AK72" i="10"/>
  <c r="AK73" i="10"/>
  <c r="AK74" i="10"/>
  <c r="AK75" i="10"/>
  <c r="AK76" i="10"/>
  <c r="J75" i="10"/>
  <c r="AB75" i="10"/>
  <c r="J76" i="10"/>
  <c r="AB76" i="10"/>
  <c r="BL70" i="1"/>
  <c r="BL71" i="1"/>
  <c r="BL72" i="1"/>
  <c r="BL73" i="1"/>
  <c r="BL74" i="1"/>
  <c r="BL75" i="1"/>
  <c r="BL76" i="1"/>
  <c r="AT71" i="1"/>
  <c r="AT72" i="1"/>
  <c r="AT73" i="1"/>
  <c r="AT74" i="1"/>
  <c r="AT75" i="1"/>
  <c r="AT76" i="1"/>
  <c r="AB71" i="1"/>
  <c r="AB72" i="1"/>
  <c r="AB73" i="1"/>
  <c r="AB74" i="1"/>
  <c r="AB75" i="1"/>
  <c r="AB76" i="1"/>
  <c r="AK71" i="1"/>
  <c r="AK72" i="1"/>
  <c r="AK73" i="1"/>
  <c r="AK74" i="1"/>
  <c r="AK75" i="1"/>
  <c r="AK76" i="1"/>
  <c r="J75" i="1"/>
  <c r="J76" i="1"/>
  <c r="C72" i="9"/>
  <c r="J72" i="9"/>
  <c r="L72" i="9"/>
  <c r="S72" i="9"/>
  <c r="U72" i="9"/>
  <c r="AB72" i="9"/>
  <c r="AD72" i="9"/>
  <c r="AK72" i="9"/>
  <c r="AM72" i="9"/>
  <c r="AT72" i="9"/>
  <c r="AV72" i="9"/>
  <c r="BC72" i="9"/>
  <c r="BE72" i="9"/>
  <c r="BL72" i="9"/>
  <c r="BN72" i="9"/>
  <c r="BU72" i="9"/>
  <c r="C73" i="9"/>
  <c r="J73" i="9"/>
  <c r="L73" i="9"/>
  <c r="S73" i="9"/>
  <c r="U73" i="9"/>
  <c r="AB73" i="9"/>
  <c r="AD73" i="9"/>
  <c r="AK73" i="9"/>
  <c r="AM73" i="9"/>
  <c r="AT73" i="9"/>
  <c r="AV73" i="9"/>
  <c r="BC73" i="9"/>
  <c r="BE73" i="9"/>
  <c r="BL73" i="9"/>
  <c r="BN73" i="9"/>
  <c r="BU73" i="9"/>
  <c r="C74" i="9"/>
  <c r="J74" i="9"/>
  <c r="L74" i="9"/>
  <c r="S74" i="9"/>
  <c r="U74" i="9"/>
  <c r="AB74" i="9"/>
  <c r="AD74" i="9"/>
  <c r="AK74" i="9"/>
  <c r="AM74" i="9"/>
  <c r="AT74" i="9"/>
  <c r="AV74" i="9"/>
  <c r="BC74" i="9"/>
  <c r="BE74" i="9"/>
  <c r="BL74" i="9"/>
  <c r="BN74" i="9"/>
  <c r="BU74" i="9"/>
  <c r="C75" i="9"/>
  <c r="J75" i="9"/>
  <c r="L75" i="9"/>
  <c r="S75" i="9"/>
  <c r="U75" i="9"/>
  <c r="AB75" i="9"/>
  <c r="AD75" i="9"/>
  <c r="AK75" i="9"/>
  <c r="AM75" i="9"/>
  <c r="AT75" i="9"/>
  <c r="AV75" i="9"/>
  <c r="BC75" i="9"/>
  <c r="BE75" i="9"/>
  <c r="BL75" i="9"/>
  <c r="BN75" i="9"/>
  <c r="BU75" i="9"/>
  <c r="C76" i="9"/>
  <c r="J76" i="9"/>
  <c r="L76" i="9"/>
  <c r="S76" i="9"/>
  <c r="U76" i="9"/>
  <c r="AB76" i="9"/>
  <c r="AD76" i="9"/>
  <c r="AK76" i="9"/>
  <c r="AM76" i="9"/>
  <c r="AT76" i="9"/>
  <c r="AV76" i="9"/>
  <c r="BC76" i="9"/>
  <c r="BE76" i="9"/>
  <c r="BL76" i="9"/>
  <c r="BN76" i="9"/>
  <c r="BU76" i="9"/>
  <c r="J75" i="16"/>
  <c r="BL75" i="16"/>
  <c r="J76" i="16"/>
  <c r="BL76" i="16"/>
  <c r="J75" i="15"/>
  <c r="S75" i="15"/>
  <c r="AB75" i="15"/>
  <c r="AK75" i="15"/>
  <c r="AT75" i="15"/>
  <c r="BC75" i="15"/>
  <c r="BL75" i="15"/>
  <c r="BU75" i="15"/>
  <c r="J76" i="15"/>
  <c r="S76" i="15"/>
  <c r="AB76" i="15"/>
  <c r="AK76" i="15"/>
  <c r="AT76" i="15"/>
  <c r="BC76" i="15"/>
  <c r="BL76" i="15"/>
  <c r="BU76" i="15"/>
  <c r="BL72" i="16"/>
  <c r="J72" i="16"/>
  <c r="BL71" i="16"/>
  <c r="J71" i="16"/>
  <c r="BL74" i="16"/>
  <c r="J74" i="16"/>
  <c r="J70" i="15"/>
  <c r="S70" i="15"/>
  <c r="AB70" i="15"/>
  <c r="J71" i="15"/>
  <c r="S71" i="15"/>
  <c r="AB71" i="15"/>
  <c r="BU72" i="15"/>
  <c r="BL72" i="15"/>
  <c r="BC72" i="15"/>
  <c r="AT72" i="15"/>
  <c r="AK72" i="15"/>
  <c r="AB72" i="15"/>
  <c r="S72" i="15"/>
  <c r="J72" i="15"/>
  <c r="BU71" i="15"/>
  <c r="BL71" i="15"/>
  <c r="BC71" i="15"/>
  <c r="AT71" i="15"/>
  <c r="AK71" i="15"/>
  <c r="BU74" i="15"/>
  <c r="BL74" i="15"/>
  <c r="BC74" i="15"/>
  <c r="AT74" i="15"/>
  <c r="AK74" i="15"/>
  <c r="AB74" i="15"/>
  <c r="S74" i="15"/>
  <c r="J74" i="15"/>
  <c r="BU72" i="14"/>
  <c r="AK72" i="14"/>
  <c r="AB72" i="14"/>
  <c r="J72" i="14"/>
  <c r="BU71" i="14"/>
  <c r="AK71" i="14"/>
  <c r="AB71" i="14"/>
  <c r="J71" i="14"/>
  <c r="BU74" i="14"/>
  <c r="AK74" i="14"/>
  <c r="AB74" i="14"/>
  <c r="J74" i="14"/>
  <c r="AB72" i="10"/>
  <c r="J72" i="10"/>
  <c r="AB71" i="10"/>
  <c r="J71" i="10"/>
  <c r="AB74" i="10"/>
  <c r="J74" i="10"/>
  <c r="J72" i="1"/>
  <c r="J71" i="1"/>
  <c r="J74" i="1"/>
  <c r="BU73" i="15"/>
  <c r="BU70" i="15"/>
  <c r="BU69" i="15"/>
  <c r="BU68" i="15"/>
  <c r="BU67" i="15"/>
  <c r="BU66" i="15"/>
  <c r="BU65" i="15"/>
  <c r="BU64" i="15"/>
  <c r="BU63" i="15"/>
  <c r="BU62" i="15"/>
  <c r="BU61" i="15"/>
  <c r="BU60" i="15"/>
  <c r="BU59" i="15"/>
  <c r="BU58" i="15"/>
  <c r="BU57" i="15"/>
  <c r="BU56" i="15"/>
  <c r="BU55" i="15"/>
  <c r="BU54" i="15"/>
  <c r="BU53" i="15"/>
  <c r="BU52" i="15"/>
  <c r="BU51" i="15"/>
  <c r="BU50" i="15"/>
  <c r="BU49" i="15"/>
  <c r="BU48" i="15"/>
  <c r="BU47" i="15"/>
  <c r="BU46" i="15"/>
  <c r="BU45" i="15"/>
  <c r="BU44" i="15"/>
  <c r="BU43" i="15"/>
  <c r="BU42" i="15"/>
  <c r="BU41" i="15"/>
  <c r="BU40" i="15"/>
  <c r="BU39" i="15"/>
  <c r="BU38" i="15"/>
  <c r="BU37" i="15"/>
  <c r="BU36" i="15"/>
  <c r="BU35" i="15"/>
  <c r="BU34" i="15"/>
  <c r="BU33" i="15"/>
  <c r="BU32" i="15"/>
  <c r="BU31" i="15"/>
  <c r="BU30" i="15"/>
  <c r="BU29" i="15"/>
  <c r="BU28" i="15"/>
  <c r="BU27" i="15"/>
  <c r="BU26" i="15"/>
  <c r="BU25" i="15"/>
  <c r="BU24" i="15"/>
  <c r="BU23" i="15"/>
  <c r="BU22" i="15"/>
  <c r="BU21" i="15"/>
  <c r="BU20" i="15"/>
  <c r="BU19" i="15"/>
  <c r="BU18" i="15"/>
  <c r="BU17" i="15"/>
  <c r="BU16" i="15"/>
  <c r="BU15" i="15"/>
  <c r="BU14" i="15"/>
  <c r="BU13" i="15"/>
  <c r="BU12" i="15"/>
  <c r="BU11" i="15"/>
  <c r="BU10" i="15"/>
  <c r="BU9" i="15"/>
  <c r="BU8" i="15"/>
  <c r="BU7" i="15"/>
  <c r="BU6" i="15"/>
  <c r="BU5" i="15"/>
  <c r="BU4" i="15"/>
  <c r="BL73" i="15"/>
  <c r="BL70" i="15"/>
  <c r="BL69" i="15"/>
  <c r="BL68" i="15"/>
  <c r="BL67" i="15"/>
  <c r="BL66" i="15"/>
  <c r="BL65" i="15"/>
  <c r="BL64" i="15"/>
  <c r="BL63" i="15"/>
  <c r="BL62" i="15"/>
  <c r="BL61" i="15"/>
  <c r="BL60" i="15"/>
  <c r="BL59" i="15"/>
  <c r="BL58" i="15"/>
  <c r="BL57" i="15"/>
  <c r="BL56" i="15"/>
  <c r="BL55" i="15"/>
  <c r="BL54" i="15"/>
  <c r="BL53" i="15"/>
  <c r="BL52" i="15"/>
  <c r="BL51" i="15"/>
  <c r="BL50" i="15"/>
  <c r="BL49" i="15"/>
  <c r="BL48" i="15"/>
  <c r="BL47" i="15"/>
  <c r="BL46" i="15"/>
  <c r="BL45" i="15"/>
  <c r="BL44" i="15"/>
  <c r="BL43" i="15"/>
  <c r="BL42" i="15"/>
  <c r="BL41" i="15"/>
  <c r="BL40" i="15"/>
  <c r="BL39" i="15"/>
  <c r="BL38" i="15"/>
  <c r="BL37" i="15"/>
  <c r="BL36" i="15"/>
  <c r="BL35" i="15"/>
  <c r="BL34" i="15"/>
  <c r="BL33" i="15"/>
  <c r="BL32" i="15"/>
  <c r="BL31" i="15"/>
  <c r="BL30" i="15"/>
  <c r="BL29" i="15"/>
  <c r="BL28" i="15"/>
  <c r="BL27" i="15"/>
  <c r="BL26" i="15"/>
  <c r="BL25" i="15"/>
  <c r="BL24" i="15"/>
  <c r="BL23" i="15"/>
  <c r="BL22" i="15"/>
  <c r="BL21" i="15"/>
  <c r="BL20" i="15"/>
  <c r="BL19" i="15"/>
  <c r="BL18" i="15"/>
  <c r="BL17" i="15"/>
  <c r="BL16" i="15"/>
  <c r="BL15" i="15"/>
  <c r="BL14" i="15"/>
  <c r="BL13" i="15"/>
  <c r="BL12" i="15"/>
  <c r="BL11" i="15"/>
  <c r="BL10" i="15"/>
  <c r="BL9" i="15"/>
  <c r="BL8" i="15"/>
  <c r="BL7" i="15"/>
  <c r="BL6" i="15"/>
  <c r="BL5" i="15"/>
  <c r="BL4" i="15"/>
  <c r="AT73" i="15"/>
  <c r="AT70" i="15"/>
  <c r="AT69" i="15"/>
  <c r="AT68" i="15"/>
  <c r="AT67" i="15"/>
  <c r="AT66" i="15"/>
  <c r="AT65" i="15"/>
  <c r="AT64" i="15"/>
  <c r="AT63" i="15"/>
  <c r="AT62" i="15"/>
  <c r="AT61" i="15"/>
  <c r="AT60" i="15"/>
  <c r="AT59" i="15"/>
  <c r="AT58" i="15"/>
  <c r="AT57" i="15"/>
  <c r="AT56" i="15"/>
  <c r="AT55" i="15"/>
  <c r="AT54" i="15"/>
  <c r="AT53" i="15"/>
  <c r="AT52" i="15"/>
  <c r="AT51" i="15"/>
  <c r="AT50" i="15"/>
  <c r="AT49" i="15"/>
  <c r="AT48" i="15"/>
  <c r="AT47" i="15"/>
  <c r="AT46" i="15"/>
  <c r="AT45" i="15"/>
  <c r="AT44" i="15"/>
  <c r="AT43" i="15"/>
  <c r="AT42" i="15"/>
  <c r="AT41" i="15"/>
  <c r="AT40" i="15"/>
  <c r="AT39" i="15"/>
  <c r="AT38" i="15"/>
  <c r="AT37" i="15"/>
  <c r="AT36" i="15"/>
  <c r="AT35" i="15"/>
  <c r="AT34" i="15"/>
  <c r="AT33" i="15"/>
  <c r="AT32" i="15"/>
  <c r="AT31" i="15"/>
  <c r="AT30" i="15"/>
  <c r="AT29" i="15"/>
  <c r="AT28" i="15"/>
  <c r="AT27" i="15"/>
  <c r="AT26" i="15"/>
  <c r="AT25" i="15"/>
  <c r="AT24" i="15"/>
  <c r="AT23" i="15"/>
  <c r="AT22" i="15"/>
  <c r="AT21" i="15"/>
  <c r="AT20" i="15"/>
  <c r="AT19" i="15"/>
  <c r="AT18" i="15"/>
  <c r="AT17" i="15"/>
  <c r="AT16" i="15"/>
  <c r="AT15" i="15"/>
  <c r="AT14" i="15"/>
  <c r="AT13" i="15"/>
  <c r="AT12" i="15"/>
  <c r="AT11" i="15"/>
  <c r="AT10" i="15"/>
  <c r="AT9" i="15"/>
  <c r="AT8" i="15"/>
  <c r="AT7" i="15"/>
  <c r="AT6" i="15"/>
  <c r="AT5" i="15"/>
  <c r="AT4" i="15"/>
  <c r="AB73" i="15"/>
  <c r="AB69" i="15"/>
  <c r="AB68" i="15"/>
  <c r="AB67" i="15"/>
  <c r="AB66" i="15"/>
  <c r="AB65" i="15"/>
  <c r="AB64" i="15"/>
  <c r="AB63" i="15"/>
  <c r="AB62" i="15"/>
  <c r="AB61" i="15"/>
  <c r="AB60" i="15"/>
  <c r="AB59" i="15"/>
  <c r="AB58" i="15"/>
  <c r="AB57" i="15"/>
  <c r="AB56" i="15"/>
  <c r="AB55" i="15"/>
  <c r="AB54" i="15"/>
  <c r="AB53" i="15"/>
  <c r="AB52" i="15"/>
  <c r="AB51" i="15"/>
  <c r="AB50" i="15"/>
  <c r="AB49" i="15"/>
  <c r="AB48" i="15"/>
  <c r="AB47" i="15"/>
  <c r="AB46" i="15"/>
  <c r="AB45" i="15"/>
  <c r="AB44" i="15"/>
  <c r="AB43" i="15"/>
  <c r="AB42" i="15"/>
  <c r="AB41" i="15"/>
  <c r="AB40" i="15"/>
  <c r="AB39" i="15"/>
  <c r="AB38" i="15"/>
  <c r="AB37" i="15"/>
  <c r="AB36" i="15"/>
  <c r="AB35" i="15"/>
  <c r="AB34" i="15"/>
  <c r="AB33" i="15"/>
  <c r="AB32" i="15"/>
  <c r="AB31" i="15"/>
  <c r="AB30" i="15"/>
  <c r="AB29" i="15"/>
  <c r="AB28" i="15"/>
  <c r="AB27" i="15"/>
  <c r="AB26" i="15"/>
  <c r="AB25" i="15"/>
  <c r="AB24" i="15"/>
  <c r="AB23" i="15"/>
  <c r="AB22" i="15"/>
  <c r="AB21" i="15"/>
  <c r="AB20" i="15"/>
  <c r="AB19" i="15"/>
  <c r="AB18" i="15"/>
  <c r="AB17" i="15"/>
  <c r="AB16" i="15"/>
  <c r="AB15" i="15"/>
  <c r="AB14" i="15"/>
  <c r="AB13" i="15"/>
  <c r="AB12" i="15"/>
  <c r="AB11" i="15"/>
  <c r="AB10" i="15"/>
  <c r="AB9" i="15"/>
  <c r="AB8" i="15"/>
  <c r="AB7" i="15"/>
  <c r="AB6" i="15"/>
  <c r="AB5" i="15"/>
  <c r="AB4" i="15"/>
  <c r="AK73" i="15"/>
  <c r="AK70" i="15"/>
  <c r="AK69" i="15"/>
  <c r="AK68" i="15"/>
  <c r="AK67" i="15"/>
  <c r="AK66" i="15"/>
  <c r="AK65" i="15"/>
  <c r="AK64" i="15"/>
  <c r="AK63" i="15"/>
  <c r="AK62" i="15"/>
  <c r="AK61" i="15"/>
  <c r="AK60" i="15"/>
  <c r="AK59" i="15"/>
  <c r="AK58" i="15"/>
  <c r="AK57" i="15"/>
  <c r="AK56" i="15"/>
  <c r="AK55" i="15"/>
  <c r="AK54" i="15"/>
  <c r="AK53" i="15"/>
  <c r="AK52" i="15"/>
  <c r="AK51" i="15"/>
  <c r="AK50" i="15"/>
  <c r="AK49" i="15"/>
  <c r="AK48" i="15"/>
  <c r="AK47" i="15"/>
  <c r="AK46" i="15"/>
  <c r="AK45" i="15"/>
  <c r="AK44" i="15"/>
  <c r="AK43" i="15"/>
  <c r="AK42" i="15"/>
  <c r="AK41" i="15"/>
  <c r="AK40" i="15"/>
  <c r="AK39" i="15"/>
  <c r="AK38" i="15"/>
  <c r="AK37" i="15"/>
  <c r="AK36" i="15"/>
  <c r="AK35" i="15"/>
  <c r="AK34" i="15"/>
  <c r="AK33" i="15"/>
  <c r="AK32" i="15"/>
  <c r="AK31" i="15"/>
  <c r="AK30" i="15"/>
  <c r="AK29" i="15"/>
  <c r="AK28" i="15"/>
  <c r="AK27" i="15"/>
  <c r="AK26" i="15"/>
  <c r="AK25" i="15"/>
  <c r="AK24" i="15"/>
  <c r="AK23" i="15"/>
  <c r="AK22" i="15"/>
  <c r="AK21" i="15"/>
  <c r="AK20" i="15"/>
  <c r="AK19" i="15"/>
  <c r="AK18" i="15"/>
  <c r="AK17" i="15"/>
  <c r="AK16" i="15"/>
  <c r="AK15" i="15"/>
  <c r="AK14" i="15"/>
  <c r="AK13" i="15"/>
  <c r="AK12" i="15"/>
  <c r="AK11" i="15"/>
  <c r="AK10" i="15"/>
  <c r="AK9" i="15"/>
  <c r="AK8" i="15"/>
  <c r="AK7" i="15"/>
  <c r="AK6" i="15"/>
  <c r="AK5" i="15"/>
  <c r="AK4" i="15"/>
  <c r="BC73" i="15"/>
  <c r="BC70" i="15"/>
  <c r="BC69" i="15"/>
  <c r="BC68" i="15"/>
  <c r="BC67" i="15"/>
  <c r="BC66" i="15"/>
  <c r="BC65" i="15"/>
  <c r="BC64" i="15"/>
  <c r="BC63" i="15"/>
  <c r="BC62" i="15"/>
  <c r="BC61" i="15"/>
  <c r="BC60" i="15"/>
  <c r="BC59" i="15"/>
  <c r="BC58" i="15"/>
  <c r="BC57" i="15"/>
  <c r="BC56" i="15"/>
  <c r="BC55" i="15"/>
  <c r="BC54" i="15"/>
  <c r="BC53" i="15"/>
  <c r="BC52" i="15"/>
  <c r="BC51" i="15"/>
  <c r="BC50" i="15"/>
  <c r="BC49" i="15"/>
  <c r="BC48" i="15"/>
  <c r="BC47" i="15"/>
  <c r="BC46" i="15"/>
  <c r="BC45" i="15"/>
  <c r="BC44" i="15"/>
  <c r="BC43" i="15"/>
  <c r="BC42" i="15"/>
  <c r="BC41" i="15"/>
  <c r="BC40" i="15"/>
  <c r="BC39" i="15"/>
  <c r="BC38" i="15"/>
  <c r="BC37" i="15"/>
  <c r="BC36" i="15"/>
  <c r="BC35" i="15"/>
  <c r="BC34" i="15"/>
  <c r="BC33" i="15"/>
  <c r="BC32" i="15"/>
  <c r="BC31" i="15"/>
  <c r="BC30" i="15"/>
  <c r="BC29" i="15"/>
  <c r="BC28" i="15"/>
  <c r="BC27" i="15"/>
  <c r="BC26" i="15"/>
  <c r="BC25" i="15"/>
  <c r="BC24" i="15"/>
  <c r="BC23" i="15"/>
  <c r="BC22" i="15"/>
  <c r="BC21" i="15"/>
  <c r="BC20" i="15"/>
  <c r="BC19" i="15"/>
  <c r="BC18" i="15"/>
  <c r="BC17" i="15"/>
  <c r="BC16" i="15"/>
  <c r="BC15" i="15"/>
  <c r="BC14" i="15"/>
  <c r="BC13" i="15"/>
  <c r="BC12" i="15"/>
  <c r="BC11" i="15"/>
  <c r="BC10" i="15"/>
  <c r="BC9" i="15"/>
  <c r="BC8" i="15"/>
  <c r="BC7" i="15"/>
  <c r="BC6" i="15"/>
  <c r="BC5" i="15"/>
  <c r="BC4" i="15"/>
  <c r="S73" i="15"/>
  <c r="S69" i="15"/>
  <c r="S68" i="15"/>
  <c r="S67" i="15"/>
  <c r="S66" i="15"/>
  <c r="S65" i="15"/>
  <c r="S64" i="15"/>
  <c r="S63" i="15"/>
  <c r="S62" i="15"/>
  <c r="S61" i="15"/>
  <c r="S60" i="15"/>
  <c r="S59" i="15"/>
  <c r="S58" i="15"/>
  <c r="S57" i="15"/>
  <c r="S56" i="15"/>
  <c r="S55" i="15"/>
  <c r="S54" i="15"/>
  <c r="S53" i="15"/>
  <c r="S52" i="15"/>
  <c r="S51" i="15"/>
  <c r="S50" i="15"/>
  <c r="S49" i="15"/>
  <c r="S48" i="15"/>
  <c r="S47" i="15"/>
  <c r="S46" i="15"/>
  <c r="S45" i="15"/>
  <c r="S44" i="15"/>
  <c r="S43" i="15"/>
  <c r="S42" i="15"/>
  <c r="S41" i="15"/>
  <c r="S40" i="15"/>
  <c r="S39" i="15"/>
  <c r="S38" i="15"/>
  <c r="S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5" i="15"/>
  <c r="S4" i="15"/>
  <c r="BN71" i="9"/>
  <c r="BN70" i="9"/>
  <c r="BN69" i="9"/>
  <c r="BN68" i="9"/>
  <c r="BN67" i="9"/>
  <c r="BN66" i="9"/>
  <c r="BN65" i="9"/>
  <c r="BN64" i="9"/>
  <c r="BN63" i="9"/>
  <c r="BN62" i="9"/>
  <c r="BN61" i="9"/>
  <c r="BN60" i="9"/>
  <c r="BN59" i="9"/>
  <c r="BN58" i="9"/>
  <c r="BN57" i="9"/>
  <c r="BN56" i="9"/>
  <c r="BN55" i="9"/>
  <c r="BN54" i="9"/>
  <c r="BN53" i="9"/>
  <c r="BN52" i="9"/>
  <c r="BN51" i="9"/>
  <c r="BN50" i="9"/>
  <c r="BN49" i="9"/>
  <c r="BN48" i="9"/>
  <c r="BN47" i="9"/>
  <c r="BN46" i="9"/>
  <c r="BN45" i="9"/>
  <c r="BN44" i="9"/>
  <c r="BN43" i="9"/>
  <c r="BN42" i="9"/>
  <c r="BN41" i="9"/>
  <c r="BN40" i="9"/>
  <c r="BN39" i="9"/>
  <c r="BN38" i="9"/>
  <c r="BN37" i="9"/>
  <c r="BN36" i="9"/>
  <c r="BN35" i="9"/>
  <c r="BN34" i="9"/>
  <c r="BN33" i="9"/>
  <c r="BN32" i="9"/>
  <c r="BN31" i="9"/>
  <c r="BN30" i="9"/>
  <c r="BN29" i="9"/>
  <c r="BN28" i="9"/>
  <c r="BN27" i="9"/>
  <c r="BN26" i="9"/>
  <c r="BN25" i="9"/>
  <c r="BN24" i="9"/>
  <c r="BN23" i="9"/>
  <c r="BN22" i="9"/>
  <c r="BN21" i="9"/>
  <c r="BN20" i="9"/>
  <c r="BN19" i="9"/>
  <c r="BN18" i="9"/>
  <c r="BN17" i="9"/>
  <c r="BN16" i="9"/>
  <c r="BN15" i="9"/>
  <c r="BN14" i="9"/>
  <c r="BN13" i="9"/>
  <c r="BN12" i="9"/>
  <c r="BN11" i="9"/>
  <c r="BN10" i="9"/>
  <c r="BN9" i="9"/>
  <c r="BN8" i="9"/>
  <c r="BN7" i="9"/>
  <c r="BN6" i="9"/>
  <c r="BN5" i="9"/>
  <c r="BN4" i="9"/>
  <c r="BE71" i="9"/>
  <c r="BE70" i="9"/>
  <c r="BE69" i="9"/>
  <c r="BE68" i="9"/>
  <c r="BE67" i="9"/>
  <c r="BE66" i="9"/>
  <c r="BE65" i="9"/>
  <c r="BE64" i="9"/>
  <c r="BE63" i="9"/>
  <c r="BE62" i="9"/>
  <c r="BE61" i="9"/>
  <c r="BE60" i="9"/>
  <c r="BE59" i="9"/>
  <c r="BE58" i="9"/>
  <c r="BE57" i="9"/>
  <c r="BE56" i="9"/>
  <c r="BE55" i="9"/>
  <c r="BE54" i="9"/>
  <c r="BE53" i="9"/>
  <c r="BE52" i="9"/>
  <c r="BE51" i="9"/>
  <c r="BE50" i="9"/>
  <c r="BE49" i="9"/>
  <c r="BE48" i="9"/>
  <c r="BE47" i="9"/>
  <c r="BE46" i="9"/>
  <c r="BE45" i="9"/>
  <c r="BE44" i="9"/>
  <c r="BE43" i="9"/>
  <c r="BE42" i="9"/>
  <c r="BE41" i="9"/>
  <c r="BE40" i="9"/>
  <c r="BE39" i="9"/>
  <c r="BE38" i="9"/>
  <c r="BE37" i="9"/>
  <c r="BE36" i="9"/>
  <c r="BE35" i="9"/>
  <c r="BE34" i="9"/>
  <c r="BE33" i="9"/>
  <c r="BE32" i="9"/>
  <c r="BE31" i="9"/>
  <c r="BE30" i="9"/>
  <c r="BE29" i="9"/>
  <c r="BE28" i="9"/>
  <c r="BE27" i="9"/>
  <c r="BE26" i="9"/>
  <c r="BE25" i="9"/>
  <c r="BE24" i="9"/>
  <c r="BE23" i="9"/>
  <c r="BE22" i="9"/>
  <c r="BE21" i="9"/>
  <c r="BE20" i="9"/>
  <c r="BE19" i="9"/>
  <c r="BE18" i="9"/>
  <c r="BE17" i="9"/>
  <c r="BE16" i="9"/>
  <c r="BE15" i="9"/>
  <c r="BE14" i="9"/>
  <c r="BE13" i="9"/>
  <c r="BE12" i="9"/>
  <c r="BE11" i="9"/>
  <c r="BE10" i="9"/>
  <c r="BE9" i="9"/>
  <c r="BE8" i="9"/>
  <c r="BE7" i="9"/>
  <c r="BE6" i="9"/>
  <c r="BE5" i="9"/>
  <c r="BE4" i="9"/>
  <c r="AV71" i="9"/>
  <c r="AV70" i="9"/>
  <c r="AV69" i="9"/>
  <c r="AV68" i="9"/>
  <c r="AV67" i="9"/>
  <c r="AV66" i="9"/>
  <c r="AV65" i="9"/>
  <c r="AV64" i="9"/>
  <c r="AV63" i="9"/>
  <c r="AV62" i="9"/>
  <c r="AV61" i="9"/>
  <c r="AV60" i="9"/>
  <c r="AV59" i="9"/>
  <c r="AV58" i="9"/>
  <c r="AV57" i="9"/>
  <c r="AV56" i="9"/>
  <c r="AV55" i="9"/>
  <c r="AV54" i="9"/>
  <c r="AV53" i="9"/>
  <c r="AV52" i="9"/>
  <c r="AV51" i="9"/>
  <c r="AV50" i="9"/>
  <c r="AV49" i="9"/>
  <c r="AV48" i="9"/>
  <c r="AV47" i="9"/>
  <c r="AV46" i="9"/>
  <c r="AV45" i="9"/>
  <c r="AV44" i="9"/>
  <c r="AV43" i="9"/>
  <c r="AV42" i="9"/>
  <c r="AV41" i="9"/>
  <c r="AV40" i="9"/>
  <c r="AV39" i="9"/>
  <c r="AV38" i="9"/>
  <c r="AV37" i="9"/>
  <c r="AV36" i="9"/>
  <c r="AV35" i="9"/>
  <c r="AV34" i="9"/>
  <c r="AV33" i="9"/>
  <c r="AV32" i="9"/>
  <c r="AV31" i="9"/>
  <c r="AV30" i="9"/>
  <c r="AV29" i="9"/>
  <c r="AV28" i="9"/>
  <c r="AV27" i="9"/>
  <c r="AV26" i="9"/>
  <c r="AV25" i="9"/>
  <c r="AV24" i="9"/>
  <c r="AV23" i="9"/>
  <c r="AV22" i="9"/>
  <c r="AV21" i="9"/>
  <c r="AV20" i="9"/>
  <c r="AV19" i="9"/>
  <c r="AV18" i="9"/>
  <c r="AV17" i="9"/>
  <c r="AV16" i="9"/>
  <c r="AV15" i="9"/>
  <c r="AV14" i="9"/>
  <c r="AV13" i="9"/>
  <c r="AV12" i="9"/>
  <c r="AV11" i="9"/>
  <c r="AV10" i="9"/>
  <c r="AV9" i="9"/>
  <c r="AV8" i="9"/>
  <c r="AV7" i="9"/>
  <c r="AV6" i="9"/>
  <c r="AV5" i="9"/>
  <c r="AV4" i="9"/>
  <c r="AM71" i="9"/>
  <c r="AM70" i="9"/>
  <c r="AM69" i="9"/>
  <c r="AM68" i="9"/>
  <c r="AM67" i="9"/>
  <c r="AM66" i="9"/>
  <c r="AM65" i="9"/>
  <c r="AM64" i="9"/>
  <c r="AM63" i="9"/>
  <c r="AM62" i="9"/>
  <c r="AM61" i="9"/>
  <c r="AM60" i="9"/>
  <c r="AM59" i="9"/>
  <c r="AM58" i="9"/>
  <c r="AM57" i="9"/>
  <c r="AM56" i="9"/>
  <c r="AM55" i="9"/>
  <c r="AM54" i="9"/>
  <c r="AM53" i="9"/>
  <c r="AM52" i="9"/>
  <c r="AM51" i="9"/>
  <c r="AM50" i="9"/>
  <c r="AM49" i="9"/>
  <c r="AM48" i="9"/>
  <c r="AM47" i="9"/>
  <c r="AM46" i="9"/>
  <c r="AM45" i="9"/>
  <c r="AM44" i="9"/>
  <c r="AM43" i="9"/>
  <c r="AM42" i="9"/>
  <c r="AM41" i="9"/>
  <c r="AM40" i="9"/>
  <c r="AM39" i="9"/>
  <c r="AM38" i="9"/>
  <c r="AM37" i="9"/>
  <c r="AM36" i="9"/>
  <c r="AM35" i="9"/>
  <c r="AM34" i="9"/>
  <c r="AM33" i="9"/>
  <c r="AM32" i="9"/>
  <c r="AM31" i="9"/>
  <c r="AM30" i="9"/>
  <c r="AM29" i="9"/>
  <c r="AM28" i="9"/>
  <c r="AM27" i="9"/>
  <c r="AM26" i="9"/>
  <c r="AM25" i="9"/>
  <c r="AM24" i="9"/>
  <c r="AM23" i="9"/>
  <c r="AM22" i="9"/>
  <c r="AM21" i="9"/>
  <c r="AM20" i="9"/>
  <c r="AM19" i="9"/>
  <c r="AM18" i="9"/>
  <c r="AM17" i="9"/>
  <c r="AM16" i="9"/>
  <c r="AM15" i="9"/>
  <c r="AM14" i="9"/>
  <c r="AM13" i="9"/>
  <c r="AM12" i="9"/>
  <c r="AM11" i="9"/>
  <c r="AM10" i="9"/>
  <c r="AM9" i="9"/>
  <c r="AM8" i="9"/>
  <c r="AM7" i="9"/>
  <c r="AM6" i="9"/>
  <c r="AM5" i="9"/>
  <c r="AM4" i="9"/>
  <c r="AD71" i="9"/>
  <c r="AD70" i="9"/>
  <c r="AD69" i="9"/>
  <c r="AD68" i="9"/>
  <c r="AD67" i="9"/>
  <c r="AD66" i="9"/>
  <c r="AD65" i="9"/>
  <c r="AD64" i="9"/>
  <c r="AD63" i="9"/>
  <c r="AD62" i="9"/>
  <c r="AD61" i="9"/>
  <c r="AD60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D6" i="9"/>
  <c r="AD5" i="9"/>
  <c r="AD4" i="9"/>
  <c r="U71" i="9"/>
  <c r="U70" i="9"/>
  <c r="U69" i="9"/>
  <c r="U68" i="9"/>
  <c r="U67" i="9"/>
  <c r="U66" i="9"/>
  <c r="U65" i="9"/>
  <c r="U64" i="9"/>
  <c r="U63" i="9"/>
  <c r="U62" i="9"/>
  <c r="U61" i="9"/>
  <c r="U60" i="9"/>
  <c r="U59" i="9"/>
  <c r="U58" i="9"/>
  <c r="U57" i="9"/>
  <c r="U56" i="9"/>
  <c r="U55" i="9"/>
  <c r="U54" i="9"/>
  <c r="U53" i="9"/>
  <c r="U52" i="9"/>
  <c r="U51" i="9"/>
  <c r="U50" i="9"/>
  <c r="U49" i="9"/>
  <c r="U48" i="9"/>
  <c r="U4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4" i="9"/>
  <c r="BL73" i="16"/>
  <c r="J73" i="16"/>
  <c r="BL70" i="16"/>
  <c r="J70" i="16"/>
  <c r="BL69" i="16"/>
  <c r="J69" i="16"/>
  <c r="BL68" i="16"/>
  <c r="J68" i="16"/>
  <c r="BL67" i="16"/>
  <c r="J67" i="16"/>
  <c r="BL66" i="16"/>
  <c r="J66" i="16"/>
  <c r="BL65" i="16"/>
  <c r="J65" i="16"/>
  <c r="BL64" i="16"/>
  <c r="J64" i="16"/>
  <c r="BL63" i="16"/>
  <c r="J63" i="16"/>
  <c r="BL62" i="16"/>
  <c r="J62" i="16"/>
  <c r="BL61" i="16"/>
  <c r="J61" i="16"/>
  <c r="BL60" i="16"/>
  <c r="J60" i="16"/>
  <c r="BL59" i="16"/>
  <c r="J59" i="16"/>
  <c r="BL58" i="16"/>
  <c r="J58" i="16"/>
  <c r="BL57" i="16"/>
  <c r="J57" i="16"/>
  <c r="BL56" i="16"/>
  <c r="J56" i="16"/>
  <c r="BL55" i="16"/>
  <c r="J55" i="16"/>
  <c r="BL54" i="16"/>
  <c r="J54" i="16"/>
  <c r="BL53" i="16"/>
  <c r="J53" i="16"/>
  <c r="BL52" i="16"/>
  <c r="J52" i="16"/>
  <c r="BL51" i="16"/>
  <c r="J51" i="16"/>
  <c r="BL50" i="16"/>
  <c r="J50" i="16"/>
  <c r="BL49" i="16"/>
  <c r="J49" i="16"/>
  <c r="BL48" i="16"/>
  <c r="J48" i="16"/>
  <c r="BL47" i="16"/>
  <c r="J47" i="16"/>
  <c r="BL46" i="16"/>
  <c r="J46" i="16"/>
  <c r="BL45" i="16"/>
  <c r="J45" i="16"/>
  <c r="BL44" i="16"/>
  <c r="J44" i="16"/>
  <c r="BL43" i="16"/>
  <c r="J43" i="16"/>
  <c r="BL42" i="16"/>
  <c r="J42" i="16"/>
  <c r="BL41" i="16"/>
  <c r="J41" i="16"/>
  <c r="BL40" i="16"/>
  <c r="J40" i="16"/>
  <c r="BL39" i="16"/>
  <c r="J39" i="16"/>
  <c r="BL38" i="16"/>
  <c r="J38" i="16"/>
  <c r="BL37" i="16"/>
  <c r="J37" i="16"/>
  <c r="BL36" i="16"/>
  <c r="J36" i="16"/>
  <c r="BL35" i="16"/>
  <c r="J35" i="16"/>
  <c r="BL34" i="16"/>
  <c r="J34" i="16"/>
  <c r="BL33" i="16"/>
  <c r="J33" i="16"/>
  <c r="BL32" i="16"/>
  <c r="J32" i="16"/>
  <c r="BL31" i="16"/>
  <c r="J31" i="16"/>
  <c r="BL30" i="16"/>
  <c r="J30" i="16"/>
  <c r="BL29" i="16"/>
  <c r="J29" i="16"/>
  <c r="BL28" i="16"/>
  <c r="J28" i="16"/>
  <c r="BL27" i="16"/>
  <c r="J27" i="16"/>
  <c r="BL26" i="16"/>
  <c r="J26" i="16"/>
  <c r="BL25" i="16"/>
  <c r="J25" i="16"/>
  <c r="BL24" i="16"/>
  <c r="J24" i="16"/>
  <c r="BL23" i="16"/>
  <c r="J23" i="16"/>
  <c r="BL22" i="16"/>
  <c r="J22" i="16"/>
  <c r="BL21" i="16"/>
  <c r="J21" i="16"/>
  <c r="BL20" i="16"/>
  <c r="J20" i="16"/>
  <c r="BL19" i="16"/>
  <c r="J19" i="16"/>
  <c r="BL18" i="16"/>
  <c r="J18" i="16"/>
  <c r="BL17" i="16"/>
  <c r="J17" i="16"/>
  <c r="BL16" i="16"/>
  <c r="J16" i="16"/>
  <c r="BL15" i="16"/>
  <c r="J15" i="16"/>
  <c r="BL14" i="16"/>
  <c r="J14" i="16"/>
  <c r="BL13" i="16"/>
  <c r="J13" i="16"/>
  <c r="BL12" i="16"/>
  <c r="J12" i="16"/>
  <c r="BL11" i="16"/>
  <c r="J11" i="16"/>
  <c r="BL10" i="16"/>
  <c r="J10" i="16"/>
  <c r="BL9" i="16"/>
  <c r="J9" i="16"/>
  <c r="BL8" i="16"/>
  <c r="J8" i="16"/>
  <c r="BL7" i="16"/>
  <c r="J7" i="16"/>
  <c r="BL6" i="16"/>
  <c r="J6" i="16"/>
  <c r="BL5" i="16"/>
  <c r="J5" i="16"/>
  <c r="BL4" i="16"/>
  <c r="J4" i="16"/>
  <c r="AB46" i="14"/>
  <c r="AB73" i="14"/>
  <c r="AB70" i="14"/>
  <c r="AB69" i="14"/>
  <c r="AB68" i="14"/>
  <c r="AB67" i="14"/>
  <c r="AB66" i="14"/>
  <c r="AB65" i="14"/>
  <c r="AB64" i="14"/>
  <c r="AB63" i="14"/>
  <c r="AB62" i="14"/>
  <c r="AB61" i="14"/>
  <c r="AB60" i="14"/>
  <c r="AB59" i="14"/>
  <c r="AB58" i="14"/>
  <c r="AB57" i="14"/>
  <c r="AB56" i="14"/>
  <c r="AB55" i="14"/>
  <c r="AB54" i="14"/>
  <c r="AB53" i="14"/>
  <c r="AB52" i="14"/>
  <c r="AB51" i="14"/>
  <c r="AB50" i="14"/>
  <c r="AB49" i="14"/>
  <c r="AB48" i="14"/>
  <c r="AB47" i="14"/>
  <c r="AB45" i="14"/>
  <c r="AB44" i="14"/>
  <c r="AB43" i="14"/>
  <c r="AB42" i="14"/>
  <c r="AB41" i="14"/>
  <c r="AB40" i="14"/>
  <c r="AB39" i="14"/>
  <c r="AB38" i="14"/>
  <c r="AB37" i="14"/>
  <c r="AB36" i="14"/>
  <c r="AB35" i="14"/>
  <c r="AB34" i="14"/>
  <c r="AB33" i="14"/>
  <c r="AB32" i="14"/>
  <c r="AB31" i="14"/>
  <c r="AB30" i="14"/>
  <c r="AB29" i="14"/>
  <c r="AB28" i="14"/>
  <c r="AB27" i="14"/>
  <c r="AB26" i="14"/>
  <c r="AB25" i="14"/>
  <c r="AB24" i="14"/>
  <c r="AK73" i="14"/>
  <c r="AK70" i="14"/>
  <c r="AK69" i="14"/>
  <c r="AK68" i="14"/>
  <c r="AK67" i="14"/>
  <c r="AK66" i="14"/>
  <c r="AK65" i="14"/>
  <c r="AK64" i="14"/>
  <c r="AK63" i="14"/>
  <c r="AK62" i="14"/>
  <c r="AK61" i="14"/>
  <c r="AK60" i="14"/>
  <c r="AK59" i="14"/>
  <c r="AK58" i="14"/>
  <c r="AK57" i="14"/>
  <c r="AK56" i="14"/>
  <c r="AK55" i="14"/>
  <c r="AK54" i="14"/>
  <c r="AK53" i="14"/>
  <c r="AK52" i="14"/>
  <c r="AK51" i="14"/>
  <c r="AK50" i="14"/>
  <c r="AK49" i="14"/>
  <c r="AK48" i="14"/>
  <c r="AK47" i="14"/>
  <c r="AK46" i="14"/>
  <c r="AK45" i="14"/>
  <c r="AK44" i="14"/>
  <c r="AK43" i="14"/>
  <c r="AK42" i="14"/>
  <c r="AK41" i="14"/>
  <c r="AK40" i="14"/>
  <c r="AK39" i="14"/>
  <c r="AK38" i="14"/>
  <c r="AK37" i="14"/>
  <c r="AK36" i="14"/>
  <c r="AK35" i="14"/>
  <c r="AK34" i="14"/>
  <c r="AK33" i="14"/>
  <c r="AK32" i="14"/>
  <c r="AK31" i="14"/>
  <c r="AK30" i="14"/>
  <c r="AK29" i="14"/>
  <c r="AK28" i="14"/>
  <c r="AK27" i="14"/>
  <c r="AK26" i="14"/>
  <c r="AK25" i="14"/>
  <c r="AK24" i="14"/>
  <c r="J73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BU73" i="14"/>
  <c r="J73" i="14"/>
  <c r="BU70" i="14"/>
  <c r="J70" i="14"/>
  <c r="BU69" i="14"/>
  <c r="J69" i="14"/>
  <c r="BU68" i="14"/>
  <c r="J68" i="14"/>
  <c r="BU67" i="14"/>
  <c r="J67" i="14"/>
  <c r="BU66" i="14"/>
  <c r="J66" i="14"/>
  <c r="BU65" i="14"/>
  <c r="J65" i="14"/>
  <c r="BU64" i="14"/>
  <c r="J64" i="14"/>
  <c r="BU63" i="14"/>
  <c r="J63" i="14"/>
  <c r="BU62" i="14"/>
  <c r="J62" i="14"/>
  <c r="BU61" i="14"/>
  <c r="J61" i="14"/>
  <c r="BU60" i="14"/>
  <c r="J60" i="14"/>
  <c r="BU59" i="14"/>
  <c r="J59" i="14"/>
  <c r="BU58" i="14"/>
  <c r="J58" i="14"/>
  <c r="BU57" i="14"/>
  <c r="J57" i="14"/>
  <c r="BU56" i="14"/>
  <c r="J56" i="14"/>
  <c r="BU55" i="14"/>
  <c r="J55" i="14"/>
  <c r="BU54" i="14"/>
  <c r="J54" i="14"/>
  <c r="BU53" i="14"/>
  <c r="J53" i="14"/>
  <c r="BU52" i="14"/>
  <c r="J52" i="14"/>
  <c r="BU51" i="14"/>
  <c r="J51" i="14"/>
  <c r="BU50" i="14"/>
  <c r="J50" i="14"/>
  <c r="BU49" i="14"/>
  <c r="J49" i="14"/>
  <c r="BU48" i="14"/>
  <c r="J48" i="14"/>
  <c r="BU47" i="14"/>
  <c r="J47" i="14"/>
  <c r="BU46" i="14"/>
  <c r="J46" i="14"/>
  <c r="BU45" i="14"/>
  <c r="J45" i="14"/>
  <c r="BU44" i="14"/>
  <c r="J44" i="14"/>
  <c r="BU43" i="14"/>
  <c r="J43" i="14"/>
  <c r="BU42" i="14"/>
  <c r="J42" i="14"/>
  <c r="BU41" i="14"/>
  <c r="J41" i="14"/>
  <c r="BU40" i="14"/>
  <c r="J40" i="14"/>
  <c r="BU39" i="14"/>
  <c r="J39" i="14"/>
  <c r="BU38" i="14"/>
  <c r="J38" i="14"/>
  <c r="BU37" i="14"/>
  <c r="J37" i="14"/>
  <c r="BU36" i="14"/>
  <c r="J36" i="14"/>
  <c r="BU35" i="14"/>
  <c r="J35" i="14"/>
  <c r="BU34" i="14"/>
  <c r="J34" i="14"/>
  <c r="BU33" i="14"/>
  <c r="J33" i="14"/>
  <c r="BU32" i="14"/>
  <c r="J32" i="14"/>
  <c r="BU31" i="14"/>
  <c r="J31" i="14"/>
  <c r="BU30" i="14"/>
  <c r="J30" i="14"/>
  <c r="BU29" i="14"/>
  <c r="J29" i="14"/>
  <c r="BU28" i="14"/>
  <c r="J28" i="14"/>
  <c r="BU27" i="14"/>
  <c r="J27" i="14"/>
  <c r="BU26" i="14"/>
  <c r="J26" i="14"/>
  <c r="BU25" i="14"/>
  <c r="J25" i="14"/>
  <c r="BU24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73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AT69" i="10"/>
  <c r="AT68" i="10"/>
  <c r="AT67" i="10"/>
  <c r="AT66" i="10"/>
  <c r="AT65" i="10"/>
  <c r="AT64" i="10"/>
  <c r="AT63" i="10"/>
  <c r="AT62" i="10"/>
  <c r="AT61" i="10"/>
  <c r="AT60" i="10"/>
  <c r="AT59" i="10"/>
  <c r="AT58" i="10"/>
  <c r="AT57" i="10"/>
  <c r="AT56" i="10"/>
  <c r="AT55" i="10"/>
  <c r="AT54" i="10"/>
  <c r="AT53" i="10"/>
  <c r="AT52" i="10"/>
  <c r="AT51" i="10"/>
  <c r="AT50" i="10"/>
  <c r="AT49" i="10"/>
  <c r="AT48" i="10"/>
  <c r="AT47" i="10"/>
  <c r="AT46" i="10"/>
  <c r="AT45" i="10"/>
  <c r="AT44" i="10"/>
  <c r="AT43" i="10"/>
  <c r="AT42" i="10"/>
  <c r="AT41" i="10"/>
  <c r="AT40" i="10"/>
  <c r="AT39" i="10"/>
  <c r="AT38" i="10"/>
  <c r="AT37" i="10"/>
  <c r="AT36" i="10"/>
  <c r="AT35" i="10"/>
  <c r="AT34" i="10"/>
  <c r="AT33" i="10"/>
  <c r="AT32" i="10"/>
  <c r="AT31" i="10"/>
  <c r="AT30" i="10"/>
  <c r="AT29" i="10"/>
  <c r="AT28" i="10"/>
  <c r="AT27" i="10"/>
  <c r="AT26" i="10"/>
  <c r="AT25" i="10"/>
  <c r="AT24" i="10"/>
  <c r="AT23" i="10"/>
  <c r="AT22" i="10"/>
  <c r="AT21" i="10"/>
  <c r="AT20" i="10"/>
  <c r="AT19" i="10"/>
  <c r="AT18" i="10"/>
  <c r="AT17" i="10"/>
  <c r="AT16" i="10"/>
  <c r="AT15" i="10"/>
  <c r="AT14" i="10"/>
  <c r="AT13" i="10"/>
  <c r="AT12" i="10"/>
  <c r="AT11" i="10"/>
  <c r="AT10" i="10"/>
  <c r="AT9" i="10"/>
  <c r="AT8" i="10"/>
  <c r="AT7" i="10"/>
  <c r="AT6" i="10"/>
  <c r="AT5" i="10"/>
  <c r="AT4" i="10"/>
  <c r="AK69" i="10"/>
  <c r="AK68" i="10"/>
  <c r="AK67" i="10"/>
  <c r="AK66" i="10"/>
  <c r="AK65" i="10"/>
  <c r="AK64" i="10"/>
  <c r="AK63" i="10"/>
  <c r="AK62" i="10"/>
  <c r="AK61" i="10"/>
  <c r="AK60" i="10"/>
  <c r="AK59" i="10"/>
  <c r="AK58" i="10"/>
  <c r="AK57" i="10"/>
  <c r="AK56" i="10"/>
  <c r="AK55" i="10"/>
  <c r="AK54" i="10"/>
  <c r="AK53" i="10"/>
  <c r="AK52" i="10"/>
  <c r="AK51" i="10"/>
  <c r="AK50" i="10"/>
  <c r="AK49" i="10"/>
  <c r="AK48" i="10"/>
  <c r="AK47" i="10"/>
  <c r="AK46" i="10"/>
  <c r="AK45" i="10"/>
  <c r="AK44" i="10"/>
  <c r="AK43" i="10"/>
  <c r="AK42" i="10"/>
  <c r="AK41" i="10"/>
  <c r="AK40" i="10"/>
  <c r="AK39" i="10"/>
  <c r="AK38" i="10"/>
  <c r="AK37" i="10"/>
  <c r="AK36" i="10"/>
  <c r="AK35" i="10"/>
  <c r="AK34" i="10"/>
  <c r="AK33" i="10"/>
  <c r="AK32" i="10"/>
  <c r="AK31" i="10"/>
  <c r="AK30" i="10"/>
  <c r="AK29" i="10"/>
  <c r="AK28" i="10"/>
  <c r="AK27" i="10"/>
  <c r="AK26" i="10"/>
  <c r="AK25" i="10"/>
  <c r="AK24" i="10"/>
  <c r="AK23" i="10"/>
  <c r="AK22" i="10"/>
  <c r="AK21" i="10"/>
  <c r="AK20" i="10"/>
  <c r="AK19" i="10"/>
  <c r="AK18" i="10"/>
  <c r="AK17" i="10"/>
  <c r="AK16" i="10"/>
  <c r="AK15" i="10"/>
  <c r="AK14" i="10"/>
  <c r="AK13" i="10"/>
  <c r="AK12" i="10"/>
  <c r="AK11" i="10"/>
  <c r="AK10" i="10"/>
  <c r="AK9" i="10"/>
  <c r="AK8" i="10"/>
  <c r="AK7" i="10"/>
  <c r="AK6" i="10"/>
  <c r="AK5" i="10"/>
  <c r="AK4" i="10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J7" i="1"/>
  <c r="J73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6" i="1"/>
  <c r="J5" i="1"/>
  <c r="J4" i="1"/>
  <c r="AB73" i="10"/>
  <c r="AB70" i="10"/>
  <c r="BL69" i="10"/>
  <c r="AB69" i="10"/>
  <c r="BL68" i="10"/>
  <c r="AB68" i="10"/>
  <c r="BL67" i="10"/>
  <c r="AB67" i="10"/>
  <c r="BL66" i="10"/>
  <c r="AB66" i="10"/>
  <c r="BL65" i="10"/>
  <c r="AB65" i="10"/>
  <c r="BL64" i="10"/>
  <c r="AB64" i="10"/>
  <c r="BL63" i="10"/>
  <c r="AB63" i="10"/>
  <c r="BL62" i="10"/>
  <c r="AB62" i="10"/>
  <c r="BL61" i="10"/>
  <c r="AB61" i="10"/>
  <c r="BL60" i="10"/>
  <c r="AB60" i="10"/>
  <c r="BL59" i="10"/>
  <c r="AB59" i="10"/>
  <c r="BL58" i="10"/>
  <c r="AB58" i="10"/>
  <c r="BL57" i="10"/>
  <c r="AB57" i="10"/>
  <c r="BL56" i="10"/>
  <c r="AB56" i="10"/>
  <c r="BL55" i="10"/>
  <c r="AB55" i="10"/>
  <c r="BL54" i="10"/>
  <c r="AB54" i="10"/>
  <c r="BL53" i="10"/>
  <c r="AB53" i="10"/>
  <c r="BL52" i="10"/>
  <c r="AB52" i="10"/>
  <c r="BL51" i="10"/>
  <c r="AB51" i="10"/>
  <c r="BL50" i="10"/>
  <c r="AB50" i="10"/>
  <c r="BL49" i="10"/>
  <c r="AB49" i="10"/>
  <c r="BL48" i="10"/>
  <c r="AB48" i="10"/>
  <c r="BL47" i="10"/>
  <c r="AB47" i="10"/>
  <c r="BL46" i="10"/>
  <c r="AB46" i="10"/>
  <c r="BL45" i="10"/>
  <c r="AB45" i="10"/>
  <c r="BL44" i="10"/>
  <c r="AB44" i="10"/>
  <c r="BL43" i="10"/>
  <c r="AB43" i="10"/>
  <c r="BL42" i="10"/>
  <c r="AB42" i="10"/>
  <c r="BL41" i="10"/>
  <c r="AB41" i="10"/>
  <c r="BL40" i="10"/>
  <c r="AB40" i="10"/>
  <c r="BL39" i="10"/>
  <c r="AB39" i="10"/>
  <c r="BL38" i="10"/>
  <c r="AB38" i="10"/>
  <c r="BL37" i="10"/>
  <c r="AB37" i="10"/>
  <c r="BL36" i="10"/>
  <c r="AB36" i="10"/>
  <c r="BL35" i="10"/>
  <c r="AB35" i="10"/>
  <c r="BL34" i="10"/>
  <c r="AB34" i="10"/>
  <c r="BL33" i="10"/>
  <c r="AB33" i="10"/>
  <c r="BL32" i="10"/>
  <c r="AB32" i="10"/>
  <c r="BL31" i="10"/>
  <c r="AB31" i="10"/>
  <c r="BL30" i="10"/>
  <c r="AB30" i="10"/>
  <c r="BL29" i="10"/>
  <c r="AB29" i="10"/>
  <c r="BL28" i="10"/>
  <c r="AB28" i="10"/>
  <c r="BL27" i="10"/>
  <c r="AB27" i="10"/>
  <c r="BL26" i="10"/>
  <c r="AB26" i="10"/>
  <c r="BL25" i="10"/>
  <c r="AB25" i="10"/>
  <c r="BL24" i="10"/>
  <c r="AB24" i="10"/>
  <c r="BL23" i="10"/>
  <c r="AB23" i="10"/>
  <c r="BL22" i="10"/>
  <c r="AB22" i="10"/>
  <c r="BL21" i="10"/>
  <c r="AB21" i="10"/>
  <c r="BL20" i="10"/>
  <c r="AB20" i="10"/>
  <c r="BL19" i="10"/>
  <c r="AB19" i="10"/>
  <c r="BL18" i="10"/>
  <c r="AB18" i="10"/>
  <c r="BL17" i="10"/>
  <c r="AB17" i="10"/>
  <c r="BL16" i="10"/>
  <c r="AB16" i="10"/>
  <c r="BL15" i="10"/>
  <c r="AB15" i="10"/>
  <c r="BL14" i="10"/>
  <c r="AB14" i="10"/>
  <c r="BL13" i="10"/>
  <c r="AB13" i="10"/>
  <c r="BL12" i="10"/>
  <c r="AB12" i="10"/>
  <c r="BL11" i="10"/>
  <c r="AB11" i="10"/>
  <c r="BL10" i="10"/>
  <c r="AB10" i="10"/>
  <c r="BL9" i="10"/>
  <c r="AB9" i="10"/>
  <c r="BL8" i="10"/>
  <c r="AB8" i="10"/>
  <c r="BL7" i="10"/>
  <c r="AB7" i="10"/>
  <c r="BL6" i="10"/>
  <c r="AB6" i="10"/>
  <c r="BL5" i="10"/>
  <c r="AB5" i="10"/>
  <c r="BL4" i="10"/>
  <c r="AB4" i="10"/>
  <c r="BU71" i="9"/>
  <c r="BL71" i="9"/>
  <c r="BC71" i="9"/>
  <c r="AT71" i="9"/>
  <c r="AK71" i="9"/>
  <c r="AB71" i="9"/>
  <c r="S71" i="9"/>
  <c r="J71" i="9"/>
  <c r="BU70" i="9"/>
  <c r="BL70" i="9"/>
  <c r="BC70" i="9"/>
  <c r="AT70" i="9"/>
  <c r="AK70" i="9"/>
  <c r="AB70" i="9"/>
  <c r="S70" i="9"/>
  <c r="J70" i="9"/>
  <c r="BU69" i="9"/>
  <c r="BL69" i="9"/>
  <c r="BC69" i="9"/>
  <c r="AT69" i="9"/>
  <c r="AK69" i="9"/>
  <c r="AB69" i="9"/>
  <c r="S69" i="9"/>
  <c r="J69" i="9"/>
  <c r="BU68" i="9"/>
  <c r="BL68" i="9"/>
  <c r="BC68" i="9"/>
  <c r="AT68" i="9"/>
  <c r="AK68" i="9"/>
  <c r="AB68" i="9"/>
  <c r="S68" i="9"/>
  <c r="J68" i="9"/>
  <c r="BU67" i="9"/>
  <c r="BL67" i="9"/>
  <c r="BC67" i="9"/>
  <c r="AT67" i="9"/>
  <c r="AK67" i="9"/>
  <c r="AB67" i="9"/>
  <c r="S67" i="9"/>
  <c r="J67" i="9"/>
  <c r="BU66" i="9"/>
  <c r="BL66" i="9"/>
  <c r="BC66" i="9"/>
  <c r="AT66" i="9"/>
  <c r="AK66" i="9"/>
  <c r="AB66" i="9"/>
  <c r="S66" i="9"/>
  <c r="J66" i="9"/>
  <c r="BU65" i="9"/>
  <c r="BL65" i="9"/>
  <c r="BC65" i="9"/>
  <c r="AT65" i="9"/>
  <c r="AK65" i="9"/>
  <c r="AB65" i="9"/>
  <c r="S65" i="9"/>
  <c r="J65" i="9"/>
  <c r="BU64" i="9"/>
  <c r="BL64" i="9"/>
  <c r="BC64" i="9"/>
  <c r="AT64" i="9"/>
  <c r="AK64" i="9"/>
  <c r="AB64" i="9"/>
  <c r="S64" i="9"/>
  <c r="J64" i="9"/>
  <c r="BU63" i="9"/>
  <c r="BL63" i="9"/>
  <c r="BC63" i="9"/>
  <c r="AT63" i="9"/>
  <c r="AK63" i="9"/>
  <c r="AB63" i="9"/>
  <c r="S63" i="9"/>
  <c r="J63" i="9"/>
  <c r="BU62" i="9"/>
  <c r="BL62" i="9"/>
  <c r="BC62" i="9"/>
  <c r="AT62" i="9"/>
  <c r="AK62" i="9"/>
  <c r="AB62" i="9"/>
  <c r="S62" i="9"/>
  <c r="J62" i="9"/>
  <c r="BU61" i="9"/>
  <c r="BL61" i="9"/>
  <c r="BC61" i="9"/>
  <c r="AT61" i="9"/>
  <c r="AK61" i="9"/>
  <c r="AB61" i="9"/>
  <c r="S61" i="9"/>
  <c r="J61" i="9"/>
  <c r="BU60" i="9"/>
  <c r="BL60" i="9"/>
  <c r="BC60" i="9"/>
  <c r="AT60" i="9"/>
  <c r="AK60" i="9"/>
  <c r="AB60" i="9"/>
  <c r="S60" i="9"/>
  <c r="J60" i="9"/>
  <c r="BU59" i="9"/>
  <c r="BL59" i="9"/>
  <c r="BC59" i="9"/>
  <c r="AT59" i="9"/>
  <c r="AK59" i="9"/>
  <c r="AB59" i="9"/>
  <c r="S59" i="9"/>
  <c r="J59" i="9"/>
  <c r="BU58" i="9"/>
  <c r="BL58" i="9"/>
  <c r="BC58" i="9"/>
  <c r="AT58" i="9"/>
  <c r="AK58" i="9"/>
  <c r="AB58" i="9"/>
  <c r="S58" i="9"/>
  <c r="J58" i="9"/>
  <c r="BU57" i="9"/>
  <c r="BL57" i="9"/>
  <c r="BC57" i="9"/>
  <c r="AT57" i="9"/>
  <c r="AK57" i="9"/>
  <c r="AB57" i="9"/>
  <c r="S57" i="9"/>
  <c r="J57" i="9"/>
  <c r="BU56" i="9"/>
  <c r="BL56" i="9"/>
  <c r="BC56" i="9"/>
  <c r="AT56" i="9"/>
  <c r="AK56" i="9"/>
  <c r="AB56" i="9"/>
  <c r="S56" i="9"/>
  <c r="J56" i="9"/>
  <c r="BU55" i="9"/>
  <c r="BL55" i="9"/>
  <c r="BC55" i="9"/>
  <c r="AT55" i="9"/>
  <c r="AK55" i="9"/>
  <c r="AB55" i="9"/>
  <c r="S55" i="9"/>
  <c r="J55" i="9"/>
  <c r="BU54" i="9"/>
  <c r="BL54" i="9"/>
  <c r="BC54" i="9"/>
  <c r="AT54" i="9"/>
  <c r="AK54" i="9"/>
  <c r="AB54" i="9"/>
  <c r="S54" i="9"/>
  <c r="J54" i="9"/>
  <c r="BU53" i="9"/>
  <c r="BL53" i="9"/>
  <c r="BC53" i="9"/>
  <c r="AT53" i="9"/>
  <c r="AK53" i="9"/>
  <c r="AB53" i="9"/>
  <c r="S53" i="9"/>
  <c r="J53" i="9"/>
  <c r="BU52" i="9"/>
  <c r="BL52" i="9"/>
  <c r="BC52" i="9"/>
  <c r="AT52" i="9"/>
  <c r="AK52" i="9"/>
  <c r="AB52" i="9"/>
  <c r="S52" i="9"/>
  <c r="J52" i="9"/>
  <c r="BU51" i="9"/>
  <c r="BL51" i="9"/>
  <c r="BC51" i="9"/>
  <c r="AT51" i="9"/>
  <c r="AK51" i="9"/>
  <c r="AB51" i="9"/>
  <c r="S51" i="9"/>
  <c r="J51" i="9"/>
  <c r="BU50" i="9"/>
  <c r="BL50" i="9"/>
  <c r="BC50" i="9"/>
  <c r="AT50" i="9"/>
  <c r="AK50" i="9"/>
  <c r="AB50" i="9"/>
  <c r="S50" i="9"/>
  <c r="J50" i="9"/>
  <c r="BU49" i="9"/>
  <c r="BL49" i="9"/>
  <c r="BC49" i="9"/>
  <c r="AT49" i="9"/>
  <c r="AK49" i="9"/>
  <c r="AB49" i="9"/>
  <c r="S49" i="9"/>
  <c r="J49" i="9"/>
  <c r="BU48" i="9"/>
  <c r="BL48" i="9"/>
  <c r="BC48" i="9"/>
  <c r="AT48" i="9"/>
  <c r="AK48" i="9"/>
  <c r="AB48" i="9"/>
  <c r="S48" i="9"/>
  <c r="J48" i="9"/>
  <c r="BU47" i="9"/>
  <c r="BL47" i="9"/>
  <c r="BC47" i="9"/>
  <c r="AT47" i="9"/>
  <c r="AK47" i="9"/>
  <c r="AB47" i="9"/>
  <c r="S47" i="9"/>
  <c r="J47" i="9"/>
  <c r="BU46" i="9"/>
  <c r="BL46" i="9"/>
  <c r="BC46" i="9"/>
  <c r="AT46" i="9"/>
  <c r="AK46" i="9"/>
  <c r="AB46" i="9"/>
  <c r="S46" i="9"/>
  <c r="J46" i="9"/>
  <c r="BU45" i="9"/>
  <c r="BL45" i="9"/>
  <c r="BC45" i="9"/>
  <c r="AT45" i="9"/>
  <c r="AK45" i="9"/>
  <c r="AB45" i="9"/>
  <c r="S45" i="9"/>
  <c r="J45" i="9"/>
  <c r="BU44" i="9"/>
  <c r="BL44" i="9"/>
  <c r="BC44" i="9"/>
  <c r="AT44" i="9"/>
  <c r="AK44" i="9"/>
  <c r="AB44" i="9"/>
  <c r="S44" i="9"/>
  <c r="J44" i="9"/>
  <c r="BU43" i="9"/>
  <c r="BL43" i="9"/>
  <c r="BC43" i="9"/>
  <c r="AT43" i="9"/>
  <c r="AK43" i="9"/>
  <c r="AB43" i="9"/>
  <c r="S43" i="9"/>
  <c r="J43" i="9"/>
  <c r="BU42" i="9"/>
  <c r="BL42" i="9"/>
  <c r="BC42" i="9"/>
  <c r="AT42" i="9"/>
  <c r="AK42" i="9"/>
  <c r="AB42" i="9"/>
  <c r="S42" i="9"/>
  <c r="J42" i="9"/>
  <c r="BU41" i="9"/>
  <c r="BL41" i="9"/>
  <c r="BC41" i="9"/>
  <c r="AT41" i="9"/>
  <c r="AK41" i="9"/>
  <c r="AB41" i="9"/>
  <c r="S41" i="9"/>
  <c r="J41" i="9"/>
  <c r="BU40" i="9"/>
  <c r="BL40" i="9"/>
  <c r="BC40" i="9"/>
  <c r="AT40" i="9"/>
  <c r="AK40" i="9"/>
  <c r="AB40" i="9"/>
  <c r="S40" i="9"/>
  <c r="J40" i="9"/>
  <c r="BU39" i="9"/>
  <c r="BL39" i="9"/>
  <c r="BC39" i="9"/>
  <c r="AT39" i="9"/>
  <c r="AK39" i="9"/>
  <c r="AB39" i="9"/>
  <c r="S39" i="9"/>
  <c r="J39" i="9"/>
  <c r="BU38" i="9"/>
  <c r="BL38" i="9"/>
  <c r="BC38" i="9"/>
  <c r="AT38" i="9"/>
  <c r="AK38" i="9"/>
  <c r="AB38" i="9"/>
  <c r="S38" i="9"/>
  <c r="J38" i="9"/>
  <c r="BU37" i="9"/>
  <c r="BL37" i="9"/>
  <c r="BC37" i="9"/>
  <c r="AT37" i="9"/>
  <c r="AK37" i="9"/>
  <c r="AB37" i="9"/>
  <c r="S37" i="9"/>
  <c r="J37" i="9"/>
  <c r="BU36" i="9"/>
  <c r="BL36" i="9"/>
  <c r="BC36" i="9"/>
  <c r="AT36" i="9"/>
  <c r="AK36" i="9"/>
  <c r="AB36" i="9"/>
  <c r="S36" i="9"/>
  <c r="J36" i="9"/>
  <c r="BU35" i="9"/>
  <c r="BL35" i="9"/>
  <c r="BC35" i="9"/>
  <c r="AT35" i="9"/>
  <c r="AK35" i="9"/>
  <c r="AB35" i="9"/>
  <c r="S35" i="9"/>
  <c r="J35" i="9"/>
  <c r="BU34" i="9"/>
  <c r="BL34" i="9"/>
  <c r="BC34" i="9"/>
  <c r="AT34" i="9"/>
  <c r="AK34" i="9"/>
  <c r="AB34" i="9"/>
  <c r="S34" i="9"/>
  <c r="J34" i="9"/>
  <c r="BU33" i="9"/>
  <c r="BL33" i="9"/>
  <c r="BC33" i="9"/>
  <c r="AT33" i="9"/>
  <c r="AK33" i="9"/>
  <c r="AB33" i="9"/>
  <c r="S33" i="9"/>
  <c r="J33" i="9"/>
  <c r="BU32" i="9"/>
  <c r="BL32" i="9"/>
  <c r="BC32" i="9"/>
  <c r="AT32" i="9"/>
  <c r="AK32" i="9"/>
  <c r="AB32" i="9"/>
  <c r="S32" i="9"/>
  <c r="J32" i="9"/>
  <c r="BU31" i="9"/>
  <c r="BL31" i="9"/>
  <c r="BC31" i="9"/>
  <c r="AT31" i="9"/>
  <c r="AK31" i="9"/>
  <c r="AB31" i="9"/>
  <c r="S31" i="9"/>
  <c r="J31" i="9"/>
  <c r="BU30" i="9"/>
  <c r="BL30" i="9"/>
  <c r="BC30" i="9"/>
  <c r="AT30" i="9"/>
  <c r="AK30" i="9"/>
  <c r="AB30" i="9"/>
  <c r="S30" i="9"/>
  <c r="J30" i="9"/>
  <c r="BU29" i="9"/>
  <c r="BL29" i="9"/>
  <c r="BC29" i="9"/>
  <c r="AT29" i="9"/>
  <c r="AK29" i="9"/>
  <c r="AB29" i="9"/>
  <c r="S29" i="9"/>
  <c r="J29" i="9"/>
  <c r="BU28" i="9"/>
  <c r="BL28" i="9"/>
  <c r="BC28" i="9"/>
  <c r="AT28" i="9"/>
  <c r="AK28" i="9"/>
  <c r="AB28" i="9"/>
  <c r="S28" i="9"/>
  <c r="J28" i="9"/>
  <c r="BU27" i="9"/>
  <c r="BL27" i="9"/>
  <c r="BC27" i="9"/>
  <c r="AT27" i="9"/>
  <c r="AK27" i="9"/>
  <c r="AB27" i="9"/>
  <c r="S27" i="9"/>
  <c r="J27" i="9"/>
  <c r="BU26" i="9"/>
  <c r="BL26" i="9"/>
  <c r="BC26" i="9"/>
  <c r="AT26" i="9"/>
  <c r="AK26" i="9"/>
  <c r="AB26" i="9"/>
  <c r="S26" i="9"/>
  <c r="J26" i="9"/>
  <c r="BU25" i="9"/>
  <c r="BL25" i="9"/>
  <c r="BC25" i="9"/>
  <c r="AT25" i="9"/>
  <c r="AK25" i="9"/>
  <c r="AB25" i="9"/>
  <c r="S25" i="9"/>
  <c r="J25" i="9"/>
  <c r="BU24" i="9"/>
  <c r="BL24" i="9"/>
  <c r="BC24" i="9"/>
  <c r="AT24" i="9"/>
  <c r="AK24" i="9"/>
  <c r="AB24" i="9"/>
  <c r="S24" i="9"/>
  <c r="J24" i="9"/>
  <c r="BU23" i="9"/>
  <c r="BL23" i="9"/>
  <c r="BC23" i="9"/>
  <c r="AT23" i="9"/>
  <c r="AK23" i="9"/>
  <c r="AB23" i="9"/>
  <c r="S23" i="9"/>
  <c r="J23" i="9"/>
  <c r="BU22" i="9"/>
  <c r="BL22" i="9"/>
  <c r="BC22" i="9"/>
  <c r="AT22" i="9"/>
  <c r="AK22" i="9"/>
  <c r="AB22" i="9"/>
  <c r="S22" i="9"/>
  <c r="J22" i="9"/>
  <c r="BU21" i="9"/>
  <c r="BL21" i="9"/>
  <c r="BC21" i="9"/>
  <c r="AT21" i="9"/>
  <c r="AK21" i="9"/>
  <c r="AB21" i="9"/>
  <c r="S21" i="9"/>
  <c r="J21" i="9"/>
  <c r="BU20" i="9"/>
  <c r="BL20" i="9"/>
  <c r="BC20" i="9"/>
  <c r="AT20" i="9"/>
  <c r="AK20" i="9"/>
  <c r="AB20" i="9"/>
  <c r="S20" i="9"/>
  <c r="J20" i="9"/>
  <c r="BU19" i="9"/>
  <c r="BL19" i="9"/>
  <c r="BC19" i="9"/>
  <c r="AT19" i="9"/>
  <c r="AK19" i="9"/>
  <c r="AB19" i="9"/>
  <c r="S19" i="9"/>
  <c r="J19" i="9"/>
  <c r="BU18" i="9"/>
  <c r="BL18" i="9"/>
  <c r="BC18" i="9"/>
  <c r="AT18" i="9"/>
  <c r="AK18" i="9"/>
  <c r="AB18" i="9"/>
  <c r="S18" i="9"/>
  <c r="J18" i="9"/>
  <c r="BU17" i="9"/>
  <c r="BL17" i="9"/>
  <c r="BC17" i="9"/>
  <c r="AT17" i="9"/>
  <c r="AK17" i="9"/>
  <c r="AB17" i="9"/>
  <c r="S17" i="9"/>
  <c r="J17" i="9"/>
  <c r="BU16" i="9"/>
  <c r="BL16" i="9"/>
  <c r="BC16" i="9"/>
  <c r="AT16" i="9"/>
  <c r="AK16" i="9"/>
  <c r="AB16" i="9"/>
  <c r="S16" i="9"/>
  <c r="J16" i="9"/>
  <c r="BU15" i="9"/>
  <c r="BL15" i="9"/>
  <c r="BC15" i="9"/>
  <c r="AT15" i="9"/>
  <c r="AK15" i="9"/>
  <c r="AB15" i="9"/>
  <c r="S15" i="9"/>
  <c r="J15" i="9"/>
  <c r="BU14" i="9"/>
  <c r="BL14" i="9"/>
  <c r="BC14" i="9"/>
  <c r="AT14" i="9"/>
  <c r="AK14" i="9"/>
  <c r="AB14" i="9"/>
  <c r="S14" i="9"/>
  <c r="J14" i="9"/>
  <c r="BU13" i="9"/>
  <c r="BL13" i="9"/>
  <c r="BC13" i="9"/>
  <c r="AT13" i="9"/>
  <c r="AK13" i="9"/>
  <c r="AB13" i="9"/>
  <c r="S13" i="9"/>
  <c r="J13" i="9"/>
  <c r="BU12" i="9"/>
  <c r="BL12" i="9"/>
  <c r="BC12" i="9"/>
  <c r="AT12" i="9"/>
  <c r="AK12" i="9"/>
  <c r="AB12" i="9"/>
  <c r="S12" i="9"/>
  <c r="J12" i="9"/>
  <c r="BU11" i="9"/>
  <c r="BL11" i="9"/>
  <c r="BC11" i="9"/>
  <c r="AT11" i="9"/>
  <c r="AK11" i="9"/>
  <c r="AB11" i="9"/>
  <c r="S11" i="9"/>
  <c r="J11" i="9"/>
  <c r="BU10" i="9"/>
  <c r="BL10" i="9"/>
  <c r="BC10" i="9"/>
  <c r="AT10" i="9"/>
  <c r="AK10" i="9"/>
  <c r="AB10" i="9"/>
  <c r="S10" i="9"/>
  <c r="J10" i="9"/>
  <c r="BU9" i="9"/>
  <c r="BL9" i="9"/>
  <c r="BC9" i="9"/>
  <c r="AT9" i="9"/>
  <c r="AK9" i="9"/>
  <c r="AB9" i="9"/>
  <c r="S9" i="9"/>
  <c r="J9" i="9"/>
  <c r="BU8" i="9"/>
  <c r="BL8" i="9"/>
  <c r="BC8" i="9"/>
  <c r="AT8" i="9"/>
  <c r="AK8" i="9"/>
  <c r="AB8" i="9"/>
  <c r="S8" i="9"/>
  <c r="J8" i="9"/>
  <c r="BU7" i="9"/>
  <c r="BL7" i="9"/>
  <c r="BC7" i="9"/>
  <c r="AT7" i="9"/>
  <c r="AK7" i="9"/>
  <c r="AB7" i="9"/>
  <c r="S7" i="9"/>
  <c r="J7" i="9"/>
  <c r="BU6" i="9"/>
  <c r="BL6" i="9"/>
  <c r="BC6" i="9"/>
  <c r="AT6" i="9"/>
  <c r="AK6" i="9"/>
  <c r="AB6" i="9"/>
  <c r="S6" i="9"/>
  <c r="J6" i="9"/>
  <c r="BU5" i="9"/>
  <c r="BL5" i="9"/>
  <c r="BC5" i="9"/>
  <c r="AT5" i="9"/>
  <c r="AK5" i="9"/>
  <c r="AB5" i="9"/>
  <c r="S5" i="9"/>
  <c r="J5" i="9"/>
  <c r="BU4" i="9"/>
  <c r="BL4" i="9"/>
  <c r="BC4" i="9"/>
  <c r="AT4" i="9"/>
  <c r="AK4" i="9"/>
  <c r="AB4" i="9"/>
  <c r="S4" i="9"/>
  <c r="J4" i="9"/>
  <c r="AB70" i="1"/>
  <c r="BL69" i="1"/>
  <c r="AB69" i="1"/>
  <c r="BL68" i="1"/>
  <c r="AB68" i="1"/>
  <c r="BL67" i="1"/>
  <c r="AB67" i="1"/>
  <c r="BL66" i="1"/>
  <c r="AB66" i="1"/>
  <c r="BL65" i="1"/>
  <c r="AB65" i="1"/>
  <c r="BL64" i="1"/>
  <c r="AB64" i="1"/>
  <c r="BL63" i="1"/>
  <c r="AB63" i="1"/>
  <c r="BL62" i="1"/>
  <c r="AB62" i="1"/>
  <c r="BL61" i="1"/>
  <c r="AB61" i="1"/>
  <c r="BL60" i="1"/>
  <c r="AB60" i="1"/>
  <c r="BL59" i="1"/>
  <c r="AB59" i="1"/>
  <c r="BL58" i="1"/>
  <c r="AB58" i="1"/>
  <c r="BL57" i="1"/>
  <c r="AB57" i="1"/>
  <c r="BL56" i="1"/>
  <c r="AB56" i="1"/>
  <c r="BL55" i="1"/>
  <c r="AB55" i="1"/>
  <c r="BL54" i="1"/>
  <c r="AB54" i="1"/>
  <c r="BL53" i="1"/>
  <c r="AB53" i="1"/>
  <c r="BL52" i="1"/>
  <c r="AB52" i="1"/>
  <c r="BL51" i="1"/>
  <c r="AB51" i="1"/>
  <c r="BL50" i="1"/>
  <c r="AB50" i="1"/>
  <c r="BL49" i="1"/>
  <c r="AB49" i="1"/>
  <c r="BL48" i="1"/>
  <c r="AB48" i="1"/>
  <c r="BL47" i="1"/>
  <c r="AB47" i="1"/>
  <c r="BL46" i="1"/>
  <c r="AB46" i="1"/>
  <c r="BL45" i="1"/>
  <c r="AB45" i="1"/>
  <c r="BL44" i="1"/>
  <c r="AB44" i="1"/>
  <c r="BL43" i="1"/>
  <c r="AB43" i="1"/>
  <c r="BL42" i="1"/>
  <c r="AB42" i="1"/>
  <c r="BL41" i="1"/>
  <c r="AB41" i="1"/>
  <c r="BL40" i="1"/>
  <c r="AB40" i="1"/>
  <c r="BL39" i="1"/>
  <c r="AB39" i="1"/>
  <c r="BL38" i="1"/>
  <c r="AB38" i="1"/>
  <c r="BL37" i="1"/>
  <c r="AB37" i="1"/>
  <c r="BL36" i="1"/>
  <c r="AB36" i="1"/>
  <c r="BL35" i="1"/>
  <c r="AB35" i="1"/>
  <c r="BL34" i="1"/>
  <c r="AB34" i="1"/>
  <c r="BL33" i="1"/>
  <c r="AB33" i="1"/>
  <c r="BL32" i="1"/>
  <c r="AB32" i="1"/>
  <c r="BL31" i="1"/>
  <c r="AB31" i="1"/>
  <c r="BL30" i="1"/>
  <c r="AB30" i="1"/>
  <c r="BL29" i="1"/>
  <c r="AB29" i="1"/>
  <c r="BL28" i="1"/>
  <c r="AB28" i="1"/>
  <c r="BL27" i="1"/>
  <c r="AB27" i="1"/>
  <c r="BL26" i="1"/>
  <c r="AB26" i="1"/>
  <c r="BL25" i="1"/>
  <c r="AB25" i="1"/>
  <c r="BL24" i="1"/>
  <c r="AB24" i="1"/>
  <c r="BL23" i="1"/>
  <c r="AB23" i="1"/>
  <c r="BL22" i="1"/>
  <c r="AB22" i="1"/>
  <c r="BL21" i="1"/>
  <c r="AB21" i="1"/>
  <c r="BL20" i="1"/>
  <c r="AB20" i="1"/>
  <c r="BL19" i="1"/>
  <c r="AB19" i="1"/>
  <c r="BL18" i="1"/>
  <c r="AB18" i="1"/>
  <c r="BL17" i="1"/>
  <c r="AB17" i="1"/>
  <c r="BL16" i="1"/>
  <c r="AB16" i="1"/>
  <c r="BL15" i="1"/>
  <c r="AB15" i="1"/>
  <c r="BL14" i="1"/>
  <c r="AB14" i="1"/>
  <c r="BL13" i="1"/>
  <c r="AB13" i="1"/>
  <c r="BL12" i="1"/>
  <c r="AB12" i="1"/>
  <c r="BL11" i="1"/>
  <c r="AB11" i="1"/>
  <c r="BL10" i="1"/>
  <c r="AB10" i="1"/>
  <c r="BL9" i="1"/>
  <c r="AB9" i="1"/>
  <c r="BL8" i="1"/>
  <c r="AB8" i="1"/>
  <c r="BL7" i="1"/>
  <c r="AB7" i="1"/>
  <c r="BL6" i="1"/>
  <c r="AB6" i="1"/>
  <c r="BL5" i="1"/>
  <c r="AB5" i="1"/>
  <c r="BL4" i="1"/>
  <c r="AB4" i="1"/>
</calcChain>
</file>

<file path=xl/sharedStrings.xml><?xml version="1.0" encoding="utf-8"?>
<sst xmlns="http://schemas.openxmlformats.org/spreadsheetml/2006/main" count="6509" uniqueCount="108">
  <si>
    <t>Comments:</t>
  </si>
  <si>
    <t>Period</t>
  </si>
  <si>
    <t>Material</t>
  </si>
  <si>
    <t>Data [factor]</t>
  </si>
  <si>
    <t>SRC</t>
  </si>
  <si>
    <t>Geo</t>
  </si>
  <si>
    <t>Temp</t>
  </si>
  <si>
    <t>Mat</t>
  </si>
  <si>
    <t>Tech</t>
  </si>
  <si>
    <t>Rel</t>
  </si>
  <si>
    <t>Spread</t>
  </si>
  <si>
    <t>any</t>
  </si>
  <si>
    <t>LDPE</t>
  </si>
  <si>
    <t>HDPE</t>
  </si>
  <si>
    <t>PP</t>
  </si>
  <si>
    <t>PS</t>
  </si>
  <si>
    <t>EPS</t>
  </si>
  <si>
    <t>PVC</t>
  </si>
  <si>
    <t>PET</t>
  </si>
  <si>
    <t>the rest</t>
  </si>
  <si>
    <t>rest</t>
  </si>
  <si>
    <t>linear</t>
  </si>
  <si>
    <t>linear function</t>
  </si>
  <si>
    <t>TEST</t>
  </si>
  <si>
    <t>Data [kt]</t>
  </si>
  <si>
    <t>feed data excel file from Delphine's 2018 paper</t>
  </si>
  <si>
    <t>in the UK economy: A guide to polymer use and the opportunities for recycling, Appendix, 2003</t>
  </si>
  <si>
    <t>in the UK economy: A guide to polymer use and the opportunities for recycling, Appendix, 2004</t>
  </si>
  <si>
    <t>in the UK economy: A guide to polymer use and the opportunities for recycling, Appendix, 2005</t>
  </si>
  <si>
    <t>in the UK economy: A guide to polymer use and the opportunities for recycling, Appendix, 2006</t>
  </si>
  <si>
    <t>in the UK economy: A guide to polymer use and the opportunities for recycling, Appendix, 2007</t>
  </si>
  <si>
    <t>in the UK economy: A guide to polymer use and the opportunities for recycling, Appendix, 2008</t>
  </si>
  <si>
    <t>in the UK economy: A guide to polymer use and the opportunities for recycling, Appendix, 2009</t>
  </si>
  <si>
    <t>in the UK economy: A guide to polymer use and the opportunities for recycling, Appendix, 2010</t>
  </si>
  <si>
    <t>in the UK economy: A guide to polymer use and the opportunities for recycling, Appendix, 2011</t>
  </si>
  <si>
    <t>in the UK economy: A guide to polymer use and the opportunities for recycling, Appendix, 2012</t>
  </si>
  <si>
    <t>in the UK economy: A guide to polymer use and the opportunities for recycling, Appendix, 2013</t>
  </si>
  <si>
    <t>in the UK economy: A guide to polymer use and the opportunities for recycling, Appendix, 2014</t>
  </si>
  <si>
    <t>in the UK economy: A guide to polymer use and the opportunities for recycling, Appendix, 2015</t>
  </si>
  <si>
    <t>in the UK economy: A guide to polymer use and the opportunities for recycling, Appendix, 2016</t>
  </si>
  <si>
    <t>in the UK economy: A guide to polymer use and the opportunities for recycling, Appendix, 2017</t>
  </si>
  <si>
    <t>in the UK economy: A guide to polymer use and the opportunities for recycling, Appendix, 2018</t>
  </si>
  <si>
    <t>in the UK economy: A guide to polymer use and the opportunities for recycling, Appendix, 2019</t>
  </si>
  <si>
    <t>in the UK economy: A guide to polymer use and the opportunities for recycling, Appendix, 2020</t>
  </si>
  <si>
    <t>in the UK economy: A guide to polymer use and the opportunities for recycling, Appendix, 2021</t>
  </si>
  <si>
    <t>in the UK economy: A guide to polymer use and the opportunities for recycling, Appendix, 2022</t>
  </si>
  <si>
    <t>in the UK economy: A guide to polymer use and the opportunities for recycling, Appendix, 2023</t>
  </si>
  <si>
    <t>in the UK economy: A guide to polymer use and the opportunities for recycling, Appendix, 2024</t>
  </si>
  <si>
    <t>in the UK economy: A guide to polymer use and the opportunities for recycling, Appendix, 2025</t>
  </si>
  <si>
    <t>in the UK economy: A guide to polymer use and the opportunities for recycling, Appendix, 2026</t>
  </si>
  <si>
    <t>in the UK economy: A guide to polymer use and the opportunities for recycling, Appendix, 2027</t>
  </si>
  <si>
    <t>in the UK economy: A guide to polymer use and the opportunities for recycling, Appendix, 2028</t>
  </si>
  <si>
    <t>in the UK economy: A guide to polymer use and the opportunities for recycling, Appendix, 2029</t>
  </si>
  <si>
    <t>in the UK economy: A guide to polymer use and the opportunities for recycling, Appendix, 2030</t>
  </si>
  <si>
    <t>in the UK economy: A guide to polymer use and the opportunities for recycling, Appendix, 2031</t>
  </si>
  <si>
    <t>in the UK economy: A guide to polymer use and the opportunities for recycling, Appendix, 2032</t>
  </si>
  <si>
    <t>in the UK economy: A guide to polymer use and the opportunities for recycling, Appendix, 2033</t>
  </si>
  <si>
    <t>in the UK economy: A guide to polymer use and the opportunities for recycling, Appendix, 2034</t>
  </si>
  <si>
    <t>in the UK economy: A guide to polymer use and the opportunities for recycling, Appendix, 2035</t>
  </si>
  <si>
    <t>in the UK economy: A guide to polymer use and the opportunities for recycling, Appendix, 2036</t>
  </si>
  <si>
    <t>in the UK economy: A guide to polymer use and the opportunities for recycling, Appendix, 2037</t>
  </si>
  <si>
    <t>in the UK economy: A guide to polymer use and the opportunities for recycling, Appendix, 2038</t>
  </si>
  <si>
    <t>in the UK economy: A guide to polymer use and the opportunities for recycling, Appendix, 2039</t>
  </si>
  <si>
    <t>in the UK economy: A guide to polymer use and the opportunities for recycling, Appendix, 2040</t>
  </si>
  <si>
    <t>in the UK economy: A guide to polymer use and the opportunities for recycling, Appendix, 2041</t>
  </si>
  <si>
    <t>in the UK economy: A guide to polymer use and the opportunities for recycling, Appendix, 2042</t>
  </si>
  <si>
    <t>in the UK economy: A guide to polymer use and the opportunities for recycling, Appendix, 2043</t>
  </si>
  <si>
    <t>in the UK economy: A guide to polymer use and the opportunities for recycling, Appendix, 2044</t>
  </si>
  <si>
    <t>in the UK economy: A guide to polymer use and the opportunities for recycling, Appendix, 2045</t>
  </si>
  <si>
    <t>in the UK economy: A guide to polymer use and the opportunities for recycling, Appendix, 2046</t>
  </si>
  <si>
    <t>in the UK economy: A guide to polymer use and the opportunities for recycling, Appendix, 2047</t>
  </si>
  <si>
    <t>in the UK economy: A guide to polymer use and the opportunities for recycling, Appendix, 2048</t>
  </si>
  <si>
    <t>in the UK economy: A guide to polymer use and the opportunities for recycling, Appendix, 2049</t>
  </si>
  <si>
    <t>in the UK economy: A guide to polymer use and the opportunities for recycling, Appendix, 2050</t>
  </si>
  <si>
    <t>in the UK economy: A guide to polymer use and the opportunities for recycling, Appendix, 2051</t>
  </si>
  <si>
    <t>in the UK economy: A guide to polymer use and the opportunities for recycling, Appendix, 2052</t>
  </si>
  <si>
    <t>in the UK economy: A guide to polymer use and the opportunities for recycling, Appendix, 2053</t>
  </si>
  <si>
    <t>in the UK economy: A guide to polymer use and the opportunities for recycling, Appendix, 2054</t>
  </si>
  <si>
    <t>in the UK economy: A guide to polymer use and the opportunities for recycling, Appendix, 2055</t>
  </si>
  <si>
    <t>in the UK economy: A guide to polymer use and the opportunities for recycling, Appendix, 2056</t>
  </si>
  <si>
    <t>in the UK economy: A guide to polymer use and the opportunities for recycling, Appendix, 2057</t>
  </si>
  <si>
    <t>in the UK economy: A guide to polymer use and the opportunities for recycling, Appendix, 2058</t>
  </si>
  <si>
    <t>in the UK economy: A guide to polymer use and the opportunities for recycling, Appendix, 2059</t>
  </si>
  <si>
    <t>in the UK economy: A guide to polymer use and the opportunities for recycling, Appendix, 2060</t>
  </si>
  <si>
    <t>in the UK economy: A guide to polymer use and the opportunities for recycling, Appendix, 2061</t>
  </si>
  <si>
    <t>in the UK economy: A guide to polymer use and the opportunities for recycling, Appendix, 2062</t>
  </si>
  <si>
    <t>in the UK economy: A guide to polymer use and the opportunities for recycling, Appendix, 2063</t>
  </si>
  <si>
    <t>in the UK economy: A guide to polymer use and the opportunities for recycling, Appendix, 2064</t>
  </si>
  <si>
    <t>in the UK economy: A guide to polymer use and the opportunities for recycling, Appendix, 2065</t>
  </si>
  <si>
    <t>in the UK economy: A guide to polymer use and the opportunities for recycling, Appendix, 2066</t>
  </si>
  <si>
    <t>in the UK economy: A guide to polymer use and the opportunities for recycling, Appendix, 2067</t>
  </si>
  <si>
    <t>in the UK economy: A guide to polymer use and the opportunities for recycling, Appendix, 2068</t>
  </si>
  <si>
    <t>in the UK economy: A guide to polymer use and the opportunities for recycling, Appendix, 2069</t>
  </si>
  <si>
    <t>in the UK economy: A guide to polymer use and the opportunities for recycling, Appendix, 2070</t>
  </si>
  <si>
    <t>Cosmetics Europe, Cosmetics Europe survey shows an 82% reduction in use of plastic microbeads, &lt;https://www.cosmeticseurope.eu/news-events/reduction-use-plastic-microbeads accessed on 07.11.2018&gt;</t>
  </si>
  <si>
    <t>equal to closest</t>
  </si>
  <si>
    <t>Other Plastic Products (sector) to Fabric Coatings</t>
  </si>
  <si>
    <t>Other Plastic Products (sector) to Other Plastic Products</t>
  </si>
  <si>
    <t>Other Plastic Products (sector) to Personal Care and Cosmetic Products</t>
  </si>
  <si>
    <t>Other Plastic Products (sector) to Furniture</t>
  </si>
  <si>
    <t>Other Plastic Products (sector) to Household Plastics</t>
  </si>
  <si>
    <t>Applied Market Information Ltd., AMIs 2015 EUROPEAN PLASTICS INDUSTRY REPORT, 2015</t>
  </si>
  <si>
    <t>Alles ueber PVC Von der Herstellung bis zum Recycling, data for Germany, https://www.agpu.de/wp-content/uploads/2016/03/AGPU_AllesueberPVC_DE.pdf (accessed on 2018.09.03)</t>
  </si>
  <si>
    <t>Sundt, P.; Schulze, P.-E.; Syversen, F. Sources of Microplastic- Pollution to the Marine Environment; 2014</t>
  </si>
  <si>
    <t>Kawecki, D.; Scheeder, P.; Nowack, B. Probabilistic Material Flow Analysis of Seven Commodity Plastics in Europe. Environ. Sci. Technol. 2018.</t>
  </si>
  <si>
    <t>based on Waste Watch, Plastics in the UK economy: A guide to polymer use and the opportunities for recycling, Appendix, 2003</t>
  </si>
  <si>
    <t>R. Hohenadel, Polyvinyl Chloride (PVC),  Kunststoffe.de</t>
  </si>
  <si>
    <t>Gouin, T., J. Avalos, I. Brunning, K. Brzuska, J. De Graaf, J. Kaumanns, and others, Use of Micro-Plastic Beads in Cosmetic Products in Europe and Their Estimated Emissions to the North Sea Environment, SOFW Journal,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</si>
</sst>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b/>
      <sz val="14"/>
      <color theme="0"/>
      <name val="Segoe UI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0" tint="-0.499984740745262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sz val="12"/>
      <color theme="1"/>
      <name val="Calibri"/>
      <family val="2"/>
      <charset val="134"/>
      <scheme val="minor"/>
    </font>
    <font>
      <sz val="12"/>
      <color rgb="FFFF0000"/>
      <name val="Arial"/>
      <family val="2"/>
    </font>
    <font>
      <sz val="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6" fillId="0" borderId="0"/>
    <xf numFmtId="0" fontId="20" fillId="0" borderId="0"/>
  </cellStyleXfs>
  <cellXfs count="41">
    <xf numFmtId="0" fontId="0" fillId="0" borderId="0" xfId="0"/>
    <xf numFmtId="0" fontId="3" fillId="2" borderId="0" xfId="1" applyFont="1" applyBorder="1" applyAlignment="1"/>
    <xf numFmtId="0" fontId="4" fillId="0" borderId="0" xfId="2" applyFont="1" applyFill="1" applyBorder="1" applyAlignment="1">
      <alignment vertical="center"/>
    </xf>
    <xf numFmtId="164" fontId="5" fillId="0" borderId="0" xfId="2" applyNumberFormat="1" applyFont="1" applyBorder="1"/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7" fillId="0" borderId="0" xfId="2" applyFont="1" applyBorder="1" applyAlignment="1"/>
    <xf numFmtId="0" fontId="8" fillId="3" borderId="1" xfId="2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 wrapText="1"/>
    </xf>
    <xf numFmtId="0" fontId="4" fillId="3" borderId="2" xfId="3" applyFont="1" applyFill="1" applyBorder="1" applyAlignment="1">
      <alignment horizontal="center" vertic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1" fillId="0" borderId="0" xfId="2"/>
    <xf numFmtId="0" fontId="9" fillId="3" borderId="4" xfId="3" applyFont="1" applyFill="1" applyBorder="1" applyAlignment="1">
      <alignment horizontal="center"/>
    </xf>
    <xf numFmtId="0" fontId="10" fillId="0" borderId="5" xfId="2" applyFont="1" applyFill="1" applyBorder="1" applyAlignment="1">
      <alignment horizontal="right" vertical="center"/>
    </xf>
    <xf numFmtId="164" fontId="5" fillId="4" borderId="6" xfId="2" applyNumberFormat="1" applyFont="1" applyFill="1" applyBorder="1"/>
    <xf numFmtId="164" fontId="4" fillId="5" borderId="6" xfId="3" applyNumberFormat="1" applyFont="1" applyFill="1" applyBorder="1"/>
    <xf numFmtId="0" fontId="11" fillId="5" borderId="7" xfId="3" applyFont="1" applyFill="1" applyBorder="1"/>
    <xf numFmtId="0" fontId="13" fillId="0" borderId="5" xfId="2" applyFont="1" applyFill="1" applyBorder="1" applyAlignment="1">
      <alignment horizontal="right" vertical="center"/>
    </xf>
    <xf numFmtId="165" fontId="5" fillId="0" borderId="6" xfId="2" applyNumberFormat="1" applyFont="1" applyBorder="1"/>
    <xf numFmtId="164" fontId="4" fillId="0" borderId="6" xfId="3" applyNumberFormat="1" applyFont="1" applyBorder="1"/>
    <xf numFmtId="0" fontId="11" fillId="0" borderId="7" xfId="3" applyFont="1" applyBorder="1"/>
    <xf numFmtId="2" fontId="12" fillId="0" borderId="8" xfId="2" applyNumberFormat="1" applyFont="1" applyBorder="1" applyAlignment="1">
      <alignment horizontal="center" vertical="center"/>
    </xf>
    <xf numFmtId="0" fontId="14" fillId="0" borderId="5" xfId="2" applyFont="1" applyFill="1" applyBorder="1" applyAlignment="1">
      <alignment horizontal="right" vertical="center"/>
    </xf>
    <xf numFmtId="0" fontId="15" fillId="0" borderId="5" xfId="2" applyFont="1" applyFill="1" applyBorder="1" applyAlignment="1">
      <alignment horizontal="right" vertical="center"/>
    </xf>
    <xf numFmtId="0" fontId="16" fillId="0" borderId="5" xfId="2" applyFont="1" applyFill="1" applyBorder="1" applyAlignment="1">
      <alignment horizontal="right" vertical="center"/>
    </xf>
    <xf numFmtId="0" fontId="17" fillId="0" borderId="5" xfId="2" applyFont="1" applyFill="1" applyBorder="1" applyAlignment="1">
      <alignment horizontal="right" vertical="center"/>
    </xf>
    <xf numFmtId="0" fontId="18" fillId="0" borderId="5" xfId="2" applyFont="1" applyFill="1" applyBorder="1" applyAlignment="1">
      <alignment horizontal="right" vertical="center"/>
    </xf>
    <xf numFmtId="0" fontId="19" fillId="0" borderId="5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8" fillId="3" borderId="4" xfId="2" applyFont="1" applyFill="1" applyBorder="1"/>
    <xf numFmtId="0" fontId="8" fillId="0" borderId="6" xfId="2" applyFont="1" applyBorder="1" applyAlignment="1">
      <alignment horizontal="right"/>
    </xf>
    <xf numFmtId="0" fontId="8" fillId="0" borderId="6" xfId="3" applyFont="1" applyBorder="1"/>
    <xf numFmtId="0" fontId="6" fillId="0" borderId="7" xfId="3" applyBorder="1"/>
    <xf numFmtId="0" fontId="1" fillId="0" borderId="9" xfId="2" applyBorder="1"/>
    <xf numFmtId="0" fontId="8" fillId="0" borderId="6" xfId="2" applyFont="1" applyBorder="1"/>
    <xf numFmtId="0" fontId="3" fillId="6" borderId="0" xfId="1" applyFont="1" applyFill="1" applyBorder="1" applyAlignment="1"/>
    <xf numFmtId="1" fontId="5" fillId="5" borderId="6" xfId="2" applyNumberFormat="1" applyFont="1" applyFill="1" applyBorder="1"/>
    <xf numFmtId="2" fontId="21" fillId="5" borderId="8" xfId="2" applyNumberFormat="1" applyFont="1" applyFill="1" applyBorder="1" applyAlignment="1">
      <alignment horizontal="center" vertical="center"/>
    </xf>
    <xf numFmtId="2" fontId="21" fillId="5" borderId="9" xfId="2" applyNumberFormat="1" applyFont="1" applyFill="1" applyBorder="1" applyAlignment="1">
      <alignment horizontal="center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EF76"/>
  <sheetViews>
    <sheetView zoomScaleNormal="100" workbookViewId="0">
      <pane xSplit="1" ySplit="3" topLeftCell="T29" activePane="bottomRight" state="frozen"/>
      <selection activeCell="D19" sqref="D19:D20"/>
      <selection pane="topRight" activeCell="D19" sqref="D19:D20"/>
      <selection pane="bottomLeft" activeCell="D19" sqref="D19:D20"/>
      <selection pane="bottomRight" activeCell="BH81" sqref="BH81"/>
    </sheetView>
  </sheetViews>
  <sheetFormatPr defaultColWidth="0" defaultRowHeight="16.5" customHeight="1"/>
  <cols>
    <col min="1" max="1" width="11.140625" style="31" bestFit="1" customWidth="1"/>
    <col min="2" max="2" width="7.5703125" style="32" bestFit="1" customWidth="1"/>
    <col min="3" max="3" width="11.85546875" style="36" customWidth="1"/>
    <col min="4" max="4" width="5.140625" style="33" customWidth="1"/>
    <col min="5" max="9" width="5.42578125" style="34" customWidth="1"/>
    <col min="10" max="10" width="7.5703125" style="35" customWidth="1"/>
    <col min="11" max="11" width="7.5703125" style="32" bestFit="1" customWidth="1"/>
    <col min="12" max="12" width="11.28515625" style="36" customWidth="1"/>
    <col min="13" max="13" width="4.85546875" style="33" customWidth="1"/>
    <col min="14" max="18" width="5.140625" style="34" customWidth="1"/>
    <col min="19" max="19" width="7.5703125" style="35" customWidth="1"/>
    <col min="20" max="20" width="7.5703125" style="32" bestFit="1" customWidth="1"/>
    <col min="21" max="21" width="11.85546875" style="36" customWidth="1"/>
    <col min="22" max="22" width="5.140625" style="33" customWidth="1"/>
    <col min="23" max="27" width="5.42578125" style="34" customWidth="1"/>
    <col min="28" max="28" width="7.5703125" style="35" customWidth="1"/>
    <col min="29" max="29" width="7.5703125" style="32" bestFit="1" customWidth="1"/>
    <col min="30" max="30" width="11.85546875" style="36" customWidth="1"/>
    <col min="31" max="31" width="5.140625" style="33" customWidth="1"/>
    <col min="32" max="36" width="5.42578125" style="34" customWidth="1"/>
    <col min="37" max="37" width="7.5703125" style="35" customWidth="1"/>
    <col min="38" max="38" width="7.5703125" style="32" bestFit="1" customWidth="1"/>
    <col min="39" max="39" width="11.85546875" style="36" customWidth="1"/>
    <col min="40" max="40" width="5.140625" style="33" customWidth="1"/>
    <col min="41" max="45" width="5.42578125" style="34" customWidth="1"/>
    <col min="46" max="46" width="7.5703125" style="35" customWidth="1"/>
    <col min="47" max="47" width="7.5703125" style="32" bestFit="1" customWidth="1"/>
    <col min="48" max="48" width="11.28515625" style="36" customWidth="1"/>
    <col min="49" max="49" width="4.85546875" style="33" customWidth="1"/>
    <col min="50" max="54" width="5.140625" style="34" customWidth="1"/>
    <col min="55" max="55" width="7.5703125" style="35" customWidth="1"/>
    <col min="56" max="56" width="7.5703125" style="32" bestFit="1" customWidth="1"/>
    <col min="57" max="57" width="11.85546875" style="36" customWidth="1"/>
    <col min="58" max="58" width="5.140625" style="33" customWidth="1"/>
    <col min="59" max="63" width="5.42578125" style="34" customWidth="1"/>
    <col min="64" max="64" width="7.5703125" style="35" customWidth="1"/>
    <col min="65" max="65" width="7.5703125" style="32" bestFit="1" customWidth="1"/>
    <col min="66" max="66" width="11.28515625" style="36" customWidth="1"/>
    <col min="67" max="67" width="4.85546875" style="33" customWidth="1"/>
    <col min="68" max="72" width="5.140625" style="34" customWidth="1"/>
    <col min="73" max="73" width="7.5703125" style="35" customWidth="1"/>
    <col min="74" max="136" width="0" style="13" hidden="1" customWidth="1"/>
    <col min="137" max="16384" width="11.42578125" style="13" hidden="1"/>
  </cols>
  <sheetData>
    <row r="1" spans="1:73" s="1" customFormat="1" ht="20.25">
      <c r="A1" s="1" t="s">
        <v>100</v>
      </c>
    </row>
    <row r="2" spans="1:73" s="7" customFormat="1" ht="14.25">
      <c r="A2" s="2" t="s">
        <v>0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26.25" thickBot="1">
      <c r="A3" s="8" t="s">
        <v>1</v>
      </c>
      <c r="B3" s="9" t="s">
        <v>2</v>
      </c>
      <c r="C3" s="9" t="s">
        <v>3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9" t="s">
        <v>2</v>
      </c>
      <c r="L3" s="9" t="s">
        <v>3</v>
      </c>
      <c r="M3" s="10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2" t="s">
        <v>10</v>
      </c>
      <c r="T3" s="9" t="s">
        <v>2</v>
      </c>
      <c r="U3" s="9" t="s">
        <v>3</v>
      </c>
      <c r="V3" s="10" t="s">
        <v>4</v>
      </c>
      <c r="W3" s="11" t="s">
        <v>5</v>
      </c>
      <c r="X3" s="11" t="s">
        <v>6</v>
      </c>
      <c r="Y3" s="11" t="s">
        <v>7</v>
      </c>
      <c r="Z3" s="11" t="s">
        <v>8</v>
      </c>
      <c r="AA3" s="11" t="s">
        <v>9</v>
      </c>
      <c r="AB3" s="12" t="s">
        <v>10</v>
      </c>
      <c r="AC3" s="9" t="s">
        <v>2</v>
      </c>
      <c r="AD3" s="9" t="s">
        <v>3</v>
      </c>
      <c r="AE3" s="10" t="s">
        <v>4</v>
      </c>
      <c r="AF3" s="11" t="s">
        <v>5</v>
      </c>
      <c r="AG3" s="11" t="s">
        <v>6</v>
      </c>
      <c r="AH3" s="11" t="s">
        <v>7</v>
      </c>
      <c r="AI3" s="11" t="s">
        <v>8</v>
      </c>
      <c r="AJ3" s="11" t="s">
        <v>9</v>
      </c>
      <c r="AK3" s="12" t="s">
        <v>10</v>
      </c>
      <c r="AL3" s="9" t="s">
        <v>2</v>
      </c>
      <c r="AM3" s="9" t="s">
        <v>3</v>
      </c>
      <c r="AN3" s="10" t="s">
        <v>4</v>
      </c>
      <c r="AO3" s="11" t="s">
        <v>5</v>
      </c>
      <c r="AP3" s="11" t="s">
        <v>6</v>
      </c>
      <c r="AQ3" s="11" t="s">
        <v>7</v>
      </c>
      <c r="AR3" s="11" t="s">
        <v>8</v>
      </c>
      <c r="AS3" s="11" t="s">
        <v>9</v>
      </c>
      <c r="AT3" s="12" t="s">
        <v>10</v>
      </c>
      <c r="AU3" s="9" t="s">
        <v>2</v>
      </c>
      <c r="AV3" s="9" t="s">
        <v>3</v>
      </c>
      <c r="AW3" s="10" t="s">
        <v>4</v>
      </c>
      <c r="AX3" s="11" t="s">
        <v>5</v>
      </c>
      <c r="AY3" s="11" t="s">
        <v>6</v>
      </c>
      <c r="AZ3" s="11" t="s">
        <v>7</v>
      </c>
      <c r="BA3" s="11" t="s">
        <v>8</v>
      </c>
      <c r="BB3" s="11" t="s">
        <v>9</v>
      </c>
      <c r="BC3" s="12" t="s">
        <v>10</v>
      </c>
      <c r="BD3" s="9" t="s">
        <v>2</v>
      </c>
      <c r="BE3" s="9" t="s">
        <v>3</v>
      </c>
      <c r="BF3" s="10" t="s">
        <v>4</v>
      </c>
      <c r="BG3" s="11" t="s">
        <v>5</v>
      </c>
      <c r="BH3" s="11" t="s">
        <v>6</v>
      </c>
      <c r="BI3" s="11" t="s">
        <v>7</v>
      </c>
      <c r="BJ3" s="11" t="s">
        <v>8</v>
      </c>
      <c r="BK3" s="11" t="s">
        <v>9</v>
      </c>
      <c r="BL3" s="12" t="s">
        <v>10</v>
      </c>
      <c r="BM3" s="9" t="s">
        <v>2</v>
      </c>
      <c r="BN3" s="9" t="s">
        <v>3</v>
      </c>
      <c r="BO3" s="10" t="s">
        <v>4</v>
      </c>
      <c r="BP3" s="11" t="s">
        <v>5</v>
      </c>
      <c r="BQ3" s="11" t="s">
        <v>6</v>
      </c>
      <c r="BR3" s="11" t="s">
        <v>7</v>
      </c>
      <c r="BS3" s="11" t="s">
        <v>8</v>
      </c>
      <c r="BT3" s="11" t="s">
        <v>9</v>
      </c>
      <c r="BU3" s="12" t="s">
        <v>10</v>
      </c>
    </row>
    <row r="4" spans="1:73" ht="15.75" thickTop="1">
      <c r="A4" s="14">
        <v>1950</v>
      </c>
      <c r="B4" s="15" t="s">
        <v>11</v>
      </c>
      <c r="C4" s="20"/>
      <c r="D4" s="21"/>
      <c r="E4" s="22"/>
      <c r="F4" s="22"/>
      <c r="G4" s="22"/>
      <c r="H4" s="22"/>
      <c r="I4" s="22"/>
      <c r="J4" s="23">
        <f t="shared" ref="J4:J67" si="0">SQRT((1.5*EXP(1.105*I4))^2+(1.5*EXP(1.105*(E4-1)))^2+(1.5*EXP(1.105*(F4-1)))^2+(1.5*EXP(1.105*(G4-1)))^2+(1.5*EXP(1.105*(H4-1)))^2)/100*2.45</f>
        <v>4.4081660908397297E-2</v>
      </c>
      <c r="K4" s="19" t="s">
        <v>12</v>
      </c>
      <c r="L4" s="38">
        <v>0</v>
      </c>
      <c r="M4" s="17" t="s">
        <v>25</v>
      </c>
      <c r="N4" s="18"/>
      <c r="O4" s="18"/>
      <c r="P4" s="18"/>
      <c r="Q4" s="18"/>
      <c r="R4" s="18"/>
      <c r="S4" s="39">
        <v>0</v>
      </c>
      <c r="T4" s="24" t="s">
        <v>13</v>
      </c>
      <c r="U4" s="20">
        <v>0.1616719683018025</v>
      </c>
      <c r="V4" s="21" t="s">
        <v>101</v>
      </c>
      <c r="W4" s="22">
        <v>2</v>
      </c>
      <c r="X4" s="22">
        <v>4</v>
      </c>
      <c r="Y4" s="22">
        <v>1</v>
      </c>
      <c r="Z4" s="22">
        <v>1</v>
      </c>
      <c r="AA4" s="22">
        <v>2</v>
      </c>
      <c r="AB4" s="23">
        <f t="shared" ref="AB4:AB67" si="1">SQRT((1.5*EXP(1.105*AA4))^2+(1.5*EXP(1.105*(W4-1)))^2+(1.5*EXP(1.105*(X4-1)))^2+(1.5*EXP(1.105*(Y4-1)))^2+(1.5*EXP(1.105*(Z4-1)))^2)/100*2.45</f>
        <v>1.0725046436742278</v>
      </c>
      <c r="AC4" s="25" t="s">
        <v>14</v>
      </c>
      <c r="AD4" s="20">
        <v>0.23871421291266104</v>
      </c>
      <c r="AE4" s="21" t="s">
        <v>101</v>
      </c>
      <c r="AF4" s="22">
        <v>2</v>
      </c>
      <c r="AG4" s="22">
        <v>4</v>
      </c>
      <c r="AH4" s="22">
        <v>1</v>
      </c>
      <c r="AI4" s="22">
        <v>1</v>
      </c>
      <c r="AJ4" s="22">
        <v>2</v>
      </c>
      <c r="AK4" s="23">
        <f t="shared" ref="AK4:AK67" si="2">SQRT((1.5*EXP(1.105*AJ4))^2+(1.5*EXP(1.105*(AF4-1)))^2+(1.5*EXP(1.105*(AG4-1)))^2+(1.5*EXP(1.105*(AH4-1)))^2+(1.5*EXP(1.105*(AI4-1)))^2)/100*2.45</f>
        <v>1.0725046436742278</v>
      </c>
      <c r="AL4" s="26" t="s">
        <v>15</v>
      </c>
      <c r="AM4" s="20">
        <v>0.24075680329407312</v>
      </c>
      <c r="AN4" s="21" t="s">
        <v>101</v>
      </c>
      <c r="AO4" s="22">
        <v>2</v>
      </c>
      <c r="AP4" s="22">
        <v>4</v>
      </c>
      <c r="AQ4" s="22">
        <v>1</v>
      </c>
      <c r="AR4" s="22">
        <v>1</v>
      </c>
      <c r="AS4" s="22">
        <v>2</v>
      </c>
      <c r="AT4" s="23">
        <f t="shared" ref="AT4:AT67" si="3">SQRT((1.5*EXP(1.105*AS4))^2+(1.5*EXP(1.105*(AO4-1)))^2+(1.5*EXP(1.105*(AP4-1)))^2+(1.5*EXP(1.105*(AQ4-1)))^2+(1.5*EXP(1.105*(AR4-1)))^2)/100*2.45</f>
        <v>1.0725046436742278</v>
      </c>
      <c r="AU4" s="27" t="s">
        <v>16</v>
      </c>
      <c r="AV4" s="38">
        <v>0</v>
      </c>
      <c r="AW4" s="17" t="s">
        <v>25</v>
      </c>
      <c r="AX4" s="18"/>
      <c r="AY4" s="18"/>
      <c r="AZ4" s="18"/>
      <c r="BA4" s="18"/>
      <c r="BB4" s="18"/>
      <c r="BC4" s="39">
        <v>0</v>
      </c>
      <c r="BD4" s="28" t="s">
        <v>17</v>
      </c>
      <c r="BE4" s="20">
        <v>7.5909144919107191E-2</v>
      </c>
      <c r="BF4" s="21" t="s">
        <v>102</v>
      </c>
      <c r="BG4" s="22">
        <v>2</v>
      </c>
      <c r="BH4" s="22">
        <v>4</v>
      </c>
      <c r="BI4" s="22">
        <v>1</v>
      </c>
      <c r="BJ4" s="22">
        <v>1</v>
      </c>
      <c r="BK4" s="22">
        <v>2</v>
      </c>
      <c r="BL4" s="23">
        <f t="shared" ref="BL4:BL67" si="4">SQRT((1.5*EXP(1.105*BK4))^2+(1.5*EXP(1.105*(BG4-1)))^2+(1.5*EXP(1.105*(BH4-1)))^2+(1.5*EXP(1.105*(BI4-1)))^2+(1.5*EXP(1.105*(BJ4-1)))^2)/100*2.45</f>
        <v>1.0725046436742278</v>
      </c>
      <c r="BM4" s="29" t="s">
        <v>18</v>
      </c>
      <c r="BN4" s="38">
        <v>0</v>
      </c>
      <c r="BO4" s="17" t="s">
        <v>25</v>
      </c>
      <c r="BP4" s="18"/>
      <c r="BQ4" s="18"/>
      <c r="BR4" s="18"/>
      <c r="BS4" s="18"/>
      <c r="BT4" s="18"/>
      <c r="BU4" s="39">
        <v>0</v>
      </c>
    </row>
    <row r="5" spans="1:73" ht="15">
      <c r="A5" s="14">
        <v>1951</v>
      </c>
      <c r="B5" s="15" t="s">
        <v>11</v>
      </c>
      <c r="C5" s="20"/>
      <c r="D5" s="21"/>
      <c r="E5" s="22"/>
      <c r="F5" s="22"/>
      <c r="G5" s="22"/>
      <c r="H5" s="22"/>
      <c r="I5" s="22"/>
      <c r="J5" s="30">
        <f t="shared" si="0"/>
        <v>4.4081660908397297E-2</v>
      </c>
      <c r="K5" s="19" t="s">
        <v>12</v>
      </c>
      <c r="L5" s="38">
        <v>0</v>
      </c>
      <c r="M5" s="17" t="s">
        <v>25</v>
      </c>
      <c r="N5" s="18"/>
      <c r="O5" s="18"/>
      <c r="P5" s="18"/>
      <c r="Q5" s="18"/>
      <c r="R5" s="18"/>
      <c r="S5" s="40">
        <v>0</v>
      </c>
      <c r="T5" s="24" t="s">
        <v>13</v>
      </c>
      <c r="U5" s="20">
        <v>0.1616719683018025</v>
      </c>
      <c r="V5" s="21" t="s">
        <v>101</v>
      </c>
      <c r="W5" s="22">
        <v>2</v>
      </c>
      <c r="X5" s="22">
        <v>4</v>
      </c>
      <c r="Y5" s="22">
        <v>1</v>
      </c>
      <c r="Z5" s="22">
        <v>1</v>
      </c>
      <c r="AA5" s="22">
        <v>2</v>
      </c>
      <c r="AB5" s="30">
        <f t="shared" si="1"/>
        <v>1.0725046436742278</v>
      </c>
      <c r="AC5" s="25" t="s">
        <v>14</v>
      </c>
      <c r="AD5" s="20">
        <v>0.23871421291266104</v>
      </c>
      <c r="AE5" s="21" t="s">
        <v>101</v>
      </c>
      <c r="AF5" s="22">
        <v>2</v>
      </c>
      <c r="AG5" s="22">
        <v>4</v>
      </c>
      <c r="AH5" s="22">
        <v>1</v>
      </c>
      <c r="AI5" s="22">
        <v>1</v>
      </c>
      <c r="AJ5" s="22">
        <v>2</v>
      </c>
      <c r="AK5" s="30">
        <f t="shared" si="2"/>
        <v>1.0725046436742278</v>
      </c>
      <c r="AL5" s="26" t="s">
        <v>15</v>
      </c>
      <c r="AM5" s="20">
        <v>0.24075680329407312</v>
      </c>
      <c r="AN5" s="21" t="s">
        <v>101</v>
      </c>
      <c r="AO5" s="22">
        <v>2</v>
      </c>
      <c r="AP5" s="22">
        <v>4</v>
      </c>
      <c r="AQ5" s="22">
        <v>1</v>
      </c>
      <c r="AR5" s="22">
        <v>1</v>
      </c>
      <c r="AS5" s="22">
        <v>2</v>
      </c>
      <c r="AT5" s="30">
        <f t="shared" si="3"/>
        <v>1.0725046436742278</v>
      </c>
      <c r="AU5" s="27" t="s">
        <v>16</v>
      </c>
      <c r="AV5" s="38">
        <v>0</v>
      </c>
      <c r="AW5" s="17" t="s">
        <v>25</v>
      </c>
      <c r="AX5" s="18"/>
      <c r="AY5" s="18"/>
      <c r="AZ5" s="18"/>
      <c r="BA5" s="18"/>
      <c r="BB5" s="18"/>
      <c r="BC5" s="40">
        <v>0</v>
      </c>
      <c r="BD5" s="28" t="s">
        <v>17</v>
      </c>
      <c r="BE5" s="20">
        <v>7.5909144919107191E-2</v>
      </c>
      <c r="BF5" s="21" t="s">
        <v>102</v>
      </c>
      <c r="BG5" s="22">
        <v>2</v>
      </c>
      <c r="BH5" s="22">
        <v>4</v>
      </c>
      <c r="BI5" s="22">
        <v>1</v>
      </c>
      <c r="BJ5" s="22">
        <v>1</v>
      </c>
      <c r="BK5" s="22">
        <v>2</v>
      </c>
      <c r="BL5" s="30">
        <f t="shared" si="4"/>
        <v>1.0725046436742278</v>
      </c>
      <c r="BM5" s="29" t="s">
        <v>18</v>
      </c>
      <c r="BN5" s="38">
        <v>0</v>
      </c>
      <c r="BO5" s="17" t="s">
        <v>25</v>
      </c>
      <c r="BP5" s="18"/>
      <c r="BQ5" s="18"/>
      <c r="BR5" s="18"/>
      <c r="BS5" s="18"/>
      <c r="BT5" s="18"/>
      <c r="BU5" s="40">
        <v>0</v>
      </c>
    </row>
    <row r="6" spans="1:73" ht="15">
      <c r="A6" s="14">
        <v>1952</v>
      </c>
      <c r="B6" s="15" t="s">
        <v>11</v>
      </c>
      <c r="C6" s="20"/>
      <c r="D6" s="21"/>
      <c r="E6" s="22"/>
      <c r="F6" s="22"/>
      <c r="G6" s="22"/>
      <c r="H6" s="22"/>
      <c r="I6" s="22"/>
      <c r="J6" s="30">
        <f t="shared" si="0"/>
        <v>4.4081660908397297E-2</v>
      </c>
      <c r="K6" s="19" t="s">
        <v>12</v>
      </c>
      <c r="L6" s="38">
        <v>0</v>
      </c>
      <c r="M6" s="17" t="s">
        <v>25</v>
      </c>
      <c r="N6" s="18"/>
      <c r="O6" s="18"/>
      <c r="P6" s="18"/>
      <c r="Q6" s="18"/>
      <c r="R6" s="18"/>
      <c r="S6" s="40">
        <v>0</v>
      </c>
      <c r="T6" s="24" t="s">
        <v>13</v>
      </c>
      <c r="U6" s="20">
        <v>0.1616719683018025</v>
      </c>
      <c r="V6" s="21" t="s">
        <v>101</v>
      </c>
      <c r="W6" s="22">
        <v>2</v>
      </c>
      <c r="X6" s="22">
        <v>4</v>
      </c>
      <c r="Y6" s="22">
        <v>1</v>
      </c>
      <c r="Z6" s="22">
        <v>1</v>
      </c>
      <c r="AA6" s="22">
        <v>2</v>
      </c>
      <c r="AB6" s="30">
        <f t="shared" si="1"/>
        <v>1.0725046436742278</v>
      </c>
      <c r="AC6" s="25" t="s">
        <v>14</v>
      </c>
      <c r="AD6" s="20">
        <v>0.23871421291266104</v>
      </c>
      <c r="AE6" s="21" t="s">
        <v>101</v>
      </c>
      <c r="AF6" s="22">
        <v>2</v>
      </c>
      <c r="AG6" s="22">
        <v>4</v>
      </c>
      <c r="AH6" s="22">
        <v>1</v>
      </c>
      <c r="AI6" s="22">
        <v>1</v>
      </c>
      <c r="AJ6" s="22">
        <v>2</v>
      </c>
      <c r="AK6" s="30">
        <f t="shared" si="2"/>
        <v>1.0725046436742278</v>
      </c>
      <c r="AL6" s="26" t="s">
        <v>15</v>
      </c>
      <c r="AM6" s="20">
        <v>0.24075680329407312</v>
      </c>
      <c r="AN6" s="21" t="s">
        <v>101</v>
      </c>
      <c r="AO6" s="22">
        <v>2</v>
      </c>
      <c r="AP6" s="22">
        <v>4</v>
      </c>
      <c r="AQ6" s="22">
        <v>1</v>
      </c>
      <c r="AR6" s="22">
        <v>1</v>
      </c>
      <c r="AS6" s="22">
        <v>2</v>
      </c>
      <c r="AT6" s="30">
        <f t="shared" si="3"/>
        <v>1.0725046436742278</v>
      </c>
      <c r="AU6" s="27" t="s">
        <v>16</v>
      </c>
      <c r="AV6" s="38">
        <v>0</v>
      </c>
      <c r="AW6" s="17" t="s">
        <v>25</v>
      </c>
      <c r="AX6" s="18"/>
      <c r="AY6" s="18"/>
      <c r="AZ6" s="18"/>
      <c r="BA6" s="18"/>
      <c r="BB6" s="18"/>
      <c r="BC6" s="40">
        <v>0</v>
      </c>
      <c r="BD6" s="28" t="s">
        <v>17</v>
      </c>
      <c r="BE6" s="20">
        <v>7.5909144919107191E-2</v>
      </c>
      <c r="BF6" s="21" t="s">
        <v>102</v>
      </c>
      <c r="BG6" s="22">
        <v>2</v>
      </c>
      <c r="BH6" s="22">
        <v>4</v>
      </c>
      <c r="BI6" s="22">
        <v>1</v>
      </c>
      <c r="BJ6" s="22">
        <v>1</v>
      </c>
      <c r="BK6" s="22">
        <v>2</v>
      </c>
      <c r="BL6" s="30">
        <f t="shared" si="4"/>
        <v>1.0725046436742278</v>
      </c>
      <c r="BM6" s="29" t="s">
        <v>18</v>
      </c>
      <c r="BN6" s="38">
        <v>0</v>
      </c>
      <c r="BO6" s="17" t="s">
        <v>25</v>
      </c>
      <c r="BP6" s="18"/>
      <c r="BQ6" s="18"/>
      <c r="BR6" s="18"/>
      <c r="BS6" s="18"/>
      <c r="BT6" s="18"/>
      <c r="BU6" s="40">
        <v>0</v>
      </c>
    </row>
    <row r="7" spans="1:73" ht="15">
      <c r="A7" s="14">
        <v>1953</v>
      </c>
      <c r="B7" s="15" t="s">
        <v>11</v>
      </c>
      <c r="C7" s="20"/>
      <c r="D7" s="21"/>
      <c r="E7" s="22"/>
      <c r="F7" s="22"/>
      <c r="G7" s="22"/>
      <c r="H7" s="22"/>
      <c r="I7" s="22"/>
      <c r="J7" s="30">
        <f>SQRT((1.5*EXP(1.105*I7))^2+(1.5*EXP(1.105*(E7-1)))^2+(1.5*EXP(1.105*(F7-1)))^2+(1.5*EXP(1.105*(G7-1)))^2+(1.5*EXP(1.105*(H7-1)))^2)/100*2.45</f>
        <v>4.4081660908397297E-2</v>
      </c>
      <c r="K7" s="19" t="s">
        <v>12</v>
      </c>
      <c r="L7" s="38">
        <v>0</v>
      </c>
      <c r="M7" s="17" t="s">
        <v>25</v>
      </c>
      <c r="N7" s="18"/>
      <c r="O7" s="18"/>
      <c r="P7" s="18"/>
      <c r="Q7" s="18"/>
      <c r="R7" s="18"/>
      <c r="S7" s="40">
        <v>0</v>
      </c>
      <c r="T7" s="24" t="s">
        <v>13</v>
      </c>
      <c r="U7" s="20">
        <v>0.1616719683018025</v>
      </c>
      <c r="V7" s="21" t="s">
        <v>101</v>
      </c>
      <c r="W7" s="22">
        <v>2</v>
      </c>
      <c r="X7" s="22">
        <v>4</v>
      </c>
      <c r="Y7" s="22">
        <v>1</v>
      </c>
      <c r="Z7" s="22">
        <v>1</v>
      </c>
      <c r="AA7" s="22">
        <v>2</v>
      </c>
      <c r="AB7" s="30">
        <f t="shared" si="1"/>
        <v>1.0725046436742278</v>
      </c>
      <c r="AC7" s="25" t="s">
        <v>14</v>
      </c>
      <c r="AD7" s="20">
        <v>0.23871421291266104</v>
      </c>
      <c r="AE7" s="21" t="s">
        <v>101</v>
      </c>
      <c r="AF7" s="22">
        <v>2</v>
      </c>
      <c r="AG7" s="22">
        <v>4</v>
      </c>
      <c r="AH7" s="22">
        <v>1</v>
      </c>
      <c r="AI7" s="22">
        <v>1</v>
      </c>
      <c r="AJ7" s="22">
        <v>2</v>
      </c>
      <c r="AK7" s="30">
        <f>SQRT((1.5*EXP(1.105*AJ7))^2+(1.5*EXP(1.105*(AF7-1)))^2+(1.5*EXP(1.105*(AG7-1)))^2+(1.5*EXP(1.105*(AH7-1)))^2+(1.5*EXP(1.105*(AI7-1)))^2)/100*2.45</f>
        <v>1.0725046436742278</v>
      </c>
      <c r="AL7" s="26" t="s">
        <v>15</v>
      </c>
      <c r="AM7" s="20">
        <v>0.24075680329407312</v>
      </c>
      <c r="AN7" s="21" t="s">
        <v>101</v>
      </c>
      <c r="AO7" s="22">
        <v>2</v>
      </c>
      <c r="AP7" s="22">
        <v>4</v>
      </c>
      <c r="AQ7" s="22">
        <v>1</v>
      </c>
      <c r="AR7" s="22">
        <v>1</v>
      </c>
      <c r="AS7" s="22">
        <v>2</v>
      </c>
      <c r="AT7" s="30">
        <f>SQRT((1.5*EXP(1.105*AS7))^2+(1.5*EXP(1.105*(AO7-1)))^2+(1.5*EXP(1.105*(AP7-1)))^2+(1.5*EXP(1.105*(AQ7-1)))^2+(1.5*EXP(1.105*(AR7-1)))^2)/100*2.45</f>
        <v>1.0725046436742278</v>
      </c>
      <c r="AU7" s="27" t="s">
        <v>16</v>
      </c>
      <c r="AV7" s="38">
        <v>0</v>
      </c>
      <c r="AW7" s="17" t="s">
        <v>25</v>
      </c>
      <c r="AX7" s="18"/>
      <c r="AY7" s="18"/>
      <c r="AZ7" s="18"/>
      <c r="BA7" s="18"/>
      <c r="BB7" s="18"/>
      <c r="BC7" s="40">
        <v>0</v>
      </c>
      <c r="BD7" s="28" t="s">
        <v>17</v>
      </c>
      <c r="BE7" s="20">
        <v>7.5909144919107191E-2</v>
      </c>
      <c r="BF7" s="21" t="s">
        <v>102</v>
      </c>
      <c r="BG7" s="22">
        <v>2</v>
      </c>
      <c r="BH7" s="22">
        <v>4</v>
      </c>
      <c r="BI7" s="22">
        <v>1</v>
      </c>
      <c r="BJ7" s="22">
        <v>1</v>
      </c>
      <c r="BK7" s="22">
        <v>2</v>
      </c>
      <c r="BL7" s="30">
        <f t="shared" si="4"/>
        <v>1.0725046436742278</v>
      </c>
      <c r="BM7" s="29" t="s">
        <v>18</v>
      </c>
      <c r="BN7" s="38">
        <v>0</v>
      </c>
      <c r="BO7" s="17" t="s">
        <v>25</v>
      </c>
      <c r="BP7" s="18"/>
      <c r="BQ7" s="18"/>
      <c r="BR7" s="18"/>
      <c r="BS7" s="18"/>
      <c r="BT7" s="18"/>
      <c r="BU7" s="40">
        <v>0</v>
      </c>
    </row>
    <row r="8" spans="1:73" ht="15">
      <c r="A8" s="14">
        <v>1954</v>
      </c>
      <c r="B8" s="15" t="s">
        <v>11</v>
      </c>
      <c r="C8" s="20"/>
      <c r="D8" s="21"/>
      <c r="E8" s="22"/>
      <c r="F8" s="22"/>
      <c r="G8" s="22"/>
      <c r="H8" s="22"/>
      <c r="I8" s="22"/>
      <c r="J8" s="30">
        <f t="shared" si="0"/>
        <v>4.4081660908397297E-2</v>
      </c>
      <c r="K8" s="19" t="s">
        <v>12</v>
      </c>
      <c r="L8" s="38">
        <v>0</v>
      </c>
      <c r="M8" s="17" t="s">
        <v>25</v>
      </c>
      <c r="N8" s="18"/>
      <c r="O8" s="18"/>
      <c r="P8" s="18"/>
      <c r="Q8" s="18"/>
      <c r="R8" s="18"/>
      <c r="S8" s="40">
        <v>0</v>
      </c>
      <c r="T8" s="24" t="s">
        <v>13</v>
      </c>
      <c r="U8" s="20">
        <v>0.1616719683018025</v>
      </c>
      <c r="V8" s="21" t="s">
        <v>101</v>
      </c>
      <c r="W8" s="22">
        <v>2</v>
      </c>
      <c r="X8" s="22">
        <v>4</v>
      </c>
      <c r="Y8" s="22">
        <v>1</v>
      </c>
      <c r="Z8" s="22">
        <v>1</v>
      </c>
      <c r="AA8" s="22">
        <v>2</v>
      </c>
      <c r="AB8" s="30">
        <f t="shared" si="1"/>
        <v>1.0725046436742278</v>
      </c>
      <c r="AC8" s="25" t="s">
        <v>14</v>
      </c>
      <c r="AD8" s="20">
        <v>0.23871421291266104</v>
      </c>
      <c r="AE8" s="21" t="s">
        <v>101</v>
      </c>
      <c r="AF8" s="22">
        <v>2</v>
      </c>
      <c r="AG8" s="22">
        <v>4</v>
      </c>
      <c r="AH8" s="22">
        <v>1</v>
      </c>
      <c r="AI8" s="22">
        <v>1</v>
      </c>
      <c r="AJ8" s="22">
        <v>2</v>
      </c>
      <c r="AK8" s="30">
        <f t="shared" si="2"/>
        <v>1.0725046436742278</v>
      </c>
      <c r="AL8" s="26" t="s">
        <v>15</v>
      </c>
      <c r="AM8" s="20">
        <v>0.24075680329407312</v>
      </c>
      <c r="AN8" s="21" t="s">
        <v>101</v>
      </c>
      <c r="AO8" s="22">
        <v>2</v>
      </c>
      <c r="AP8" s="22">
        <v>4</v>
      </c>
      <c r="AQ8" s="22">
        <v>1</v>
      </c>
      <c r="AR8" s="22">
        <v>1</v>
      </c>
      <c r="AS8" s="22">
        <v>2</v>
      </c>
      <c r="AT8" s="30">
        <f t="shared" si="3"/>
        <v>1.0725046436742278</v>
      </c>
      <c r="AU8" s="27" t="s">
        <v>16</v>
      </c>
      <c r="AV8" s="38">
        <v>0</v>
      </c>
      <c r="AW8" s="17" t="s">
        <v>25</v>
      </c>
      <c r="AX8" s="18"/>
      <c r="AY8" s="18"/>
      <c r="AZ8" s="18"/>
      <c r="BA8" s="18"/>
      <c r="BB8" s="18"/>
      <c r="BC8" s="40">
        <v>0</v>
      </c>
      <c r="BD8" s="28" t="s">
        <v>17</v>
      </c>
      <c r="BE8" s="20">
        <v>7.5909144919107191E-2</v>
      </c>
      <c r="BF8" s="21" t="s">
        <v>102</v>
      </c>
      <c r="BG8" s="22">
        <v>2</v>
      </c>
      <c r="BH8" s="22">
        <v>4</v>
      </c>
      <c r="BI8" s="22">
        <v>1</v>
      </c>
      <c r="BJ8" s="22">
        <v>1</v>
      </c>
      <c r="BK8" s="22">
        <v>2</v>
      </c>
      <c r="BL8" s="30">
        <f t="shared" si="4"/>
        <v>1.0725046436742278</v>
      </c>
      <c r="BM8" s="29" t="s">
        <v>18</v>
      </c>
      <c r="BN8" s="38">
        <v>0</v>
      </c>
      <c r="BO8" s="17" t="s">
        <v>25</v>
      </c>
      <c r="BP8" s="18"/>
      <c r="BQ8" s="18"/>
      <c r="BR8" s="18"/>
      <c r="BS8" s="18"/>
      <c r="BT8" s="18"/>
      <c r="BU8" s="40">
        <v>0</v>
      </c>
    </row>
    <row r="9" spans="1:73" ht="15">
      <c r="A9" s="14">
        <v>1955</v>
      </c>
      <c r="B9" s="15" t="s">
        <v>11</v>
      </c>
      <c r="C9" s="20"/>
      <c r="D9" s="21"/>
      <c r="E9" s="22"/>
      <c r="F9" s="22"/>
      <c r="G9" s="22"/>
      <c r="H9" s="22"/>
      <c r="I9" s="22"/>
      <c r="J9" s="30">
        <f t="shared" si="0"/>
        <v>4.4081660908397297E-2</v>
      </c>
      <c r="K9" s="19" t="s">
        <v>12</v>
      </c>
      <c r="L9" s="38">
        <v>0</v>
      </c>
      <c r="M9" s="17" t="s">
        <v>25</v>
      </c>
      <c r="N9" s="18"/>
      <c r="O9" s="18"/>
      <c r="P9" s="18"/>
      <c r="Q9" s="18"/>
      <c r="R9" s="18"/>
      <c r="S9" s="40">
        <v>0</v>
      </c>
      <c r="T9" s="24" t="s">
        <v>13</v>
      </c>
      <c r="U9" s="20">
        <v>0.1616719683018025</v>
      </c>
      <c r="V9" s="21" t="s">
        <v>101</v>
      </c>
      <c r="W9" s="22">
        <v>2</v>
      </c>
      <c r="X9" s="22">
        <v>4</v>
      </c>
      <c r="Y9" s="22">
        <v>1</v>
      </c>
      <c r="Z9" s="22">
        <v>1</v>
      </c>
      <c r="AA9" s="22">
        <v>2</v>
      </c>
      <c r="AB9" s="30">
        <f t="shared" si="1"/>
        <v>1.0725046436742278</v>
      </c>
      <c r="AC9" s="25" t="s">
        <v>14</v>
      </c>
      <c r="AD9" s="20">
        <v>0.23871421291266104</v>
      </c>
      <c r="AE9" s="21" t="s">
        <v>101</v>
      </c>
      <c r="AF9" s="22">
        <v>2</v>
      </c>
      <c r="AG9" s="22">
        <v>4</v>
      </c>
      <c r="AH9" s="22">
        <v>1</v>
      </c>
      <c r="AI9" s="22">
        <v>1</v>
      </c>
      <c r="AJ9" s="22">
        <v>2</v>
      </c>
      <c r="AK9" s="30">
        <f t="shared" si="2"/>
        <v>1.0725046436742278</v>
      </c>
      <c r="AL9" s="26" t="s">
        <v>15</v>
      </c>
      <c r="AM9" s="20">
        <v>0.24075680329407312</v>
      </c>
      <c r="AN9" s="21" t="s">
        <v>101</v>
      </c>
      <c r="AO9" s="22">
        <v>2</v>
      </c>
      <c r="AP9" s="22">
        <v>4</v>
      </c>
      <c r="AQ9" s="22">
        <v>1</v>
      </c>
      <c r="AR9" s="22">
        <v>1</v>
      </c>
      <c r="AS9" s="22">
        <v>2</v>
      </c>
      <c r="AT9" s="30">
        <f t="shared" si="3"/>
        <v>1.0725046436742278</v>
      </c>
      <c r="AU9" s="27" t="s">
        <v>16</v>
      </c>
      <c r="AV9" s="38">
        <v>0</v>
      </c>
      <c r="AW9" s="17" t="s">
        <v>25</v>
      </c>
      <c r="AX9" s="18"/>
      <c r="AY9" s="18"/>
      <c r="AZ9" s="18"/>
      <c r="BA9" s="18"/>
      <c r="BB9" s="18"/>
      <c r="BC9" s="40">
        <v>0</v>
      </c>
      <c r="BD9" s="28" t="s">
        <v>17</v>
      </c>
      <c r="BE9" s="20">
        <v>7.5909144919107191E-2</v>
      </c>
      <c r="BF9" s="21" t="s">
        <v>102</v>
      </c>
      <c r="BG9" s="22">
        <v>2</v>
      </c>
      <c r="BH9" s="22">
        <v>4</v>
      </c>
      <c r="BI9" s="22">
        <v>1</v>
      </c>
      <c r="BJ9" s="22">
        <v>1</v>
      </c>
      <c r="BK9" s="22">
        <v>2</v>
      </c>
      <c r="BL9" s="30">
        <f t="shared" si="4"/>
        <v>1.0725046436742278</v>
      </c>
      <c r="BM9" s="29" t="s">
        <v>18</v>
      </c>
      <c r="BN9" s="38">
        <v>0</v>
      </c>
      <c r="BO9" s="17" t="s">
        <v>25</v>
      </c>
      <c r="BP9" s="18"/>
      <c r="BQ9" s="18"/>
      <c r="BR9" s="18"/>
      <c r="BS9" s="18"/>
      <c r="BT9" s="18"/>
      <c r="BU9" s="40">
        <v>0</v>
      </c>
    </row>
    <row r="10" spans="1:73" ht="15">
      <c r="A10" s="14">
        <v>1956</v>
      </c>
      <c r="B10" s="15" t="s">
        <v>11</v>
      </c>
      <c r="C10" s="20"/>
      <c r="D10" s="21"/>
      <c r="E10" s="22"/>
      <c r="F10" s="22"/>
      <c r="G10" s="22"/>
      <c r="H10" s="22"/>
      <c r="I10" s="22"/>
      <c r="J10" s="30">
        <f t="shared" si="0"/>
        <v>4.4081660908397297E-2</v>
      </c>
      <c r="K10" s="19" t="s">
        <v>12</v>
      </c>
      <c r="L10" s="38">
        <v>0</v>
      </c>
      <c r="M10" s="17" t="s">
        <v>25</v>
      </c>
      <c r="N10" s="18"/>
      <c r="O10" s="18"/>
      <c r="P10" s="18"/>
      <c r="Q10" s="18"/>
      <c r="R10" s="18"/>
      <c r="S10" s="40">
        <v>0</v>
      </c>
      <c r="T10" s="24" t="s">
        <v>13</v>
      </c>
      <c r="U10" s="20">
        <v>0.1616719683018025</v>
      </c>
      <c r="V10" s="21" t="s">
        <v>101</v>
      </c>
      <c r="W10" s="22">
        <v>2</v>
      </c>
      <c r="X10" s="22">
        <v>4</v>
      </c>
      <c r="Y10" s="22">
        <v>1</v>
      </c>
      <c r="Z10" s="22">
        <v>1</v>
      </c>
      <c r="AA10" s="22">
        <v>2</v>
      </c>
      <c r="AB10" s="30">
        <f t="shared" si="1"/>
        <v>1.0725046436742278</v>
      </c>
      <c r="AC10" s="25" t="s">
        <v>14</v>
      </c>
      <c r="AD10" s="20">
        <v>0.23871421291266104</v>
      </c>
      <c r="AE10" s="21" t="s">
        <v>101</v>
      </c>
      <c r="AF10" s="22">
        <v>2</v>
      </c>
      <c r="AG10" s="22">
        <v>4</v>
      </c>
      <c r="AH10" s="22">
        <v>1</v>
      </c>
      <c r="AI10" s="22">
        <v>1</v>
      </c>
      <c r="AJ10" s="22">
        <v>2</v>
      </c>
      <c r="AK10" s="30">
        <f t="shared" si="2"/>
        <v>1.0725046436742278</v>
      </c>
      <c r="AL10" s="26" t="s">
        <v>15</v>
      </c>
      <c r="AM10" s="20">
        <v>0.24075680329407312</v>
      </c>
      <c r="AN10" s="21" t="s">
        <v>101</v>
      </c>
      <c r="AO10" s="22">
        <v>2</v>
      </c>
      <c r="AP10" s="22">
        <v>4</v>
      </c>
      <c r="AQ10" s="22">
        <v>1</v>
      </c>
      <c r="AR10" s="22">
        <v>1</v>
      </c>
      <c r="AS10" s="22">
        <v>2</v>
      </c>
      <c r="AT10" s="30">
        <f t="shared" si="3"/>
        <v>1.0725046436742278</v>
      </c>
      <c r="AU10" s="27" t="s">
        <v>16</v>
      </c>
      <c r="AV10" s="38">
        <v>0</v>
      </c>
      <c r="AW10" s="17" t="s">
        <v>25</v>
      </c>
      <c r="AX10" s="18"/>
      <c r="AY10" s="18"/>
      <c r="AZ10" s="18"/>
      <c r="BA10" s="18"/>
      <c r="BB10" s="18"/>
      <c r="BC10" s="40">
        <v>0</v>
      </c>
      <c r="BD10" s="28" t="s">
        <v>17</v>
      </c>
      <c r="BE10" s="20">
        <v>7.5909144919107191E-2</v>
      </c>
      <c r="BF10" s="21" t="s">
        <v>102</v>
      </c>
      <c r="BG10" s="22">
        <v>2</v>
      </c>
      <c r="BH10" s="22">
        <v>4</v>
      </c>
      <c r="BI10" s="22">
        <v>1</v>
      </c>
      <c r="BJ10" s="22">
        <v>1</v>
      </c>
      <c r="BK10" s="22">
        <v>2</v>
      </c>
      <c r="BL10" s="30">
        <f t="shared" si="4"/>
        <v>1.0725046436742278</v>
      </c>
      <c r="BM10" s="29" t="s">
        <v>18</v>
      </c>
      <c r="BN10" s="38">
        <v>0</v>
      </c>
      <c r="BO10" s="17" t="s">
        <v>25</v>
      </c>
      <c r="BP10" s="18"/>
      <c r="BQ10" s="18"/>
      <c r="BR10" s="18"/>
      <c r="BS10" s="18"/>
      <c r="BT10" s="18"/>
      <c r="BU10" s="40">
        <v>0</v>
      </c>
    </row>
    <row r="11" spans="1:73" ht="15">
      <c r="A11" s="14">
        <v>1957</v>
      </c>
      <c r="B11" s="15" t="s">
        <v>11</v>
      </c>
      <c r="C11" s="20"/>
      <c r="D11" s="21"/>
      <c r="E11" s="22"/>
      <c r="F11" s="22"/>
      <c r="G11" s="22"/>
      <c r="H11" s="22"/>
      <c r="I11" s="22"/>
      <c r="J11" s="30">
        <f t="shared" si="0"/>
        <v>4.4081660908397297E-2</v>
      </c>
      <c r="K11" s="19" t="s">
        <v>12</v>
      </c>
      <c r="L11" s="38">
        <v>0</v>
      </c>
      <c r="M11" s="17" t="s">
        <v>25</v>
      </c>
      <c r="N11" s="18"/>
      <c r="O11" s="18"/>
      <c r="P11" s="18"/>
      <c r="Q11" s="18"/>
      <c r="R11" s="18"/>
      <c r="S11" s="40">
        <v>0</v>
      </c>
      <c r="T11" s="24" t="s">
        <v>13</v>
      </c>
      <c r="U11" s="20">
        <v>0.1616719683018025</v>
      </c>
      <c r="V11" s="21" t="s">
        <v>101</v>
      </c>
      <c r="W11" s="22">
        <v>2</v>
      </c>
      <c r="X11" s="22">
        <v>4</v>
      </c>
      <c r="Y11" s="22">
        <v>1</v>
      </c>
      <c r="Z11" s="22">
        <v>1</v>
      </c>
      <c r="AA11" s="22">
        <v>2</v>
      </c>
      <c r="AB11" s="30">
        <f t="shared" si="1"/>
        <v>1.0725046436742278</v>
      </c>
      <c r="AC11" s="25" t="s">
        <v>14</v>
      </c>
      <c r="AD11" s="20">
        <v>0.23871421291266104</v>
      </c>
      <c r="AE11" s="21" t="s">
        <v>101</v>
      </c>
      <c r="AF11" s="22">
        <v>2</v>
      </c>
      <c r="AG11" s="22">
        <v>4</v>
      </c>
      <c r="AH11" s="22">
        <v>1</v>
      </c>
      <c r="AI11" s="22">
        <v>1</v>
      </c>
      <c r="AJ11" s="22">
        <v>2</v>
      </c>
      <c r="AK11" s="30">
        <f t="shared" si="2"/>
        <v>1.0725046436742278</v>
      </c>
      <c r="AL11" s="26" t="s">
        <v>15</v>
      </c>
      <c r="AM11" s="20">
        <v>0.24075680329407312</v>
      </c>
      <c r="AN11" s="21" t="s">
        <v>101</v>
      </c>
      <c r="AO11" s="22">
        <v>2</v>
      </c>
      <c r="AP11" s="22">
        <v>4</v>
      </c>
      <c r="AQ11" s="22">
        <v>1</v>
      </c>
      <c r="AR11" s="22">
        <v>1</v>
      </c>
      <c r="AS11" s="22">
        <v>2</v>
      </c>
      <c r="AT11" s="30">
        <f t="shared" si="3"/>
        <v>1.0725046436742278</v>
      </c>
      <c r="AU11" s="27" t="s">
        <v>16</v>
      </c>
      <c r="AV11" s="38">
        <v>0</v>
      </c>
      <c r="AW11" s="17" t="s">
        <v>25</v>
      </c>
      <c r="AX11" s="18"/>
      <c r="AY11" s="18"/>
      <c r="AZ11" s="18"/>
      <c r="BA11" s="18"/>
      <c r="BB11" s="18"/>
      <c r="BC11" s="40">
        <v>0</v>
      </c>
      <c r="BD11" s="28" t="s">
        <v>17</v>
      </c>
      <c r="BE11" s="20">
        <v>7.5909144919107191E-2</v>
      </c>
      <c r="BF11" s="21" t="s">
        <v>102</v>
      </c>
      <c r="BG11" s="22">
        <v>2</v>
      </c>
      <c r="BH11" s="22">
        <v>4</v>
      </c>
      <c r="BI11" s="22">
        <v>1</v>
      </c>
      <c r="BJ11" s="22">
        <v>1</v>
      </c>
      <c r="BK11" s="22">
        <v>2</v>
      </c>
      <c r="BL11" s="30">
        <f t="shared" si="4"/>
        <v>1.0725046436742278</v>
      </c>
      <c r="BM11" s="29" t="s">
        <v>18</v>
      </c>
      <c r="BN11" s="38">
        <v>0</v>
      </c>
      <c r="BO11" s="17" t="s">
        <v>25</v>
      </c>
      <c r="BP11" s="18"/>
      <c r="BQ11" s="18"/>
      <c r="BR11" s="18"/>
      <c r="BS11" s="18"/>
      <c r="BT11" s="18"/>
      <c r="BU11" s="40">
        <v>0</v>
      </c>
    </row>
    <row r="12" spans="1:73" ht="15">
      <c r="A12" s="14">
        <v>1958</v>
      </c>
      <c r="B12" s="15" t="s">
        <v>11</v>
      </c>
      <c r="C12" s="20"/>
      <c r="D12" s="21"/>
      <c r="E12" s="22"/>
      <c r="F12" s="22"/>
      <c r="G12" s="22"/>
      <c r="H12" s="22"/>
      <c r="I12" s="22"/>
      <c r="J12" s="30">
        <f t="shared" si="0"/>
        <v>4.4081660908397297E-2</v>
      </c>
      <c r="K12" s="19" t="s">
        <v>12</v>
      </c>
      <c r="L12" s="38">
        <v>0</v>
      </c>
      <c r="M12" s="17" t="s">
        <v>25</v>
      </c>
      <c r="N12" s="18"/>
      <c r="O12" s="18"/>
      <c r="P12" s="18"/>
      <c r="Q12" s="18"/>
      <c r="R12" s="18"/>
      <c r="S12" s="40">
        <v>0</v>
      </c>
      <c r="T12" s="24" t="s">
        <v>13</v>
      </c>
      <c r="U12" s="20">
        <v>0.1616719683018025</v>
      </c>
      <c r="V12" s="21" t="s">
        <v>101</v>
      </c>
      <c r="W12" s="22">
        <v>2</v>
      </c>
      <c r="X12" s="22">
        <v>4</v>
      </c>
      <c r="Y12" s="22">
        <v>1</v>
      </c>
      <c r="Z12" s="22">
        <v>1</v>
      </c>
      <c r="AA12" s="22">
        <v>2</v>
      </c>
      <c r="AB12" s="30">
        <f t="shared" si="1"/>
        <v>1.0725046436742278</v>
      </c>
      <c r="AC12" s="25" t="s">
        <v>14</v>
      </c>
      <c r="AD12" s="20">
        <v>0.23871421291266104</v>
      </c>
      <c r="AE12" s="21" t="s">
        <v>101</v>
      </c>
      <c r="AF12" s="22">
        <v>2</v>
      </c>
      <c r="AG12" s="22">
        <v>4</v>
      </c>
      <c r="AH12" s="22">
        <v>1</v>
      </c>
      <c r="AI12" s="22">
        <v>1</v>
      </c>
      <c r="AJ12" s="22">
        <v>2</v>
      </c>
      <c r="AK12" s="30">
        <f t="shared" si="2"/>
        <v>1.0725046436742278</v>
      </c>
      <c r="AL12" s="26" t="s">
        <v>15</v>
      </c>
      <c r="AM12" s="20">
        <v>0.24075680329407312</v>
      </c>
      <c r="AN12" s="21" t="s">
        <v>101</v>
      </c>
      <c r="AO12" s="22">
        <v>2</v>
      </c>
      <c r="AP12" s="22">
        <v>4</v>
      </c>
      <c r="AQ12" s="22">
        <v>1</v>
      </c>
      <c r="AR12" s="22">
        <v>1</v>
      </c>
      <c r="AS12" s="22">
        <v>2</v>
      </c>
      <c r="AT12" s="30">
        <f t="shared" si="3"/>
        <v>1.0725046436742278</v>
      </c>
      <c r="AU12" s="27" t="s">
        <v>16</v>
      </c>
      <c r="AV12" s="38">
        <v>0</v>
      </c>
      <c r="AW12" s="17" t="s">
        <v>25</v>
      </c>
      <c r="AX12" s="18"/>
      <c r="AY12" s="18"/>
      <c r="AZ12" s="18"/>
      <c r="BA12" s="18"/>
      <c r="BB12" s="18"/>
      <c r="BC12" s="40">
        <v>0</v>
      </c>
      <c r="BD12" s="28" t="s">
        <v>17</v>
      </c>
      <c r="BE12" s="20">
        <v>7.5909144919107191E-2</v>
      </c>
      <c r="BF12" s="21" t="s">
        <v>102</v>
      </c>
      <c r="BG12" s="22">
        <v>2</v>
      </c>
      <c r="BH12" s="22">
        <v>4</v>
      </c>
      <c r="BI12" s="22">
        <v>1</v>
      </c>
      <c r="BJ12" s="22">
        <v>1</v>
      </c>
      <c r="BK12" s="22">
        <v>2</v>
      </c>
      <c r="BL12" s="30">
        <f t="shared" si="4"/>
        <v>1.0725046436742278</v>
      </c>
      <c r="BM12" s="29" t="s">
        <v>18</v>
      </c>
      <c r="BN12" s="38">
        <v>0</v>
      </c>
      <c r="BO12" s="17" t="s">
        <v>25</v>
      </c>
      <c r="BP12" s="18"/>
      <c r="BQ12" s="18"/>
      <c r="BR12" s="18"/>
      <c r="BS12" s="18"/>
      <c r="BT12" s="18"/>
      <c r="BU12" s="40">
        <v>0</v>
      </c>
    </row>
    <row r="13" spans="1:73" ht="15">
      <c r="A13" s="14">
        <v>1959</v>
      </c>
      <c r="B13" s="15" t="s">
        <v>11</v>
      </c>
      <c r="C13" s="20"/>
      <c r="D13" s="21"/>
      <c r="E13" s="22"/>
      <c r="F13" s="22"/>
      <c r="G13" s="22"/>
      <c r="H13" s="22"/>
      <c r="I13" s="22"/>
      <c r="J13" s="30">
        <f t="shared" si="0"/>
        <v>4.4081660908397297E-2</v>
      </c>
      <c r="K13" s="19" t="s">
        <v>12</v>
      </c>
      <c r="L13" s="38">
        <v>0</v>
      </c>
      <c r="M13" s="17" t="s">
        <v>25</v>
      </c>
      <c r="N13" s="18"/>
      <c r="O13" s="18"/>
      <c r="P13" s="18"/>
      <c r="Q13" s="18"/>
      <c r="R13" s="18"/>
      <c r="S13" s="40">
        <v>0</v>
      </c>
      <c r="T13" s="24" t="s">
        <v>13</v>
      </c>
      <c r="U13" s="20">
        <v>0.1616719683018025</v>
      </c>
      <c r="V13" s="21" t="s">
        <v>101</v>
      </c>
      <c r="W13" s="22">
        <v>2</v>
      </c>
      <c r="X13" s="22">
        <v>4</v>
      </c>
      <c r="Y13" s="22">
        <v>1</v>
      </c>
      <c r="Z13" s="22">
        <v>1</v>
      </c>
      <c r="AA13" s="22">
        <v>2</v>
      </c>
      <c r="AB13" s="30">
        <f t="shared" si="1"/>
        <v>1.0725046436742278</v>
      </c>
      <c r="AC13" s="25" t="s">
        <v>14</v>
      </c>
      <c r="AD13" s="20">
        <v>0.23871421291266104</v>
      </c>
      <c r="AE13" s="21" t="s">
        <v>101</v>
      </c>
      <c r="AF13" s="22">
        <v>2</v>
      </c>
      <c r="AG13" s="22">
        <v>4</v>
      </c>
      <c r="AH13" s="22">
        <v>1</v>
      </c>
      <c r="AI13" s="22">
        <v>1</v>
      </c>
      <c r="AJ13" s="22">
        <v>2</v>
      </c>
      <c r="AK13" s="30">
        <f t="shared" si="2"/>
        <v>1.0725046436742278</v>
      </c>
      <c r="AL13" s="26" t="s">
        <v>15</v>
      </c>
      <c r="AM13" s="20">
        <v>0.24075680329407312</v>
      </c>
      <c r="AN13" s="21" t="s">
        <v>101</v>
      </c>
      <c r="AO13" s="22">
        <v>2</v>
      </c>
      <c r="AP13" s="22">
        <v>4</v>
      </c>
      <c r="AQ13" s="22">
        <v>1</v>
      </c>
      <c r="AR13" s="22">
        <v>1</v>
      </c>
      <c r="AS13" s="22">
        <v>2</v>
      </c>
      <c r="AT13" s="30">
        <f t="shared" si="3"/>
        <v>1.0725046436742278</v>
      </c>
      <c r="AU13" s="27" t="s">
        <v>16</v>
      </c>
      <c r="AV13" s="38">
        <v>0</v>
      </c>
      <c r="AW13" s="17" t="s">
        <v>25</v>
      </c>
      <c r="AX13" s="18"/>
      <c r="AY13" s="18"/>
      <c r="AZ13" s="18"/>
      <c r="BA13" s="18"/>
      <c r="BB13" s="18"/>
      <c r="BC13" s="40">
        <v>0</v>
      </c>
      <c r="BD13" s="28" t="s">
        <v>17</v>
      </c>
      <c r="BE13" s="20">
        <v>7.5909144919107191E-2</v>
      </c>
      <c r="BF13" s="21" t="s">
        <v>102</v>
      </c>
      <c r="BG13" s="22">
        <v>2</v>
      </c>
      <c r="BH13" s="22">
        <v>4</v>
      </c>
      <c r="BI13" s="22">
        <v>1</v>
      </c>
      <c r="BJ13" s="22">
        <v>1</v>
      </c>
      <c r="BK13" s="22">
        <v>2</v>
      </c>
      <c r="BL13" s="30">
        <f t="shared" si="4"/>
        <v>1.0725046436742278</v>
      </c>
      <c r="BM13" s="29" t="s">
        <v>18</v>
      </c>
      <c r="BN13" s="38">
        <v>0</v>
      </c>
      <c r="BO13" s="17" t="s">
        <v>25</v>
      </c>
      <c r="BP13" s="18"/>
      <c r="BQ13" s="18"/>
      <c r="BR13" s="18"/>
      <c r="BS13" s="18"/>
      <c r="BT13" s="18"/>
      <c r="BU13" s="40">
        <v>0</v>
      </c>
    </row>
    <row r="14" spans="1:73" ht="15">
      <c r="A14" s="14">
        <v>1960</v>
      </c>
      <c r="B14" s="15" t="s">
        <v>11</v>
      </c>
      <c r="C14" s="20"/>
      <c r="D14" s="21"/>
      <c r="E14" s="22"/>
      <c r="F14" s="22"/>
      <c r="G14" s="22"/>
      <c r="H14" s="22"/>
      <c r="I14" s="22"/>
      <c r="J14" s="30">
        <f t="shared" si="0"/>
        <v>4.4081660908397297E-2</v>
      </c>
      <c r="K14" s="19" t="s">
        <v>12</v>
      </c>
      <c r="L14" s="38">
        <v>0</v>
      </c>
      <c r="M14" s="17" t="s">
        <v>25</v>
      </c>
      <c r="N14" s="18"/>
      <c r="O14" s="18"/>
      <c r="P14" s="18"/>
      <c r="Q14" s="18"/>
      <c r="R14" s="18"/>
      <c r="S14" s="40">
        <v>0</v>
      </c>
      <c r="T14" s="24" t="s">
        <v>13</v>
      </c>
      <c r="U14" s="20">
        <v>0.1616719683018025</v>
      </c>
      <c r="V14" s="21" t="s">
        <v>101</v>
      </c>
      <c r="W14" s="22">
        <v>2</v>
      </c>
      <c r="X14" s="22">
        <v>4</v>
      </c>
      <c r="Y14" s="22">
        <v>1</v>
      </c>
      <c r="Z14" s="22">
        <v>1</v>
      </c>
      <c r="AA14" s="22">
        <v>2</v>
      </c>
      <c r="AB14" s="30">
        <f t="shared" si="1"/>
        <v>1.0725046436742278</v>
      </c>
      <c r="AC14" s="25" t="s">
        <v>14</v>
      </c>
      <c r="AD14" s="20">
        <v>0.23871421291266104</v>
      </c>
      <c r="AE14" s="21" t="s">
        <v>101</v>
      </c>
      <c r="AF14" s="22">
        <v>2</v>
      </c>
      <c r="AG14" s="22">
        <v>4</v>
      </c>
      <c r="AH14" s="22">
        <v>1</v>
      </c>
      <c r="AI14" s="22">
        <v>1</v>
      </c>
      <c r="AJ14" s="22">
        <v>2</v>
      </c>
      <c r="AK14" s="30">
        <f t="shared" si="2"/>
        <v>1.0725046436742278</v>
      </c>
      <c r="AL14" s="26" t="s">
        <v>15</v>
      </c>
      <c r="AM14" s="20">
        <v>0.24075680329407312</v>
      </c>
      <c r="AN14" s="21" t="s">
        <v>101</v>
      </c>
      <c r="AO14" s="22">
        <v>2</v>
      </c>
      <c r="AP14" s="22">
        <v>4</v>
      </c>
      <c r="AQ14" s="22">
        <v>1</v>
      </c>
      <c r="AR14" s="22">
        <v>1</v>
      </c>
      <c r="AS14" s="22">
        <v>2</v>
      </c>
      <c r="AT14" s="30">
        <f t="shared" si="3"/>
        <v>1.0725046436742278</v>
      </c>
      <c r="AU14" s="27" t="s">
        <v>16</v>
      </c>
      <c r="AV14" s="38">
        <v>0</v>
      </c>
      <c r="AW14" s="17" t="s">
        <v>25</v>
      </c>
      <c r="AX14" s="18"/>
      <c r="AY14" s="18"/>
      <c r="AZ14" s="18"/>
      <c r="BA14" s="18"/>
      <c r="BB14" s="18"/>
      <c r="BC14" s="40">
        <v>0</v>
      </c>
      <c r="BD14" s="28" t="s">
        <v>17</v>
      </c>
      <c r="BE14" s="20">
        <v>7.5909144919107191E-2</v>
      </c>
      <c r="BF14" s="21" t="s">
        <v>102</v>
      </c>
      <c r="BG14" s="22">
        <v>2</v>
      </c>
      <c r="BH14" s="22">
        <v>4</v>
      </c>
      <c r="BI14" s="22">
        <v>1</v>
      </c>
      <c r="BJ14" s="22">
        <v>1</v>
      </c>
      <c r="BK14" s="22">
        <v>2</v>
      </c>
      <c r="BL14" s="30">
        <f t="shared" si="4"/>
        <v>1.0725046436742278</v>
      </c>
      <c r="BM14" s="29" t="s">
        <v>18</v>
      </c>
      <c r="BN14" s="38">
        <v>0</v>
      </c>
      <c r="BO14" s="17" t="s">
        <v>25</v>
      </c>
      <c r="BP14" s="18"/>
      <c r="BQ14" s="18"/>
      <c r="BR14" s="18"/>
      <c r="BS14" s="18"/>
      <c r="BT14" s="18"/>
      <c r="BU14" s="40">
        <v>0</v>
      </c>
    </row>
    <row r="15" spans="1:73" ht="15">
      <c r="A15" s="14">
        <v>1961</v>
      </c>
      <c r="B15" s="15" t="s">
        <v>11</v>
      </c>
      <c r="C15" s="20"/>
      <c r="D15" s="21"/>
      <c r="E15" s="22"/>
      <c r="F15" s="22"/>
      <c r="G15" s="22"/>
      <c r="H15" s="22"/>
      <c r="I15" s="22"/>
      <c r="J15" s="30">
        <f t="shared" si="0"/>
        <v>4.4081660908397297E-2</v>
      </c>
      <c r="K15" s="19" t="s">
        <v>12</v>
      </c>
      <c r="L15" s="38">
        <v>0</v>
      </c>
      <c r="M15" s="17" t="s">
        <v>25</v>
      </c>
      <c r="N15" s="18"/>
      <c r="O15" s="18"/>
      <c r="P15" s="18"/>
      <c r="Q15" s="18"/>
      <c r="R15" s="18"/>
      <c r="S15" s="40">
        <v>0</v>
      </c>
      <c r="T15" s="24" t="s">
        <v>13</v>
      </c>
      <c r="U15" s="20">
        <v>0.1616719683018025</v>
      </c>
      <c r="V15" s="21" t="s">
        <v>101</v>
      </c>
      <c r="W15" s="22">
        <v>2</v>
      </c>
      <c r="X15" s="22">
        <v>4</v>
      </c>
      <c r="Y15" s="22">
        <v>1</v>
      </c>
      <c r="Z15" s="22">
        <v>1</v>
      </c>
      <c r="AA15" s="22">
        <v>2</v>
      </c>
      <c r="AB15" s="30">
        <f t="shared" si="1"/>
        <v>1.0725046436742278</v>
      </c>
      <c r="AC15" s="25" t="s">
        <v>14</v>
      </c>
      <c r="AD15" s="20">
        <v>0.23871421291266104</v>
      </c>
      <c r="AE15" s="21" t="s">
        <v>101</v>
      </c>
      <c r="AF15" s="22">
        <v>2</v>
      </c>
      <c r="AG15" s="22">
        <v>4</v>
      </c>
      <c r="AH15" s="22">
        <v>1</v>
      </c>
      <c r="AI15" s="22">
        <v>1</v>
      </c>
      <c r="AJ15" s="22">
        <v>2</v>
      </c>
      <c r="AK15" s="30">
        <f t="shared" si="2"/>
        <v>1.0725046436742278</v>
      </c>
      <c r="AL15" s="26" t="s">
        <v>15</v>
      </c>
      <c r="AM15" s="20">
        <v>0.24075680329407312</v>
      </c>
      <c r="AN15" s="21" t="s">
        <v>101</v>
      </c>
      <c r="AO15" s="22">
        <v>2</v>
      </c>
      <c r="AP15" s="22">
        <v>4</v>
      </c>
      <c r="AQ15" s="22">
        <v>1</v>
      </c>
      <c r="AR15" s="22">
        <v>1</v>
      </c>
      <c r="AS15" s="22">
        <v>2</v>
      </c>
      <c r="AT15" s="30">
        <f t="shared" si="3"/>
        <v>1.0725046436742278</v>
      </c>
      <c r="AU15" s="27" t="s">
        <v>16</v>
      </c>
      <c r="AV15" s="38">
        <v>0</v>
      </c>
      <c r="AW15" s="17" t="s">
        <v>25</v>
      </c>
      <c r="AX15" s="18"/>
      <c r="AY15" s="18"/>
      <c r="AZ15" s="18"/>
      <c r="BA15" s="18"/>
      <c r="BB15" s="18"/>
      <c r="BC15" s="40">
        <v>0</v>
      </c>
      <c r="BD15" s="28" t="s">
        <v>17</v>
      </c>
      <c r="BE15" s="20">
        <v>7.5909144919107191E-2</v>
      </c>
      <c r="BF15" s="21" t="s">
        <v>102</v>
      </c>
      <c r="BG15" s="22">
        <v>2</v>
      </c>
      <c r="BH15" s="22">
        <v>4</v>
      </c>
      <c r="BI15" s="22">
        <v>1</v>
      </c>
      <c r="BJ15" s="22">
        <v>1</v>
      </c>
      <c r="BK15" s="22">
        <v>2</v>
      </c>
      <c r="BL15" s="30">
        <f t="shared" si="4"/>
        <v>1.0725046436742278</v>
      </c>
      <c r="BM15" s="29" t="s">
        <v>18</v>
      </c>
      <c r="BN15" s="38">
        <v>0</v>
      </c>
      <c r="BO15" s="17" t="s">
        <v>25</v>
      </c>
      <c r="BP15" s="18"/>
      <c r="BQ15" s="18"/>
      <c r="BR15" s="18"/>
      <c r="BS15" s="18"/>
      <c r="BT15" s="18"/>
      <c r="BU15" s="40">
        <v>0</v>
      </c>
    </row>
    <row r="16" spans="1:73" ht="15">
      <c r="A16" s="14">
        <v>1962</v>
      </c>
      <c r="B16" s="15" t="s">
        <v>11</v>
      </c>
      <c r="C16" s="20"/>
      <c r="D16" s="21"/>
      <c r="E16" s="22"/>
      <c r="F16" s="22"/>
      <c r="G16" s="22"/>
      <c r="H16" s="22"/>
      <c r="I16" s="22"/>
      <c r="J16" s="30">
        <f t="shared" si="0"/>
        <v>4.4081660908397297E-2</v>
      </c>
      <c r="K16" s="19" t="s">
        <v>12</v>
      </c>
      <c r="L16" s="38">
        <v>0</v>
      </c>
      <c r="M16" s="17" t="s">
        <v>25</v>
      </c>
      <c r="N16" s="18"/>
      <c r="O16" s="18"/>
      <c r="P16" s="18"/>
      <c r="Q16" s="18"/>
      <c r="R16" s="18"/>
      <c r="S16" s="40">
        <v>0</v>
      </c>
      <c r="T16" s="24" t="s">
        <v>13</v>
      </c>
      <c r="U16" s="20">
        <v>0.1616719683018025</v>
      </c>
      <c r="V16" s="21" t="s">
        <v>101</v>
      </c>
      <c r="W16" s="22">
        <v>2</v>
      </c>
      <c r="X16" s="22">
        <v>4</v>
      </c>
      <c r="Y16" s="22">
        <v>1</v>
      </c>
      <c r="Z16" s="22">
        <v>1</v>
      </c>
      <c r="AA16" s="22">
        <v>2</v>
      </c>
      <c r="AB16" s="30">
        <f t="shared" si="1"/>
        <v>1.0725046436742278</v>
      </c>
      <c r="AC16" s="25" t="s">
        <v>14</v>
      </c>
      <c r="AD16" s="20">
        <v>0.23871421291266104</v>
      </c>
      <c r="AE16" s="21" t="s">
        <v>101</v>
      </c>
      <c r="AF16" s="22">
        <v>2</v>
      </c>
      <c r="AG16" s="22">
        <v>4</v>
      </c>
      <c r="AH16" s="22">
        <v>1</v>
      </c>
      <c r="AI16" s="22">
        <v>1</v>
      </c>
      <c r="AJ16" s="22">
        <v>2</v>
      </c>
      <c r="AK16" s="30">
        <f t="shared" si="2"/>
        <v>1.0725046436742278</v>
      </c>
      <c r="AL16" s="26" t="s">
        <v>15</v>
      </c>
      <c r="AM16" s="20">
        <v>0.24075680329407312</v>
      </c>
      <c r="AN16" s="21" t="s">
        <v>101</v>
      </c>
      <c r="AO16" s="22">
        <v>2</v>
      </c>
      <c r="AP16" s="22">
        <v>4</v>
      </c>
      <c r="AQ16" s="22">
        <v>1</v>
      </c>
      <c r="AR16" s="22">
        <v>1</v>
      </c>
      <c r="AS16" s="22">
        <v>2</v>
      </c>
      <c r="AT16" s="30">
        <f t="shared" si="3"/>
        <v>1.0725046436742278</v>
      </c>
      <c r="AU16" s="27" t="s">
        <v>16</v>
      </c>
      <c r="AV16" s="38">
        <v>0</v>
      </c>
      <c r="AW16" s="17" t="s">
        <v>25</v>
      </c>
      <c r="AX16" s="18"/>
      <c r="AY16" s="18"/>
      <c r="AZ16" s="18"/>
      <c r="BA16" s="18"/>
      <c r="BB16" s="18"/>
      <c r="BC16" s="40">
        <v>0</v>
      </c>
      <c r="BD16" s="28" t="s">
        <v>17</v>
      </c>
      <c r="BE16" s="20">
        <v>7.5909144919107191E-2</v>
      </c>
      <c r="BF16" s="21" t="s">
        <v>102</v>
      </c>
      <c r="BG16" s="22">
        <v>2</v>
      </c>
      <c r="BH16" s="22">
        <v>4</v>
      </c>
      <c r="BI16" s="22">
        <v>1</v>
      </c>
      <c r="BJ16" s="22">
        <v>1</v>
      </c>
      <c r="BK16" s="22">
        <v>2</v>
      </c>
      <c r="BL16" s="30">
        <f t="shared" si="4"/>
        <v>1.0725046436742278</v>
      </c>
      <c r="BM16" s="29" t="s">
        <v>18</v>
      </c>
      <c r="BN16" s="38">
        <v>0</v>
      </c>
      <c r="BO16" s="17" t="s">
        <v>25</v>
      </c>
      <c r="BP16" s="18"/>
      <c r="BQ16" s="18"/>
      <c r="BR16" s="18"/>
      <c r="BS16" s="18"/>
      <c r="BT16" s="18"/>
      <c r="BU16" s="40">
        <v>0</v>
      </c>
    </row>
    <row r="17" spans="1:73" ht="15">
      <c r="A17" s="14">
        <v>1963</v>
      </c>
      <c r="B17" s="15" t="s">
        <v>11</v>
      </c>
      <c r="C17" s="20"/>
      <c r="D17" s="21"/>
      <c r="E17" s="22"/>
      <c r="F17" s="22"/>
      <c r="G17" s="22"/>
      <c r="H17" s="22"/>
      <c r="I17" s="22"/>
      <c r="J17" s="30">
        <f t="shared" si="0"/>
        <v>4.4081660908397297E-2</v>
      </c>
      <c r="K17" s="19" t="s">
        <v>12</v>
      </c>
      <c r="L17" s="38">
        <v>0</v>
      </c>
      <c r="M17" s="17" t="s">
        <v>25</v>
      </c>
      <c r="N17" s="18"/>
      <c r="O17" s="18"/>
      <c r="P17" s="18"/>
      <c r="Q17" s="18"/>
      <c r="R17" s="18"/>
      <c r="S17" s="40">
        <v>0</v>
      </c>
      <c r="T17" s="24" t="s">
        <v>13</v>
      </c>
      <c r="U17" s="20">
        <v>0.1616719683018025</v>
      </c>
      <c r="V17" s="21" t="s">
        <v>101</v>
      </c>
      <c r="W17" s="22">
        <v>2</v>
      </c>
      <c r="X17" s="22">
        <v>4</v>
      </c>
      <c r="Y17" s="22">
        <v>1</v>
      </c>
      <c r="Z17" s="22">
        <v>1</v>
      </c>
      <c r="AA17" s="22">
        <v>2</v>
      </c>
      <c r="AB17" s="30">
        <f t="shared" si="1"/>
        <v>1.0725046436742278</v>
      </c>
      <c r="AC17" s="25" t="s">
        <v>14</v>
      </c>
      <c r="AD17" s="20">
        <v>0.23871421291266104</v>
      </c>
      <c r="AE17" s="21" t="s">
        <v>101</v>
      </c>
      <c r="AF17" s="22">
        <v>2</v>
      </c>
      <c r="AG17" s="22">
        <v>4</v>
      </c>
      <c r="AH17" s="22">
        <v>1</v>
      </c>
      <c r="AI17" s="22">
        <v>1</v>
      </c>
      <c r="AJ17" s="22">
        <v>2</v>
      </c>
      <c r="AK17" s="30">
        <f t="shared" si="2"/>
        <v>1.0725046436742278</v>
      </c>
      <c r="AL17" s="26" t="s">
        <v>15</v>
      </c>
      <c r="AM17" s="20">
        <v>0.24075680329407312</v>
      </c>
      <c r="AN17" s="21" t="s">
        <v>101</v>
      </c>
      <c r="AO17" s="22">
        <v>2</v>
      </c>
      <c r="AP17" s="22">
        <v>4</v>
      </c>
      <c r="AQ17" s="22">
        <v>1</v>
      </c>
      <c r="AR17" s="22">
        <v>1</v>
      </c>
      <c r="AS17" s="22">
        <v>2</v>
      </c>
      <c r="AT17" s="30">
        <f t="shared" si="3"/>
        <v>1.0725046436742278</v>
      </c>
      <c r="AU17" s="27" t="s">
        <v>16</v>
      </c>
      <c r="AV17" s="38">
        <v>0</v>
      </c>
      <c r="AW17" s="17" t="s">
        <v>25</v>
      </c>
      <c r="AX17" s="18"/>
      <c r="AY17" s="18"/>
      <c r="AZ17" s="18"/>
      <c r="BA17" s="18"/>
      <c r="BB17" s="18"/>
      <c r="BC17" s="40">
        <v>0</v>
      </c>
      <c r="BD17" s="28" t="s">
        <v>17</v>
      </c>
      <c r="BE17" s="20">
        <v>7.5909144919107191E-2</v>
      </c>
      <c r="BF17" s="21" t="s">
        <v>102</v>
      </c>
      <c r="BG17" s="22">
        <v>2</v>
      </c>
      <c r="BH17" s="22">
        <v>4</v>
      </c>
      <c r="BI17" s="22">
        <v>1</v>
      </c>
      <c r="BJ17" s="22">
        <v>1</v>
      </c>
      <c r="BK17" s="22">
        <v>2</v>
      </c>
      <c r="BL17" s="30">
        <f t="shared" si="4"/>
        <v>1.0725046436742278</v>
      </c>
      <c r="BM17" s="29" t="s">
        <v>18</v>
      </c>
      <c r="BN17" s="38">
        <v>0</v>
      </c>
      <c r="BO17" s="17" t="s">
        <v>25</v>
      </c>
      <c r="BP17" s="18"/>
      <c r="BQ17" s="18"/>
      <c r="BR17" s="18"/>
      <c r="BS17" s="18"/>
      <c r="BT17" s="18"/>
      <c r="BU17" s="40">
        <v>0</v>
      </c>
    </row>
    <row r="18" spans="1:73" ht="15">
      <c r="A18" s="14">
        <v>1964</v>
      </c>
      <c r="B18" s="15" t="s">
        <v>11</v>
      </c>
      <c r="C18" s="20"/>
      <c r="D18" s="21"/>
      <c r="E18" s="22"/>
      <c r="F18" s="22"/>
      <c r="G18" s="22"/>
      <c r="H18" s="22"/>
      <c r="I18" s="22"/>
      <c r="J18" s="30">
        <f t="shared" si="0"/>
        <v>4.4081660908397297E-2</v>
      </c>
      <c r="K18" s="19" t="s">
        <v>12</v>
      </c>
      <c r="L18" s="38">
        <v>0</v>
      </c>
      <c r="M18" s="17" t="s">
        <v>25</v>
      </c>
      <c r="N18" s="18"/>
      <c r="O18" s="18"/>
      <c r="P18" s="18"/>
      <c r="Q18" s="18"/>
      <c r="R18" s="18"/>
      <c r="S18" s="40">
        <v>0</v>
      </c>
      <c r="T18" s="24" t="s">
        <v>13</v>
      </c>
      <c r="U18" s="20">
        <v>0.1616719683018025</v>
      </c>
      <c r="V18" s="21" t="s">
        <v>101</v>
      </c>
      <c r="W18" s="22">
        <v>2</v>
      </c>
      <c r="X18" s="22">
        <v>4</v>
      </c>
      <c r="Y18" s="22">
        <v>1</v>
      </c>
      <c r="Z18" s="22">
        <v>1</v>
      </c>
      <c r="AA18" s="22">
        <v>2</v>
      </c>
      <c r="AB18" s="30">
        <f t="shared" si="1"/>
        <v>1.0725046436742278</v>
      </c>
      <c r="AC18" s="25" t="s">
        <v>14</v>
      </c>
      <c r="AD18" s="20">
        <v>0.23871421291266104</v>
      </c>
      <c r="AE18" s="21" t="s">
        <v>101</v>
      </c>
      <c r="AF18" s="22">
        <v>2</v>
      </c>
      <c r="AG18" s="22">
        <v>4</v>
      </c>
      <c r="AH18" s="22">
        <v>1</v>
      </c>
      <c r="AI18" s="22">
        <v>1</v>
      </c>
      <c r="AJ18" s="22">
        <v>2</v>
      </c>
      <c r="AK18" s="30">
        <f t="shared" si="2"/>
        <v>1.0725046436742278</v>
      </c>
      <c r="AL18" s="26" t="s">
        <v>15</v>
      </c>
      <c r="AM18" s="20">
        <v>0.24075680329407312</v>
      </c>
      <c r="AN18" s="21" t="s">
        <v>101</v>
      </c>
      <c r="AO18" s="22">
        <v>2</v>
      </c>
      <c r="AP18" s="22">
        <v>4</v>
      </c>
      <c r="AQ18" s="22">
        <v>1</v>
      </c>
      <c r="AR18" s="22">
        <v>1</v>
      </c>
      <c r="AS18" s="22">
        <v>2</v>
      </c>
      <c r="AT18" s="30">
        <f t="shared" si="3"/>
        <v>1.0725046436742278</v>
      </c>
      <c r="AU18" s="27" t="s">
        <v>16</v>
      </c>
      <c r="AV18" s="38">
        <v>0</v>
      </c>
      <c r="AW18" s="17" t="s">
        <v>25</v>
      </c>
      <c r="AX18" s="18"/>
      <c r="AY18" s="18"/>
      <c r="AZ18" s="18"/>
      <c r="BA18" s="18"/>
      <c r="BB18" s="18"/>
      <c r="BC18" s="40">
        <v>0</v>
      </c>
      <c r="BD18" s="28" t="s">
        <v>17</v>
      </c>
      <c r="BE18" s="20">
        <v>7.5909144919107191E-2</v>
      </c>
      <c r="BF18" s="21" t="s">
        <v>102</v>
      </c>
      <c r="BG18" s="22">
        <v>2</v>
      </c>
      <c r="BH18" s="22">
        <v>4</v>
      </c>
      <c r="BI18" s="22">
        <v>1</v>
      </c>
      <c r="BJ18" s="22">
        <v>1</v>
      </c>
      <c r="BK18" s="22">
        <v>2</v>
      </c>
      <c r="BL18" s="30">
        <f t="shared" si="4"/>
        <v>1.0725046436742278</v>
      </c>
      <c r="BM18" s="29" t="s">
        <v>18</v>
      </c>
      <c r="BN18" s="38">
        <v>0</v>
      </c>
      <c r="BO18" s="17" t="s">
        <v>25</v>
      </c>
      <c r="BP18" s="18"/>
      <c r="BQ18" s="18"/>
      <c r="BR18" s="18"/>
      <c r="BS18" s="18"/>
      <c r="BT18" s="18"/>
      <c r="BU18" s="40">
        <v>0</v>
      </c>
    </row>
    <row r="19" spans="1:73" ht="15">
      <c r="A19" s="14">
        <v>1965</v>
      </c>
      <c r="B19" s="15" t="s">
        <v>11</v>
      </c>
      <c r="C19" s="20"/>
      <c r="D19" s="21"/>
      <c r="E19" s="22"/>
      <c r="F19" s="22"/>
      <c r="G19" s="22"/>
      <c r="H19" s="22"/>
      <c r="I19" s="22"/>
      <c r="J19" s="30">
        <f t="shared" si="0"/>
        <v>4.4081660908397297E-2</v>
      </c>
      <c r="K19" s="19" t="s">
        <v>12</v>
      </c>
      <c r="L19" s="38">
        <v>0</v>
      </c>
      <c r="M19" s="17" t="s">
        <v>25</v>
      </c>
      <c r="N19" s="18"/>
      <c r="O19" s="18"/>
      <c r="P19" s="18"/>
      <c r="Q19" s="18"/>
      <c r="R19" s="18"/>
      <c r="S19" s="40">
        <v>0</v>
      </c>
      <c r="T19" s="24" t="s">
        <v>13</v>
      </c>
      <c r="U19" s="20">
        <v>0.1616719683018025</v>
      </c>
      <c r="V19" s="21" t="s">
        <v>101</v>
      </c>
      <c r="W19" s="22">
        <v>2</v>
      </c>
      <c r="X19" s="22">
        <v>4</v>
      </c>
      <c r="Y19" s="22">
        <v>1</v>
      </c>
      <c r="Z19" s="22">
        <v>1</v>
      </c>
      <c r="AA19" s="22">
        <v>2</v>
      </c>
      <c r="AB19" s="30">
        <f t="shared" si="1"/>
        <v>1.0725046436742278</v>
      </c>
      <c r="AC19" s="25" t="s">
        <v>14</v>
      </c>
      <c r="AD19" s="20">
        <v>0.23871421291266104</v>
      </c>
      <c r="AE19" s="21" t="s">
        <v>101</v>
      </c>
      <c r="AF19" s="22">
        <v>2</v>
      </c>
      <c r="AG19" s="22">
        <v>4</v>
      </c>
      <c r="AH19" s="22">
        <v>1</v>
      </c>
      <c r="AI19" s="22">
        <v>1</v>
      </c>
      <c r="AJ19" s="22">
        <v>2</v>
      </c>
      <c r="AK19" s="30">
        <f t="shared" si="2"/>
        <v>1.0725046436742278</v>
      </c>
      <c r="AL19" s="26" t="s">
        <v>15</v>
      </c>
      <c r="AM19" s="20">
        <v>0.24075680329407312</v>
      </c>
      <c r="AN19" s="21" t="s">
        <v>101</v>
      </c>
      <c r="AO19" s="22">
        <v>2</v>
      </c>
      <c r="AP19" s="22">
        <v>4</v>
      </c>
      <c r="AQ19" s="22">
        <v>1</v>
      </c>
      <c r="AR19" s="22">
        <v>1</v>
      </c>
      <c r="AS19" s="22">
        <v>2</v>
      </c>
      <c r="AT19" s="30">
        <f t="shared" si="3"/>
        <v>1.0725046436742278</v>
      </c>
      <c r="AU19" s="27" t="s">
        <v>16</v>
      </c>
      <c r="AV19" s="38">
        <v>0</v>
      </c>
      <c r="AW19" s="17" t="s">
        <v>25</v>
      </c>
      <c r="AX19" s="18"/>
      <c r="AY19" s="18"/>
      <c r="AZ19" s="18"/>
      <c r="BA19" s="18"/>
      <c r="BB19" s="18"/>
      <c r="BC19" s="40">
        <v>0</v>
      </c>
      <c r="BD19" s="28" t="s">
        <v>17</v>
      </c>
      <c r="BE19" s="20">
        <v>7.5909144919107191E-2</v>
      </c>
      <c r="BF19" s="21" t="s">
        <v>102</v>
      </c>
      <c r="BG19" s="22">
        <v>2</v>
      </c>
      <c r="BH19" s="22">
        <v>4</v>
      </c>
      <c r="BI19" s="22">
        <v>1</v>
      </c>
      <c r="BJ19" s="22">
        <v>1</v>
      </c>
      <c r="BK19" s="22">
        <v>2</v>
      </c>
      <c r="BL19" s="30">
        <f t="shared" si="4"/>
        <v>1.0725046436742278</v>
      </c>
      <c r="BM19" s="29" t="s">
        <v>18</v>
      </c>
      <c r="BN19" s="38">
        <v>0</v>
      </c>
      <c r="BO19" s="17" t="s">
        <v>25</v>
      </c>
      <c r="BP19" s="18"/>
      <c r="BQ19" s="18"/>
      <c r="BR19" s="18"/>
      <c r="BS19" s="18"/>
      <c r="BT19" s="18"/>
      <c r="BU19" s="40">
        <v>0</v>
      </c>
    </row>
    <row r="20" spans="1:73" ht="15">
      <c r="A20" s="14">
        <v>1966</v>
      </c>
      <c r="B20" s="15" t="s">
        <v>11</v>
      </c>
      <c r="C20" s="20"/>
      <c r="D20" s="21"/>
      <c r="E20" s="22"/>
      <c r="F20" s="22"/>
      <c r="G20" s="22"/>
      <c r="H20" s="22"/>
      <c r="I20" s="22"/>
      <c r="J20" s="30">
        <f t="shared" si="0"/>
        <v>4.4081660908397297E-2</v>
      </c>
      <c r="K20" s="19" t="s">
        <v>12</v>
      </c>
      <c r="L20" s="38">
        <v>0</v>
      </c>
      <c r="M20" s="17" t="s">
        <v>25</v>
      </c>
      <c r="N20" s="18"/>
      <c r="O20" s="18"/>
      <c r="P20" s="18"/>
      <c r="Q20" s="18"/>
      <c r="R20" s="18"/>
      <c r="S20" s="40">
        <v>0</v>
      </c>
      <c r="T20" s="24" t="s">
        <v>13</v>
      </c>
      <c r="U20" s="20">
        <v>0.1616719683018025</v>
      </c>
      <c r="V20" s="21" t="s">
        <v>101</v>
      </c>
      <c r="W20" s="22">
        <v>2</v>
      </c>
      <c r="X20" s="22">
        <v>4</v>
      </c>
      <c r="Y20" s="22">
        <v>1</v>
      </c>
      <c r="Z20" s="22">
        <v>1</v>
      </c>
      <c r="AA20" s="22">
        <v>2</v>
      </c>
      <c r="AB20" s="30">
        <f t="shared" si="1"/>
        <v>1.0725046436742278</v>
      </c>
      <c r="AC20" s="25" t="s">
        <v>14</v>
      </c>
      <c r="AD20" s="20">
        <v>0.23871421291266104</v>
      </c>
      <c r="AE20" s="21" t="s">
        <v>101</v>
      </c>
      <c r="AF20" s="22">
        <v>2</v>
      </c>
      <c r="AG20" s="22">
        <v>4</v>
      </c>
      <c r="AH20" s="22">
        <v>1</v>
      </c>
      <c r="AI20" s="22">
        <v>1</v>
      </c>
      <c r="AJ20" s="22">
        <v>2</v>
      </c>
      <c r="AK20" s="30">
        <f t="shared" si="2"/>
        <v>1.0725046436742278</v>
      </c>
      <c r="AL20" s="26" t="s">
        <v>15</v>
      </c>
      <c r="AM20" s="20">
        <v>0.24075680329407312</v>
      </c>
      <c r="AN20" s="21" t="s">
        <v>101</v>
      </c>
      <c r="AO20" s="22">
        <v>2</v>
      </c>
      <c r="AP20" s="22">
        <v>4</v>
      </c>
      <c r="AQ20" s="22">
        <v>1</v>
      </c>
      <c r="AR20" s="22">
        <v>1</v>
      </c>
      <c r="AS20" s="22">
        <v>2</v>
      </c>
      <c r="AT20" s="30">
        <f t="shared" si="3"/>
        <v>1.0725046436742278</v>
      </c>
      <c r="AU20" s="27" t="s">
        <v>16</v>
      </c>
      <c r="AV20" s="38">
        <v>0</v>
      </c>
      <c r="AW20" s="17" t="s">
        <v>25</v>
      </c>
      <c r="AX20" s="18"/>
      <c r="AY20" s="18"/>
      <c r="AZ20" s="18"/>
      <c r="BA20" s="18"/>
      <c r="BB20" s="18"/>
      <c r="BC20" s="40">
        <v>0</v>
      </c>
      <c r="BD20" s="28" t="s">
        <v>17</v>
      </c>
      <c r="BE20" s="20">
        <v>7.5909144919107191E-2</v>
      </c>
      <c r="BF20" s="21" t="s">
        <v>102</v>
      </c>
      <c r="BG20" s="22">
        <v>2</v>
      </c>
      <c r="BH20" s="22">
        <v>4</v>
      </c>
      <c r="BI20" s="22">
        <v>1</v>
      </c>
      <c r="BJ20" s="22">
        <v>1</v>
      </c>
      <c r="BK20" s="22">
        <v>2</v>
      </c>
      <c r="BL20" s="30">
        <f t="shared" si="4"/>
        <v>1.0725046436742278</v>
      </c>
      <c r="BM20" s="29" t="s">
        <v>18</v>
      </c>
      <c r="BN20" s="38">
        <v>0</v>
      </c>
      <c r="BO20" s="17" t="s">
        <v>25</v>
      </c>
      <c r="BP20" s="18"/>
      <c r="BQ20" s="18"/>
      <c r="BR20" s="18"/>
      <c r="BS20" s="18"/>
      <c r="BT20" s="18"/>
      <c r="BU20" s="40">
        <v>0</v>
      </c>
    </row>
    <row r="21" spans="1:73" ht="15">
      <c r="A21" s="14">
        <v>1967</v>
      </c>
      <c r="B21" s="15" t="s">
        <v>11</v>
      </c>
      <c r="C21" s="20"/>
      <c r="D21" s="21"/>
      <c r="E21" s="22"/>
      <c r="F21" s="22"/>
      <c r="G21" s="22"/>
      <c r="H21" s="22"/>
      <c r="I21" s="22"/>
      <c r="J21" s="30">
        <f t="shared" si="0"/>
        <v>4.4081660908397297E-2</v>
      </c>
      <c r="K21" s="19" t="s">
        <v>12</v>
      </c>
      <c r="L21" s="38">
        <v>0</v>
      </c>
      <c r="M21" s="17" t="s">
        <v>25</v>
      </c>
      <c r="N21" s="18"/>
      <c r="O21" s="18"/>
      <c r="P21" s="18"/>
      <c r="Q21" s="18"/>
      <c r="R21" s="18"/>
      <c r="S21" s="40">
        <v>0</v>
      </c>
      <c r="T21" s="24" t="s">
        <v>13</v>
      </c>
      <c r="U21" s="20">
        <v>0.1616719683018025</v>
      </c>
      <c r="V21" s="21" t="s">
        <v>101</v>
      </c>
      <c r="W21" s="22">
        <v>2</v>
      </c>
      <c r="X21" s="22">
        <v>4</v>
      </c>
      <c r="Y21" s="22">
        <v>1</v>
      </c>
      <c r="Z21" s="22">
        <v>1</v>
      </c>
      <c r="AA21" s="22">
        <v>2</v>
      </c>
      <c r="AB21" s="30">
        <f t="shared" si="1"/>
        <v>1.0725046436742278</v>
      </c>
      <c r="AC21" s="25" t="s">
        <v>14</v>
      </c>
      <c r="AD21" s="20">
        <v>0.23871421291266104</v>
      </c>
      <c r="AE21" s="21" t="s">
        <v>101</v>
      </c>
      <c r="AF21" s="22">
        <v>2</v>
      </c>
      <c r="AG21" s="22">
        <v>4</v>
      </c>
      <c r="AH21" s="22">
        <v>1</v>
      </c>
      <c r="AI21" s="22">
        <v>1</v>
      </c>
      <c r="AJ21" s="22">
        <v>2</v>
      </c>
      <c r="AK21" s="30">
        <f t="shared" si="2"/>
        <v>1.0725046436742278</v>
      </c>
      <c r="AL21" s="26" t="s">
        <v>15</v>
      </c>
      <c r="AM21" s="20">
        <v>0.24075680329407312</v>
      </c>
      <c r="AN21" s="21" t="s">
        <v>101</v>
      </c>
      <c r="AO21" s="22">
        <v>2</v>
      </c>
      <c r="AP21" s="22">
        <v>4</v>
      </c>
      <c r="AQ21" s="22">
        <v>1</v>
      </c>
      <c r="AR21" s="22">
        <v>1</v>
      </c>
      <c r="AS21" s="22">
        <v>2</v>
      </c>
      <c r="AT21" s="30">
        <f t="shared" si="3"/>
        <v>1.0725046436742278</v>
      </c>
      <c r="AU21" s="27" t="s">
        <v>16</v>
      </c>
      <c r="AV21" s="38">
        <v>0</v>
      </c>
      <c r="AW21" s="17" t="s">
        <v>25</v>
      </c>
      <c r="AX21" s="18"/>
      <c r="AY21" s="18"/>
      <c r="AZ21" s="18"/>
      <c r="BA21" s="18"/>
      <c r="BB21" s="18"/>
      <c r="BC21" s="40">
        <v>0</v>
      </c>
      <c r="BD21" s="28" t="s">
        <v>17</v>
      </c>
      <c r="BE21" s="20">
        <v>7.5909144919107191E-2</v>
      </c>
      <c r="BF21" s="21" t="s">
        <v>102</v>
      </c>
      <c r="BG21" s="22">
        <v>2</v>
      </c>
      <c r="BH21" s="22">
        <v>4</v>
      </c>
      <c r="BI21" s="22">
        <v>1</v>
      </c>
      <c r="BJ21" s="22">
        <v>1</v>
      </c>
      <c r="BK21" s="22">
        <v>2</v>
      </c>
      <c r="BL21" s="30">
        <f t="shared" si="4"/>
        <v>1.0725046436742278</v>
      </c>
      <c r="BM21" s="29" t="s">
        <v>18</v>
      </c>
      <c r="BN21" s="38">
        <v>0</v>
      </c>
      <c r="BO21" s="17" t="s">
        <v>25</v>
      </c>
      <c r="BP21" s="18"/>
      <c r="BQ21" s="18"/>
      <c r="BR21" s="18"/>
      <c r="BS21" s="18"/>
      <c r="BT21" s="18"/>
      <c r="BU21" s="40">
        <v>0</v>
      </c>
    </row>
    <row r="22" spans="1:73" ht="15">
      <c r="A22" s="14">
        <v>1968</v>
      </c>
      <c r="B22" s="15" t="s">
        <v>11</v>
      </c>
      <c r="C22" s="20"/>
      <c r="D22" s="21"/>
      <c r="E22" s="22"/>
      <c r="F22" s="22"/>
      <c r="G22" s="22"/>
      <c r="H22" s="22"/>
      <c r="I22" s="22"/>
      <c r="J22" s="30">
        <f t="shared" si="0"/>
        <v>4.4081660908397297E-2</v>
      </c>
      <c r="K22" s="19" t="s">
        <v>12</v>
      </c>
      <c r="L22" s="38">
        <v>0</v>
      </c>
      <c r="M22" s="17" t="s">
        <v>25</v>
      </c>
      <c r="N22" s="18"/>
      <c r="O22" s="18"/>
      <c r="P22" s="18"/>
      <c r="Q22" s="18"/>
      <c r="R22" s="18"/>
      <c r="S22" s="40">
        <v>0</v>
      </c>
      <c r="T22" s="24" t="s">
        <v>13</v>
      </c>
      <c r="U22" s="20">
        <v>0.1616719683018025</v>
      </c>
      <c r="V22" s="21" t="s">
        <v>101</v>
      </c>
      <c r="W22" s="22">
        <v>2</v>
      </c>
      <c r="X22" s="22">
        <v>4</v>
      </c>
      <c r="Y22" s="22">
        <v>1</v>
      </c>
      <c r="Z22" s="22">
        <v>1</v>
      </c>
      <c r="AA22" s="22">
        <v>2</v>
      </c>
      <c r="AB22" s="30">
        <f t="shared" si="1"/>
        <v>1.0725046436742278</v>
      </c>
      <c r="AC22" s="25" t="s">
        <v>14</v>
      </c>
      <c r="AD22" s="20">
        <v>0.23871421291266104</v>
      </c>
      <c r="AE22" s="21" t="s">
        <v>101</v>
      </c>
      <c r="AF22" s="22">
        <v>2</v>
      </c>
      <c r="AG22" s="22">
        <v>4</v>
      </c>
      <c r="AH22" s="22">
        <v>1</v>
      </c>
      <c r="AI22" s="22">
        <v>1</v>
      </c>
      <c r="AJ22" s="22">
        <v>2</v>
      </c>
      <c r="AK22" s="30">
        <f t="shared" si="2"/>
        <v>1.0725046436742278</v>
      </c>
      <c r="AL22" s="26" t="s">
        <v>15</v>
      </c>
      <c r="AM22" s="20">
        <v>0.24075680329407312</v>
      </c>
      <c r="AN22" s="21" t="s">
        <v>101</v>
      </c>
      <c r="AO22" s="22">
        <v>2</v>
      </c>
      <c r="AP22" s="22">
        <v>4</v>
      </c>
      <c r="AQ22" s="22">
        <v>1</v>
      </c>
      <c r="AR22" s="22">
        <v>1</v>
      </c>
      <c r="AS22" s="22">
        <v>2</v>
      </c>
      <c r="AT22" s="30">
        <f t="shared" si="3"/>
        <v>1.0725046436742278</v>
      </c>
      <c r="AU22" s="27" t="s">
        <v>16</v>
      </c>
      <c r="AV22" s="38">
        <v>0</v>
      </c>
      <c r="AW22" s="17" t="s">
        <v>25</v>
      </c>
      <c r="AX22" s="18"/>
      <c r="AY22" s="18"/>
      <c r="AZ22" s="18"/>
      <c r="BA22" s="18"/>
      <c r="BB22" s="18"/>
      <c r="BC22" s="40">
        <v>0</v>
      </c>
      <c r="BD22" s="28" t="s">
        <v>17</v>
      </c>
      <c r="BE22" s="20">
        <v>7.5909144919107191E-2</v>
      </c>
      <c r="BF22" s="21" t="s">
        <v>102</v>
      </c>
      <c r="BG22" s="22">
        <v>2</v>
      </c>
      <c r="BH22" s="22">
        <v>4</v>
      </c>
      <c r="BI22" s="22">
        <v>1</v>
      </c>
      <c r="BJ22" s="22">
        <v>1</v>
      </c>
      <c r="BK22" s="22">
        <v>2</v>
      </c>
      <c r="BL22" s="30">
        <f t="shared" si="4"/>
        <v>1.0725046436742278</v>
      </c>
      <c r="BM22" s="29" t="s">
        <v>18</v>
      </c>
      <c r="BN22" s="38">
        <v>0</v>
      </c>
      <c r="BO22" s="17" t="s">
        <v>25</v>
      </c>
      <c r="BP22" s="18"/>
      <c r="BQ22" s="18"/>
      <c r="BR22" s="18"/>
      <c r="BS22" s="18"/>
      <c r="BT22" s="18"/>
      <c r="BU22" s="40">
        <v>0</v>
      </c>
    </row>
    <row r="23" spans="1:73" ht="15">
      <c r="A23" s="14">
        <v>1969</v>
      </c>
      <c r="B23" s="15" t="s">
        <v>11</v>
      </c>
      <c r="C23" s="20"/>
      <c r="D23" s="21"/>
      <c r="E23" s="22"/>
      <c r="F23" s="22"/>
      <c r="G23" s="22"/>
      <c r="H23" s="22"/>
      <c r="I23" s="22"/>
      <c r="J23" s="30">
        <f t="shared" si="0"/>
        <v>4.4081660908397297E-2</v>
      </c>
      <c r="K23" s="19" t="s">
        <v>12</v>
      </c>
      <c r="L23" s="38">
        <v>0</v>
      </c>
      <c r="M23" s="17" t="s">
        <v>25</v>
      </c>
      <c r="N23" s="18"/>
      <c r="O23" s="18"/>
      <c r="P23" s="18"/>
      <c r="Q23" s="18"/>
      <c r="R23" s="18"/>
      <c r="S23" s="40">
        <v>0</v>
      </c>
      <c r="T23" s="24" t="s">
        <v>13</v>
      </c>
      <c r="U23" s="20">
        <v>0.1616719683018025</v>
      </c>
      <c r="V23" s="21" t="s">
        <v>101</v>
      </c>
      <c r="W23" s="22">
        <v>2</v>
      </c>
      <c r="X23" s="22">
        <v>4</v>
      </c>
      <c r="Y23" s="22">
        <v>1</v>
      </c>
      <c r="Z23" s="22">
        <v>1</v>
      </c>
      <c r="AA23" s="22">
        <v>2</v>
      </c>
      <c r="AB23" s="30">
        <f t="shared" si="1"/>
        <v>1.0725046436742278</v>
      </c>
      <c r="AC23" s="25" t="s">
        <v>14</v>
      </c>
      <c r="AD23" s="20">
        <v>0.23871421291266104</v>
      </c>
      <c r="AE23" s="21" t="s">
        <v>101</v>
      </c>
      <c r="AF23" s="22">
        <v>2</v>
      </c>
      <c r="AG23" s="22">
        <v>4</v>
      </c>
      <c r="AH23" s="22">
        <v>1</v>
      </c>
      <c r="AI23" s="22">
        <v>1</v>
      </c>
      <c r="AJ23" s="22">
        <v>2</v>
      </c>
      <c r="AK23" s="30">
        <f t="shared" si="2"/>
        <v>1.0725046436742278</v>
      </c>
      <c r="AL23" s="26" t="s">
        <v>15</v>
      </c>
      <c r="AM23" s="20">
        <v>0.24075680329407312</v>
      </c>
      <c r="AN23" s="21" t="s">
        <v>101</v>
      </c>
      <c r="AO23" s="22">
        <v>2</v>
      </c>
      <c r="AP23" s="22">
        <v>4</v>
      </c>
      <c r="AQ23" s="22">
        <v>1</v>
      </c>
      <c r="AR23" s="22">
        <v>1</v>
      </c>
      <c r="AS23" s="22">
        <v>2</v>
      </c>
      <c r="AT23" s="30">
        <f t="shared" si="3"/>
        <v>1.0725046436742278</v>
      </c>
      <c r="AU23" s="27" t="s">
        <v>16</v>
      </c>
      <c r="AV23" s="38">
        <v>0</v>
      </c>
      <c r="AW23" s="17" t="s">
        <v>25</v>
      </c>
      <c r="AX23" s="18"/>
      <c r="AY23" s="18"/>
      <c r="AZ23" s="18"/>
      <c r="BA23" s="18"/>
      <c r="BB23" s="18"/>
      <c r="BC23" s="40">
        <v>0</v>
      </c>
      <c r="BD23" s="28" t="s">
        <v>17</v>
      </c>
      <c r="BE23" s="20">
        <v>7.5909144919107191E-2</v>
      </c>
      <c r="BF23" s="21" t="s">
        <v>102</v>
      </c>
      <c r="BG23" s="22">
        <v>2</v>
      </c>
      <c r="BH23" s="22">
        <v>4</v>
      </c>
      <c r="BI23" s="22">
        <v>1</v>
      </c>
      <c r="BJ23" s="22">
        <v>1</v>
      </c>
      <c r="BK23" s="22">
        <v>2</v>
      </c>
      <c r="BL23" s="30">
        <f t="shared" si="4"/>
        <v>1.0725046436742278</v>
      </c>
      <c r="BM23" s="29" t="s">
        <v>18</v>
      </c>
      <c r="BN23" s="38">
        <v>0</v>
      </c>
      <c r="BO23" s="17" t="s">
        <v>25</v>
      </c>
      <c r="BP23" s="18"/>
      <c r="BQ23" s="18"/>
      <c r="BR23" s="18"/>
      <c r="BS23" s="18"/>
      <c r="BT23" s="18"/>
      <c r="BU23" s="40">
        <v>0</v>
      </c>
    </row>
    <row r="24" spans="1:73" ht="15">
      <c r="A24" s="14">
        <v>1970</v>
      </c>
      <c r="B24" s="15" t="s">
        <v>11</v>
      </c>
      <c r="C24" s="20"/>
      <c r="D24" s="21"/>
      <c r="E24" s="22"/>
      <c r="F24" s="22"/>
      <c r="G24" s="22"/>
      <c r="H24" s="22"/>
      <c r="I24" s="22"/>
      <c r="J24" s="30">
        <f t="shared" si="0"/>
        <v>4.4081660908397297E-2</v>
      </c>
      <c r="K24" s="19" t="s">
        <v>12</v>
      </c>
      <c r="L24" s="38">
        <v>0</v>
      </c>
      <c r="M24" s="17" t="s">
        <v>25</v>
      </c>
      <c r="N24" s="18"/>
      <c r="O24" s="18"/>
      <c r="P24" s="18"/>
      <c r="Q24" s="18"/>
      <c r="R24" s="18"/>
      <c r="S24" s="40">
        <v>0</v>
      </c>
      <c r="T24" s="24" t="s">
        <v>13</v>
      </c>
      <c r="U24" s="20">
        <v>0.1616719683018025</v>
      </c>
      <c r="V24" s="21" t="s">
        <v>101</v>
      </c>
      <c r="W24" s="22">
        <v>2</v>
      </c>
      <c r="X24" s="22">
        <v>4</v>
      </c>
      <c r="Y24" s="22">
        <v>1</v>
      </c>
      <c r="Z24" s="22">
        <v>1</v>
      </c>
      <c r="AA24" s="22">
        <v>2</v>
      </c>
      <c r="AB24" s="30">
        <f t="shared" si="1"/>
        <v>1.0725046436742278</v>
      </c>
      <c r="AC24" s="25" t="s">
        <v>14</v>
      </c>
      <c r="AD24" s="20">
        <v>0.23871421291266104</v>
      </c>
      <c r="AE24" s="21" t="s">
        <v>101</v>
      </c>
      <c r="AF24" s="22">
        <v>2</v>
      </c>
      <c r="AG24" s="22">
        <v>4</v>
      </c>
      <c r="AH24" s="22">
        <v>1</v>
      </c>
      <c r="AI24" s="22">
        <v>1</v>
      </c>
      <c r="AJ24" s="22">
        <v>2</v>
      </c>
      <c r="AK24" s="30">
        <f t="shared" si="2"/>
        <v>1.0725046436742278</v>
      </c>
      <c r="AL24" s="26" t="s">
        <v>15</v>
      </c>
      <c r="AM24" s="20">
        <v>0.24075680329407312</v>
      </c>
      <c r="AN24" s="21" t="s">
        <v>101</v>
      </c>
      <c r="AO24" s="22">
        <v>2</v>
      </c>
      <c r="AP24" s="22">
        <v>4</v>
      </c>
      <c r="AQ24" s="22">
        <v>1</v>
      </c>
      <c r="AR24" s="22">
        <v>1</v>
      </c>
      <c r="AS24" s="22">
        <v>2</v>
      </c>
      <c r="AT24" s="30">
        <f t="shared" si="3"/>
        <v>1.0725046436742278</v>
      </c>
      <c r="AU24" s="27" t="s">
        <v>16</v>
      </c>
      <c r="AV24" s="38">
        <v>0</v>
      </c>
      <c r="AW24" s="17" t="s">
        <v>25</v>
      </c>
      <c r="AX24" s="18"/>
      <c r="AY24" s="18"/>
      <c r="AZ24" s="18"/>
      <c r="BA24" s="18"/>
      <c r="BB24" s="18"/>
      <c r="BC24" s="40">
        <v>0</v>
      </c>
      <c r="BD24" s="28" t="s">
        <v>17</v>
      </c>
      <c r="BE24" s="20">
        <v>7.5909144919107191E-2</v>
      </c>
      <c r="BF24" s="21" t="s">
        <v>102</v>
      </c>
      <c r="BG24" s="22">
        <v>2</v>
      </c>
      <c r="BH24" s="22">
        <v>4</v>
      </c>
      <c r="BI24" s="22">
        <v>1</v>
      </c>
      <c r="BJ24" s="22">
        <v>1</v>
      </c>
      <c r="BK24" s="22">
        <v>2</v>
      </c>
      <c r="BL24" s="30">
        <f t="shared" si="4"/>
        <v>1.0725046436742278</v>
      </c>
      <c r="BM24" s="29" t="s">
        <v>18</v>
      </c>
      <c r="BN24" s="38">
        <v>0</v>
      </c>
      <c r="BO24" s="17" t="s">
        <v>25</v>
      </c>
      <c r="BP24" s="18"/>
      <c r="BQ24" s="18"/>
      <c r="BR24" s="18"/>
      <c r="BS24" s="18"/>
      <c r="BT24" s="18"/>
      <c r="BU24" s="40">
        <v>0</v>
      </c>
    </row>
    <row r="25" spans="1:73" ht="15">
      <c r="A25" s="14">
        <v>1971</v>
      </c>
      <c r="B25" s="15" t="s">
        <v>11</v>
      </c>
      <c r="C25" s="20"/>
      <c r="D25" s="21"/>
      <c r="E25" s="22"/>
      <c r="F25" s="22"/>
      <c r="G25" s="22"/>
      <c r="H25" s="22"/>
      <c r="I25" s="22"/>
      <c r="J25" s="30">
        <f t="shared" si="0"/>
        <v>4.4081660908397297E-2</v>
      </c>
      <c r="K25" s="19" t="s">
        <v>12</v>
      </c>
      <c r="L25" s="38">
        <v>0</v>
      </c>
      <c r="M25" s="17" t="s">
        <v>25</v>
      </c>
      <c r="N25" s="18"/>
      <c r="O25" s="18"/>
      <c r="P25" s="18"/>
      <c r="Q25" s="18"/>
      <c r="R25" s="18"/>
      <c r="S25" s="40">
        <v>0</v>
      </c>
      <c r="T25" s="24" t="s">
        <v>13</v>
      </c>
      <c r="U25" s="20">
        <v>0.1616719683018025</v>
      </c>
      <c r="V25" s="21" t="s">
        <v>101</v>
      </c>
      <c r="W25" s="22">
        <v>2</v>
      </c>
      <c r="X25" s="22">
        <v>4</v>
      </c>
      <c r="Y25" s="22">
        <v>1</v>
      </c>
      <c r="Z25" s="22">
        <v>1</v>
      </c>
      <c r="AA25" s="22">
        <v>2</v>
      </c>
      <c r="AB25" s="30">
        <f t="shared" si="1"/>
        <v>1.0725046436742278</v>
      </c>
      <c r="AC25" s="25" t="s">
        <v>14</v>
      </c>
      <c r="AD25" s="20">
        <v>0.23871421291266104</v>
      </c>
      <c r="AE25" s="21" t="s">
        <v>101</v>
      </c>
      <c r="AF25" s="22">
        <v>2</v>
      </c>
      <c r="AG25" s="22">
        <v>4</v>
      </c>
      <c r="AH25" s="22">
        <v>1</v>
      </c>
      <c r="AI25" s="22">
        <v>1</v>
      </c>
      <c r="AJ25" s="22">
        <v>2</v>
      </c>
      <c r="AK25" s="30">
        <f t="shared" si="2"/>
        <v>1.0725046436742278</v>
      </c>
      <c r="AL25" s="26" t="s">
        <v>15</v>
      </c>
      <c r="AM25" s="20">
        <v>0.24075680329407312</v>
      </c>
      <c r="AN25" s="21" t="s">
        <v>101</v>
      </c>
      <c r="AO25" s="22">
        <v>2</v>
      </c>
      <c r="AP25" s="22">
        <v>4</v>
      </c>
      <c r="AQ25" s="22">
        <v>1</v>
      </c>
      <c r="AR25" s="22">
        <v>1</v>
      </c>
      <c r="AS25" s="22">
        <v>2</v>
      </c>
      <c r="AT25" s="30">
        <f t="shared" si="3"/>
        <v>1.0725046436742278</v>
      </c>
      <c r="AU25" s="27" t="s">
        <v>16</v>
      </c>
      <c r="AV25" s="38">
        <v>0</v>
      </c>
      <c r="AW25" s="17" t="s">
        <v>25</v>
      </c>
      <c r="AX25" s="18"/>
      <c r="AY25" s="18"/>
      <c r="AZ25" s="18"/>
      <c r="BA25" s="18"/>
      <c r="BB25" s="18"/>
      <c r="BC25" s="40">
        <v>0</v>
      </c>
      <c r="BD25" s="28" t="s">
        <v>17</v>
      </c>
      <c r="BE25" s="20">
        <v>7.5909144919107191E-2</v>
      </c>
      <c r="BF25" s="21" t="s">
        <v>102</v>
      </c>
      <c r="BG25" s="22">
        <v>2</v>
      </c>
      <c r="BH25" s="22">
        <v>4</v>
      </c>
      <c r="BI25" s="22">
        <v>1</v>
      </c>
      <c r="BJ25" s="22">
        <v>1</v>
      </c>
      <c r="BK25" s="22">
        <v>2</v>
      </c>
      <c r="BL25" s="30">
        <f t="shared" si="4"/>
        <v>1.0725046436742278</v>
      </c>
      <c r="BM25" s="29" t="s">
        <v>18</v>
      </c>
      <c r="BN25" s="38">
        <v>0</v>
      </c>
      <c r="BO25" s="17" t="s">
        <v>25</v>
      </c>
      <c r="BP25" s="18"/>
      <c r="BQ25" s="18"/>
      <c r="BR25" s="18"/>
      <c r="BS25" s="18"/>
      <c r="BT25" s="18"/>
      <c r="BU25" s="40">
        <v>0</v>
      </c>
    </row>
    <row r="26" spans="1:73" ht="15">
      <c r="A26" s="14">
        <v>1972</v>
      </c>
      <c r="B26" s="15" t="s">
        <v>11</v>
      </c>
      <c r="C26" s="20"/>
      <c r="D26" s="21"/>
      <c r="E26" s="22"/>
      <c r="F26" s="22"/>
      <c r="G26" s="22"/>
      <c r="H26" s="22"/>
      <c r="I26" s="22"/>
      <c r="J26" s="30">
        <f t="shared" si="0"/>
        <v>4.4081660908397297E-2</v>
      </c>
      <c r="K26" s="19" t="s">
        <v>12</v>
      </c>
      <c r="L26" s="38">
        <v>0</v>
      </c>
      <c r="M26" s="17" t="s">
        <v>25</v>
      </c>
      <c r="N26" s="18"/>
      <c r="O26" s="18"/>
      <c r="P26" s="18"/>
      <c r="Q26" s="18"/>
      <c r="R26" s="18"/>
      <c r="S26" s="40">
        <v>0</v>
      </c>
      <c r="T26" s="24" t="s">
        <v>13</v>
      </c>
      <c r="U26" s="20">
        <v>0.1616719683018025</v>
      </c>
      <c r="V26" s="21" t="s">
        <v>101</v>
      </c>
      <c r="W26" s="22">
        <v>2</v>
      </c>
      <c r="X26" s="22">
        <v>4</v>
      </c>
      <c r="Y26" s="22">
        <v>1</v>
      </c>
      <c r="Z26" s="22">
        <v>1</v>
      </c>
      <c r="AA26" s="22">
        <v>2</v>
      </c>
      <c r="AB26" s="30">
        <f t="shared" si="1"/>
        <v>1.0725046436742278</v>
      </c>
      <c r="AC26" s="25" t="s">
        <v>14</v>
      </c>
      <c r="AD26" s="20">
        <v>0.23871421291266104</v>
      </c>
      <c r="AE26" s="21" t="s">
        <v>101</v>
      </c>
      <c r="AF26" s="22">
        <v>2</v>
      </c>
      <c r="AG26" s="22">
        <v>4</v>
      </c>
      <c r="AH26" s="22">
        <v>1</v>
      </c>
      <c r="AI26" s="22">
        <v>1</v>
      </c>
      <c r="AJ26" s="22">
        <v>2</v>
      </c>
      <c r="AK26" s="30">
        <f t="shared" si="2"/>
        <v>1.0725046436742278</v>
      </c>
      <c r="AL26" s="26" t="s">
        <v>15</v>
      </c>
      <c r="AM26" s="20">
        <v>0.24075680329407312</v>
      </c>
      <c r="AN26" s="21" t="s">
        <v>101</v>
      </c>
      <c r="AO26" s="22">
        <v>2</v>
      </c>
      <c r="AP26" s="22">
        <v>4</v>
      </c>
      <c r="AQ26" s="22">
        <v>1</v>
      </c>
      <c r="AR26" s="22">
        <v>1</v>
      </c>
      <c r="AS26" s="22">
        <v>2</v>
      </c>
      <c r="AT26" s="30">
        <f t="shared" si="3"/>
        <v>1.0725046436742278</v>
      </c>
      <c r="AU26" s="27" t="s">
        <v>16</v>
      </c>
      <c r="AV26" s="38">
        <v>0</v>
      </c>
      <c r="AW26" s="17" t="s">
        <v>25</v>
      </c>
      <c r="AX26" s="18"/>
      <c r="AY26" s="18"/>
      <c r="AZ26" s="18"/>
      <c r="BA26" s="18"/>
      <c r="BB26" s="18"/>
      <c r="BC26" s="40">
        <v>0</v>
      </c>
      <c r="BD26" s="28" t="s">
        <v>17</v>
      </c>
      <c r="BE26" s="20">
        <v>7.5909144919107191E-2</v>
      </c>
      <c r="BF26" s="21" t="s">
        <v>102</v>
      </c>
      <c r="BG26" s="22">
        <v>2</v>
      </c>
      <c r="BH26" s="22">
        <v>4</v>
      </c>
      <c r="BI26" s="22">
        <v>1</v>
      </c>
      <c r="BJ26" s="22">
        <v>1</v>
      </c>
      <c r="BK26" s="22">
        <v>2</v>
      </c>
      <c r="BL26" s="30">
        <f t="shared" si="4"/>
        <v>1.0725046436742278</v>
      </c>
      <c r="BM26" s="29" t="s">
        <v>18</v>
      </c>
      <c r="BN26" s="38">
        <v>0</v>
      </c>
      <c r="BO26" s="17" t="s">
        <v>25</v>
      </c>
      <c r="BP26" s="18"/>
      <c r="BQ26" s="18"/>
      <c r="BR26" s="18"/>
      <c r="BS26" s="18"/>
      <c r="BT26" s="18"/>
      <c r="BU26" s="40">
        <v>0</v>
      </c>
    </row>
    <row r="27" spans="1:73" ht="15">
      <c r="A27" s="14">
        <v>1973</v>
      </c>
      <c r="B27" s="15" t="s">
        <v>11</v>
      </c>
      <c r="C27" s="20"/>
      <c r="D27" s="21"/>
      <c r="E27" s="22"/>
      <c r="F27" s="22"/>
      <c r="G27" s="22"/>
      <c r="H27" s="22"/>
      <c r="I27" s="22"/>
      <c r="J27" s="30">
        <f t="shared" si="0"/>
        <v>4.4081660908397297E-2</v>
      </c>
      <c r="K27" s="19" t="s">
        <v>12</v>
      </c>
      <c r="L27" s="38">
        <v>0</v>
      </c>
      <c r="M27" s="17" t="s">
        <v>25</v>
      </c>
      <c r="N27" s="18"/>
      <c r="O27" s="18"/>
      <c r="P27" s="18"/>
      <c r="Q27" s="18"/>
      <c r="R27" s="18"/>
      <c r="S27" s="40">
        <v>0</v>
      </c>
      <c r="T27" s="24" t="s">
        <v>13</v>
      </c>
      <c r="U27" s="20">
        <v>0.1616719683018025</v>
      </c>
      <c r="V27" s="21" t="s">
        <v>101</v>
      </c>
      <c r="W27" s="22">
        <v>2</v>
      </c>
      <c r="X27" s="22">
        <v>4</v>
      </c>
      <c r="Y27" s="22">
        <v>1</v>
      </c>
      <c r="Z27" s="22">
        <v>1</v>
      </c>
      <c r="AA27" s="22">
        <v>2</v>
      </c>
      <c r="AB27" s="30">
        <f t="shared" si="1"/>
        <v>1.0725046436742278</v>
      </c>
      <c r="AC27" s="25" t="s">
        <v>14</v>
      </c>
      <c r="AD27" s="20">
        <v>0.23871421291266104</v>
      </c>
      <c r="AE27" s="21" t="s">
        <v>101</v>
      </c>
      <c r="AF27" s="22">
        <v>2</v>
      </c>
      <c r="AG27" s="22">
        <v>4</v>
      </c>
      <c r="AH27" s="22">
        <v>1</v>
      </c>
      <c r="AI27" s="22">
        <v>1</v>
      </c>
      <c r="AJ27" s="22">
        <v>2</v>
      </c>
      <c r="AK27" s="30">
        <f t="shared" si="2"/>
        <v>1.0725046436742278</v>
      </c>
      <c r="AL27" s="26" t="s">
        <v>15</v>
      </c>
      <c r="AM27" s="20">
        <v>0.24075680329407312</v>
      </c>
      <c r="AN27" s="21" t="s">
        <v>101</v>
      </c>
      <c r="AO27" s="22">
        <v>2</v>
      </c>
      <c r="AP27" s="22">
        <v>4</v>
      </c>
      <c r="AQ27" s="22">
        <v>1</v>
      </c>
      <c r="AR27" s="22">
        <v>1</v>
      </c>
      <c r="AS27" s="22">
        <v>2</v>
      </c>
      <c r="AT27" s="30">
        <f t="shared" si="3"/>
        <v>1.0725046436742278</v>
      </c>
      <c r="AU27" s="27" t="s">
        <v>16</v>
      </c>
      <c r="AV27" s="38">
        <v>0</v>
      </c>
      <c r="AW27" s="17" t="s">
        <v>25</v>
      </c>
      <c r="AX27" s="18"/>
      <c r="AY27" s="18"/>
      <c r="AZ27" s="18"/>
      <c r="BA27" s="18"/>
      <c r="BB27" s="18"/>
      <c r="BC27" s="40">
        <v>0</v>
      </c>
      <c r="BD27" s="28" t="s">
        <v>17</v>
      </c>
      <c r="BE27" s="20">
        <v>7.5909144919107191E-2</v>
      </c>
      <c r="BF27" s="21" t="s">
        <v>102</v>
      </c>
      <c r="BG27" s="22">
        <v>2</v>
      </c>
      <c r="BH27" s="22">
        <v>4</v>
      </c>
      <c r="BI27" s="22">
        <v>1</v>
      </c>
      <c r="BJ27" s="22">
        <v>1</v>
      </c>
      <c r="BK27" s="22">
        <v>2</v>
      </c>
      <c r="BL27" s="30">
        <f t="shared" si="4"/>
        <v>1.0725046436742278</v>
      </c>
      <c r="BM27" s="29" t="s">
        <v>18</v>
      </c>
      <c r="BN27" s="38">
        <v>0</v>
      </c>
      <c r="BO27" s="17" t="s">
        <v>25</v>
      </c>
      <c r="BP27" s="18"/>
      <c r="BQ27" s="18"/>
      <c r="BR27" s="18"/>
      <c r="BS27" s="18"/>
      <c r="BT27" s="18"/>
      <c r="BU27" s="40">
        <v>0</v>
      </c>
    </row>
    <row r="28" spans="1:73" ht="15">
      <c r="A28" s="14">
        <v>1974</v>
      </c>
      <c r="B28" s="15" t="s">
        <v>11</v>
      </c>
      <c r="C28" s="20"/>
      <c r="D28" s="21"/>
      <c r="E28" s="22"/>
      <c r="F28" s="22"/>
      <c r="G28" s="22"/>
      <c r="H28" s="22"/>
      <c r="I28" s="22"/>
      <c r="J28" s="30">
        <f t="shared" si="0"/>
        <v>4.4081660908397297E-2</v>
      </c>
      <c r="K28" s="19" t="s">
        <v>12</v>
      </c>
      <c r="L28" s="38">
        <v>0</v>
      </c>
      <c r="M28" s="17" t="s">
        <v>25</v>
      </c>
      <c r="N28" s="18"/>
      <c r="O28" s="18"/>
      <c r="P28" s="18"/>
      <c r="Q28" s="18"/>
      <c r="R28" s="18"/>
      <c r="S28" s="40">
        <v>0</v>
      </c>
      <c r="T28" s="24" t="s">
        <v>13</v>
      </c>
      <c r="U28" s="20">
        <v>0.1616719683018025</v>
      </c>
      <c r="V28" s="21" t="s">
        <v>101</v>
      </c>
      <c r="W28" s="22">
        <v>2</v>
      </c>
      <c r="X28" s="22">
        <v>4</v>
      </c>
      <c r="Y28" s="22">
        <v>1</v>
      </c>
      <c r="Z28" s="22">
        <v>1</v>
      </c>
      <c r="AA28" s="22">
        <v>2</v>
      </c>
      <c r="AB28" s="30">
        <f t="shared" si="1"/>
        <v>1.0725046436742278</v>
      </c>
      <c r="AC28" s="25" t="s">
        <v>14</v>
      </c>
      <c r="AD28" s="20">
        <v>0.23871421291266104</v>
      </c>
      <c r="AE28" s="21" t="s">
        <v>101</v>
      </c>
      <c r="AF28" s="22">
        <v>2</v>
      </c>
      <c r="AG28" s="22">
        <v>4</v>
      </c>
      <c r="AH28" s="22">
        <v>1</v>
      </c>
      <c r="AI28" s="22">
        <v>1</v>
      </c>
      <c r="AJ28" s="22">
        <v>2</v>
      </c>
      <c r="AK28" s="30">
        <f t="shared" si="2"/>
        <v>1.0725046436742278</v>
      </c>
      <c r="AL28" s="26" t="s">
        <v>15</v>
      </c>
      <c r="AM28" s="20">
        <v>0.24075680329407312</v>
      </c>
      <c r="AN28" s="21" t="s">
        <v>101</v>
      </c>
      <c r="AO28" s="22">
        <v>2</v>
      </c>
      <c r="AP28" s="22">
        <v>4</v>
      </c>
      <c r="AQ28" s="22">
        <v>1</v>
      </c>
      <c r="AR28" s="22">
        <v>1</v>
      </c>
      <c r="AS28" s="22">
        <v>2</v>
      </c>
      <c r="AT28" s="30">
        <f t="shared" si="3"/>
        <v>1.0725046436742278</v>
      </c>
      <c r="AU28" s="27" t="s">
        <v>16</v>
      </c>
      <c r="AV28" s="38">
        <v>0</v>
      </c>
      <c r="AW28" s="17" t="s">
        <v>25</v>
      </c>
      <c r="AX28" s="18"/>
      <c r="AY28" s="18"/>
      <c r="AZ28" s="18"/>
      <c r="BA28" s="18"/>
      <c r="BB28" s="18"/>
      <c r="BC28" s="40">
        <v>0</v>
      </c>
      <c r="BD28" s="28" t="s">
        <v>17</v>
      </c>
      <c r="BE28" s="20">
        <v>7.5909144919107191E-2</v>
      </c>
      <c r="BF28" s="21" t="s">
        <v>102</v>
      </c>
      <c r="BG28" s="22">
        <v>2</v>
      </c>
      <c r="BH28" s="22">
        <v>4</v>
      </c>
      <c r="BI28" s="22">
        <v>1</v>
      </c>
      <c r="BJ28" s="22">
        <v>1</v>
      </c>
      <c r="BK28" s="22">
        <v>2</v>
      </c>
      <c r="BL28" s="30">
        <f t="shared" si="4"/>
        <v>1.0725046436742278</v>
      </c>
      <c r="BM28" s="29" t="s">
        <v>18</v>
      </c>
      <c r="BN28" s="38">
        <v>0</v>
      </c>
      <c r="BO28" s="17" t="s">
        <v>25</v>
      </c>
      <c r="BP28" s="18"/>
      <c r="BQ28" s="18"/>
      <c r="BR28" s="18"/>
      <c r="BS28" s="18"/>
      <c r="BT28" s="18"/>
      <c r="BU28" s="40">
        <v>0</v>
      </c>
    </row>
    <row r="29" spans="1:73" ht="15">
      <c r="A29" s="14">
        <v>1975</v>
      </c>
      <c r="B29" s="15" t="s">
        <v>11</v>
      </c>
      <c r="C29" s="20"/>
      <c r="D29" s="21"/>
      <c r="E29" s="22"/>
      <c r="F29" s="22"/>
      <c r="G29" s="22"/>
      <c r="H29" s="22"/>
      <c r="I29" s="22"/>
      <c r="J29" s="30">
        <f t="shared" si="0"/>
        <v>4.4081660908397297E-2</v>
      </c>
      <c r="K29" s="19" t="s">
        <v>12</v>
      </c>
      <c r="L29" s="38">
        <v>0</v>
      </c>
      <c r="M29" s="17" t="s">
        <v>25</v>
      </c>
      <c r="N29" s="18"/>
      <c r="O29" s="18"/>
      <c r="P29" s="18"/>
      <c r="Q29" s="18"/>
      <c r="R29" s="18"/>
      <c r="S29" s="40">
        <v>0</v>
      </c>
      <c r="T29" s="24" t="s">
        <v>13</v>
      </c>
      <c r="U29" s="20">
        <v>0.1616719683018025</v>
      </c>
      <c r="V29" s="21" t="s">
        <v>101</v>
      </c>
      <c r="W29" s="22">
        <v>2</v>
      </c>
      <c r="X29" s="22">
        <v>4</v>
      </c>
      <c r="Y29" s="22">
        <v>1</v>
      </c>
      <c r="Z29" s="22">
        <v>1</v>
      </c>
      <c r="AA29" s="22">
        <v>2</v>
      </c>
      <c r="AB29" s="30">
        <f t="shared" si="1"/>
        <v>1.0725046436742278</v>
      </c>
      <c r="AC29" s="25" t="s">
        <v>14</v>
      </c>
      <c r="AD29" s="20">
        <v>0.23871421291266104</v>
      </c>
      <c r="AE29" s="21" t="s">
        <v>101</v>
      </c>
      <c r="AF29" s="22">
        <v>2</v>
      </c>
      <c r="AG29" s="22">
        <v>4</v>
      </c>
      <c r="AH29" s="22">
        <v>1</v>
      </c>
      <c r="AI29" s="22">
        <v>1</v>
      </c>
      <c r="AJ29" s="22">
        <v>2</v>
      </c>
      <c r="AK29" s="30">
        <f t="shared" si="2"/>
        <v>1.0725046436742278</v>
      </c>
      <c r="AL29" s="26" t="s">
        <v>15</v>
      </c>
      <c r="AM29" s="20">
        <v>0.24075680329407312</v>
      </c>
      <c r="AN29" s="21" t="s">
        <v>101</v>
      </c>
      <c r="AO29" s="22">
        <v>2</v>
      </c>
      <c r="AP29" s="22">
        <v>4</v>
      </c>
      <c r="AQ29" s="22">
        <v>1</v>
      </c>
      <c r="AR29" s="22">
        <v>1</v>
      </c>
      <c r="AS29" s="22">
        <v>2</v>
      </c>
      <c r="AT29" s="30">
        <f t="shared" si="3"/>
        <v>1.0725046436742278</v>
      </c>
      <c r="AU29" s="27" t="s">
        <v>16</v>
      </c>
      <c r="AV29" s="38">
        <v>0</v>
      </c>
      <c r="AW29" s="17" t="s">
        <v>25</v>
      </c>
      <c r="AX29" s="18"/>
      <c r="AY29" s="18"/>
      <c r="AZ29" s="18"/>
      <c r="BA29" s="18"/>
      <c r="BB29" s="18"/>
      <c r="BC29" s="40">
        <v>0</v>
      </c>
      <c r="BD29" s="28" t="s">
        <v>17</v>
      </c>
      <c r="BE29" s="20">
        <v>7.5909144919107191E-2</v>
      </c>
      <c r="BF29" s="21" t="s">
        <v>102</v>
      </c>
      <c r="BG29" s="22">
        <v>2</v>
      </c>
      <c r="BH29" s="22">
        <v>4</v>
      </c>
      <c r="BI29" s="22">
        <v>1</v>
      </c>
      <c r="BJ29" s="22">
        <v>1</v>
      </c>
      <c r="BK29" s="22">
        <v>2</v>
      </c>
      <c r="BL29" s="30">
        <f t="shared" si="4"/>
        <v>1.0725046436742278</v>
      </c>
      <c r="BM29" s="29" t="s">
        <v>18</v>
      </c>
      <c r="BN29" s="38">
        <v>0</v>
      </c>
      <c r="BO29" s="17" t="s">
        <v>25</v>
      </c>
      <c r="BP29" s="18"/>
      <c r="BQ29" s="18"/>
      <c r="BR29" s="18"/>
      <c r="BS29" s="18"/>
      <c r="BT29" s="18"/>
      <c r="BU29" s="40">
        <v>0</v>
      </c>
    </row>
    <row r="30" spans="1:73" ht="15">
      <c r="A30" s="14">
        <v>1976</v>
      </c>
      <c r="B30" s="15" t="s">
        <v>11</v>
      </c>
      <c r="C30" s="20"/>
      <c r="D30" s="21"/>
      <c r="E30" s="22"/>
      <c r="F30" s="22"/>
      <c r="G30" s="22"/>
      <c r="H30" s="22"/>
      <c r="I30" s="22"/>
      <c r="J30" s="30">
        <f t="shared" si="0"/>
        <v>4.4081660908397297E-2</v>
      </c>
      <c r="K30" s="19" t="s">
        <v>12</v>
      </c>
      <c r="L30" s="38">
        <v>0</v>
      </c>
      <c r="M30" s="17" t="s">
        <v>25</v>
      </c>
      <c r="N30" s="18"/>
      <c r="O30" s="18"/>
      <c r="P30" s="18"/>
      <c r="Q30" s="18"/>
      <c r="R30" s="18"/>
      <c r="S30" s="40">
        <v>0</v>
      </c>
      <c r="T30" s="24" t="s">
        <v>13</v>
      </c>
      <c r="U30" s="20">
        <v>0.1616719683018025</v>
      </c>
      <c r="V30" s="21" t="s">
        <v>101</v>
      </c>
      <c r="W30" s="22">
        <v>2</v>
      </c>
      <c r="X30" s="22">
        <v>4</v>
      </c>
      <c r="Y30" s="22">
        <v>1</v>
      </c>
      <c r="Z30" s="22">
        <v>1</v>
      </c>
      <c r="AA30" s="22">
        <v>2</v>
      </c>
      <c r="AB30" s="30">
        <f t="shared" si="1"/>
        <v>1.0725046436742278</v>
      </c>
      <c r="AC30" s="25" t="s">
        <v>14</v>
      </c>
      <c r="AD30" s="20">
        <v>0.23871421291266104</v>
      </c>
      <c r="AE30" s="21" t="s">
        <v>101</v>
      </c>
      <c r="AF30" s="22">
        <v>2</v>
      </c>
      <c r="AG30" s="22">
        <v>4</v>
      </c>
      <c r="AH30" s="22">
        <v>1</v>
      </c>
      <c r="AI30" s="22">
        <v>1</v>
      </c>
      <c r="AJ30" s="22">
        <v>2</v>
      </c>
      <c r="AK30" s="30">
        <f t="shared" si="2"/>
        <v>1.0725046436742278</v>
      </c>
      <c r="AL30" s="26" t="s">
        <v>15</v>
      </c>
      <c r="AM30" s="20">
        <v>0.24075680329407312</v>
      </c>
      <c r="AN30" s="21" t="s">
        <v>101</v>
      </c>
      <c r="AO30" s="22">
        <v>2</v>
      </c>
      <c r="AP30" s="22">
        <v>4</v>
      </c>
      <c r="AQ30" s="22">
        <v>1</v>
      </c>
      <c r="AR30" s="22">
        <v>1</v>
      </c>
      <c r="AS30" s="22">
        <v>2</v>
      </c>
      <c r="AT30" s="30">
        <f t="shared" si="3"/>
        <v>1.0725046436742278</v>
      </c>
      <c r="AU30" s="27" t="s">
        <v>16</v>
      </c>
      <c r="AV30" s="38">
        <v>0</v>
      </c>
      <c r="AW30" s="17" t="s">
        <v>25</v>
      </c>
      <c r="AX30" s="18"/>
      <c r="AY30" s="18"/>
      <c r="AZ30" s="18"/>
      <c r="BA30" s="18"/>
      <c r="BB30" s="18"/>
      <c r="BC30" s="40">
        <v>0</v>
      </c>
      <c r="BD30" s="28" t="s">
        <v>17</v>
      </c>
      <c r="BE30" s="20">
        <v>7.5909144919107191E-2</v>
      </c>
      <c r="BF30" s="21" t="s">
        <v>102</v>
      </c>
      <c r="BG30" s="22">
        <v>2</v>
      </c>
      <c r="BH30" s="22">
        <v>4</v>
      </c>
      <c r="BI30" s="22">
        <v>1</v>
      </c>
      <c r="BJ30" s="22">
        <v>1</v>
      </c>
      <c r="BK30" s="22">
        <v>2</v>
      </c>
      <c r="BL30" s="30">
        <f t="shared" si="4"/>
        <v>1.0725046436742278</v>
      </c>
      <c r="BM30" s="29" t="s">
        <v>18</v>
      </c>
      <c r="BN30" s="38">
        <v>0</v>
      </c>
      <c r="BO30" s="17" t="s">
        <v>25</v>
      </c>
      <c r="BP30" s="18"/>
      <c r="BQ30" s="18"/>
      <c r="BR30" s="18"/>
      <c r="BS30" s="18"/>
      <c r="BT30" s="18"/>
      <c r="BU30" s="40">
        <v>0</v>
      </c>
    </row>
    <row r="31" spans="1:73" ht="15">
      <c r="A31" s="14">
        <v>1977</v>
      </c>
      <c r="B31" s="15" t="s">
        <v>11</v>
      </c>
      <c r="C31" s="20"/>
      <c r="D31" s="21"/>
      <c r="E31" s="22"/>
      <c r="F31" s="22"/>
      <c r="G31" s="22"/>
      <c r="H31" s="22"/>
      <c r="I31" s="22"/>
      <c r="J31" s="30">
        <f t="shared" si="0"/>
        <v>4.4081660908397297E-2</v>
      </c>
      <c r="K31" s="19" t="s">
        <v>12</v>
      </c>
      <c r="L31" s="38">
        <v>0</v>
      </c>
      <c r="M31" s="17" t="s">
        <v>25</v>
      </c>
      <c r="N31" s="18"/>
      <c r="O31" s="18"/>
      <c r="P31" s="18"/>
      <c r="Q31" s="18"/>
      <c r="R31" s="18"/>
      <c r="S31" s="40">
        <v>0</v>
      </c>
      <c r="T31" s="24" t="s">
        <v>13</v>
      </c>
      <c r="U31" s="20">
        <v>0.1616719683018025</v>
      </c>
      <c r="V31" s="21" t="s">
        <v>101</v>
      </c>
      <c r="W31" s="22">
        <v>2</v>
      </c>
      <c r="X31" s="22">
        <v>4</v>
      </c>
      <c r="Y31" s="22">
        <v>1</v>
      </c>
      <c r="Z31" s="22">
        <v>1</v>
      </c>
      <c r="AA31" s="22">
        <v>2</v>
      </c>
      <c r="AB31" s="30">
        <f t="shared" si="1"/>
        <v>1.0725046436742278</v>
      </c>
      <c r="AC31" s="25" t="s">
        <v>14</v>
      </c>
      <c r="AD31" s="20">
        <v>0.23871421291266104</v>
      </c>
      <c r="AE31" s="21" t="s">
        <v>101</v>
      </c>
      <c r="AF31" s="22">
        <v>2</v>
      </c>
      <c r="AG31" s="22">
        <v>4</v>
      </c>
      <c r="AH31" s="22">
        <v>1</v>
      </c>
      <c r="AI31" s="22">
        <v>1</v>
      </c>
      <c r="AJ31" s="22">
        <v>2</v>
      </c>
      <c r="AK31" s="30">
        <f t="shared" si="2"/>
        <v>1.0725046436742278</v>
      </c>
      <c r="AL31" s="26" t="s">
        <v>15</v>
      </c>
      <c r="AM31" s="20">
        <v>0.24075680329407312</v>
      </c>
      <c r="AN31" s="21" t="s">
        <v>101</v>
      </c>
      <c r="AO31" s="22">
        <v>2</v>
      </c>
      <c r="AP31" s="22">
        <v>4</v>
      </c>
      <c r="AQ31" s="22">
        <v>1</v>
      </c>
      <c r="AR31" s="22">
        <v>1</v>
      </c>
      <c r="AS31" s="22">
        <v>2</v>
      </c>
      <c r="AT31" s="30">
        <f t="shared" si="3"/>
        <v>1.0725046436742278</v>
      </c>
      <c r="AU31" s="27" t="s">
        <v>16</v>
      </c>
      <c r="AV31" s="38">
        <v>0</v>
      </c>
      <c r="AW31" s="17" t="s">
        <v>25</v>
      </c>
      <c r="AX31" s="18"/>
      <c r="AY31" s="18"/>
      <c r="AZ31" s="18"/>
      <c r="BA31" s="18"/>
      <c r="BB31" s="18"/>
      <c r="BC31" s="40">
        <v>0</v>
      </c>
      <c r="BD31" s="28" t="s">
        <v>17</v>
      </c>
      <c r="BE31" s="20">
        <v>7.5909144919107191E-2</v>
      </c>
      <c r="BF31" s="21" t="s">
        <v>102</v>
      </c>
      <c r="BG31" s="22">
        <v>2</v>
      </c>
      <c r="BH31" s="22">
        <v>4</v>
      </c>
      <c r="BI31" s="22">
        <v>1</v>
      </c>
      <c r="BJ31" s="22">
        <v>1</v>
      </c>
      <c r="BK31" s="22">
        <v>2</v>
      </c>
      <c r="BL31" s="30">
        <f t="shared" si="4"/>
        <v>1.0725046436742278</v>
      </c>
      <c r="BM31" s="29" t="s">
        <v>18</v>
      </c>
      <c r="BN31" s="38">
        <v>0</v>
      </c>
      <c r="BO31" s="17" t="s">
        <v>25</v>
      </c>
      <c r="BP31" s="18"/>
      <c r="BQ31" s="18"/>
      <c r="BR31" s="18"/>
      <c r="BS31" s="18"/>
      <c r="BT31" s="18"/>
      <c r="BU31" s="40">
        <v>0</v>
      </c>
    </row>
    <row r="32" spans="1:73" ht="15">
      <c r="A32" s="14">
        <v>1978</v>
      </c>
      <c r="B32" s="15" t="s">
        <v>11</v>
      </c>
      <c r="C32" s="20"/>
      <c r="D32" s="21"/>
      <c r="E32" s="22"/>
      <c r="F32" s="22"/>
      <c r="G32" s="22"/>
      <c r="H32" s="22"/>
      <c r="I32" s="22"/>
      <c r="J32" s="30">
        <f t="shared" si="0"/>
        <v>4.4081660908397297E-2</v>
      </c>
      <c r="K32" s="19" t="s">
        <v>12</v>
      </c>
      <c r="L32" s="38">
        <v>0</v>
      </c>
      <c r="M32" s="17" t="s">
        <v>25</v>
      </c>
      <c r="N32" s="18"/>
      <c r="O32" s="18"/>
      <c r="P32" s="18"/>
      <c r="Q32" s="18"/>
      <c r="R32" s="18"/>
      <c r="S32" s="40">
        <v>0</v>
      </c>
      <c r="T32" s="24" t="s">
        <v>13</v>
      </c>
      <c r="U32" s="20">
        <v>0.1616719683018025</v>
      </c>
      <c r="V32" s="21" t="s">
        <v>101</v>
      </c>
      <c r="W32" s="22">
        <v>2</v>
      </c>
      <c r="X32" s="22">
        <v>4</v>
      </c>
      <c r="Y32" s="22">
        <v>1</v>
      </c>
      <c r="Z32" s="22">
        <v>1</v>
      </c>
      <c r="AA32" s="22">
        <v>2</v>
      </c>
      <c r="AB32" s="30">
        <f t="shared" si="1"/>
        <v>1.0725046436742278</v>
      </c>
      <c r="AC32" s="25" t="s">
        <v>14</v>
      </c>
      <c r="AD32" s="20">
        <v>0.23871421291266104</v>
      </c>
      <c r="AE32" s="21" t="s">
        <v>101</v>
      </c>
      <c r="AF32" s="22">
        <v>2</v>
      </c>
      <c r="AG32" s="22">
        <v>4</v>
      </c>
      <c r="AH32" s="22">
        <v>1</v>
      </c>
      <c r="AI32" s="22">
        <v>1</v>
      </c>
      <c r="AJ32" s="22">
        <v>2</v>
      </c>
      <c r="AK32" s="30">
        <f t="shared" si="2"/>
        <v>1.0725046436742278</v>
      </c>
      <c r="AL32" s="26" t="s">
        <v>15</v>
      </c>
      <c r="AM32" s="20">
        <v>0.24075680329407312</v>
      </c>
      <c r="AN32" s="21" t="s">
        <v>101</v>
      </c>
      <c r="AO32" s="22">
        <v>2</v>
      </c>
      <c r="AP32" s="22">
        <v>4</v>
      </c>
      <c r="AQ32" s="22">
        <v>1</v>
      </c>
      <c r="AR32" s="22">
        <v>1</v>
      </c>
      <c r="AS32" s="22">
        <v>2</v>
      </c>
      <c r="AT32" s="30">
        <f t="shared" si="3"/>
        <v>1.0725046436742278</v>
      </c>
      <c r="AU32" s="27" t="s">
        <v>16</v>
      </c>
      <c r="AV32" s="38">
        <v>0</v>
      </c>
      <c r="AW32" s="17" t="s">
        <v>25</v>
      </c>
      <c r="AX32" s="18"/>
      <c r="AY32" s="18"/>
      <c r="AZ32" s="18"/>
      <c r="BA32" s="18"/>
      <c r="BB32" s="18"/>
      <c r="BC32" s="40">
        <v>0</v>
      </c>
      <c r="BD32" s="28" t="s">
        <v>17</v>
      </c>
      <c r="BE32" s="20">
        <v>7.5909144919107191E-2</v>
      </c>
      <c r="BF32" s="21" t="s">
        <v>102</v>
      </c>
      <c r="BG32" s="22">
        <v>2</v>
      </c>
      <c r="BH32" s="22">
        <v>4</v>
      </c>
      <c r="BI32" s="22">
        <v>1</v>
      </c>
      <c r="BJ32" s="22">
        <v>1</v>
      </c>
      <c r="BK32" s="22">
        <v>2</v>
      </c>
      <c r="BL32" s="30">
        <f t="shared" si="4"/>
        <v>1.0725046436742278</v>
      </c>
      <c r="BM32" s="29" t="s">
        <v>18</v>
      </c>
      <c r="BN32" s="38">
        <v>0</v>
      </c>
      <c r="BO32" s="17" t="s">
        <v>25</v>
      </c>
      <c r="BP32" s="18"/>
      <c r="BQ32" s="18"/>
      <c r="BR32" s="18"/>
      <c r="BS32" s="18"/>
      <c r="BT32" s="18"/>
      <c r="BU32" s="40">
        <v>0</v>
      </c>
    </row>
    <row r="33" spans="1:73" ht="15">
      <c r="A33" s="14">
        <v>1979</v>
      </c>
      <c r="B33" s="15" t="s">
        <v>11</v>
      </c>
      <c r="C33" s="20"/>
      <c r="D33" s="21"/>
      <c r="E33" s="22"/>
      <c r="F33" s="22"/>
      <c r="G33" s="22"/>
      <c r="H33" s="22"/>
      <c r="I33" s="22"/>
      <c r="J33" s="30">
        <f t="shared" si="0"/>
        <v>4.4081660908397297E-2</v>
      </c>
      <c r="K33" s="19" t="s">
        <v>12</v>
      </c>
      <c r="L33" s="38">
        <v>0</v>
      </c>
      <c r="M33" s="17" t="s">
        <v>25</v>
      </c>
      <c r="N33" s="18"/>
      <c r="O33" s="18"/>
      <c r="P33" s="18"/>
      <c r="Q33" s="18"/>
      <c r="R33" s="18"/>
      <c r="S33" s="40">
        <v>0</v>
      </c>
      <c r="T33" s="24" t="s">
        <v>13</v>
      </c>
      <c r="U33" s="20">
        <v>0.1616719683018025</v>
      </c>
      <c r="V33" s="21" t="s">
        <v>101</v>
      </c>
      <c r="W33" s="22">
        <v>2</v>
      </c>
      <c r="X33" s="22">
        <v>4</v>
      </c>
      <c r="Y33" s="22">
        <v>1</v>
      </c>
      <c r="Z33" s="22">
        <v>1</v>
      </c>
      <c r="AA33" s="22">
        <v>2</v>
      </c>
      <c r="AB33" s="30">
        <f t="shared" si="1"/>
        <v>1.0725046436742278</v>
      </c>
      <c r="AC33" s="25" t="s">
        <v>14</v>
      </c>
      <c r="AD33" s="20">
        <v>0.23871421291266104</v>
      </c>
      <c r="AE33" s="21" t="s">
        <v>101</v>
      </c>
      <c r="AF33" s="22">
        <v>2</v>
      </c>
      <c r="AG33" s="22">
        <v>4</v>
      </c>
      <c r="AH33" s="22">
        <v>1</v>
      </c>
      <c r="AI33" s="22">
        <v>1</v>
      </c>
      <c r="AJ33" s="22">
        <v>2</v>
      </c>
      <c r="AK33" s="30">
        <f t="shared" si="2"/>
        <v>1.0725046436742278</v>
      </c>
      <c r="AL33" s="26" t="s">
        <v>15</v>
      </c>
      <c r="AM33" s="20">
        <v>0.24075680329407312</v>
      </c>
      <c r="AN33" s="21" t="s">
        <v>101</v>
      </c>
      <c r="AO33" s="22">
        <v>2</v>
      </c>
      <c r="AP33" s="22">
        <v>4</v>
      </c>
      <c r="AQ33" s="22">
        <v>1</v>
      </c>
      <c r="AR33" s="22">
        <v>1</v>
      </c>
      <c r="AS33" s="22">
        <v>2</v>
      </c>
      <c r="AT33" s="30">
        <f t="shared" si="3"/>
        <v>1.0725046436742278</v>
      </c>
      <c r="AU33" s="27" t="s">
        <v>16</v>
      </c>
      <c r="AV33" s="38">
        <v>0</v>
      </c>
      <c r="AW33" s="17" t="s">
        <v>25</v>
      </c>
      <c r="AX33" s="18"/>
      <c r="AY33" s="18"/>
      <c r="AZ33" s="18"/>
      <c r="BA33" s="18"/>
      <c r="BB33" s="18"/>
      <c r="BC33" s="40">
        <v>0</v>
      </c>
      <c r="BD33" s="28" t="s">
        <v>17</v>
      </c>
      <c r="BE33" s="20">
        <v>7.5909144919107191E-2</v>
      </c>
      <c r="BF33" s="21" t="s">
        <v>102</v>
      </c>
      <c r="BG33" s="22">
        <v>2</v>
      </c>
      <c r="BH33" s="22">
        <v>4</v>
      </c>
      <c r="BI33" s="22">
        <v>1</v>
      </c>
      <c r="BJ33" s="22">
        <v>1</v>
      </c>
      <c r="BK33" s="22">
        <v>2</v>
      </c>
      <c r="BL33" s="30">
        <f t="shared" si="4"/>
        <v>1.0725046436742278</v>
      </c>
      <c r="BM33" s="29" t="s">
        <v>18</v>
      </c>
      <c r="BN33" s="38">
        <v>0</v>
      </c>
      <c r="BO33" s="17" t="s">
        <v>25</v>
      </c>
      <c r="BP33" s="18"/>
      <c r="BQ33" s="18"/>
      <c r="BR33" s="18"/>
      <c r="BS33" s="18"/>
      <c r="BT33" s="18"/>
      <c r="BU33" s="40">
        <v>0</v>
      </c>
    </row>
    <row r="34" spans="1:73" ht="15">
      <c r="A34" s="14">
        <v>1980</v>
      </c>
      <c r="B34" s="15" t="s">
        <v>11</v>
      </c>
      <c r="C34" s="20"/>
      <c r="D34" s="21"/>
      <c r="E34" s="22"/>
      <c r="F34" s="22"/>
      <c r="G34" s="22"/>
      <c r="H34" s="22"/>
      <c r="I34" s="22"/>
      <c r="J34" s="30">
        <f t="shared" si="0"/>
        <v>4.4081660908397297E-2</v>
      </c>
      <c r="K34" s="19" t="s">
        <v>12</v>
      </c>
      <c r="L34" s="38">
        <v>0</v>
      </c>
      <c r="M34" s="17" t="s">
        <v>25</v>
      </c>
      <c r="N34" s="18"/>
      <c r="O34" s="18"/>
      <c r="P34" s="18"/>
      <c r="Q34" s="18"/>
      <c r="R34" s="18"/>
      <c r="S34" s="40">
        <v>0</v>
      </c>
      <c r="T34" s="24" t="s">
        <v>13</v>
      </c>
      <c r="U34" s="20">
        <v>0.1616719683018025</v>
      </c>
      <c r="V34" s="21" t="s">
        <v>101</v>
      </c>
      <c r="W34" s="22">
        <v>2</v>
      </c>
      <c r="X34" s="22">
        <v>4</v>
      </c>
      <c r="Y34" s="22">
        <v>1</v>
      </c>
      <c r="Z34" s="22">
        <v>1</v>
      </c>
      <c r="AA34" s="22">
        <v>2</v>
      </c>
      <c r="AB34" s="30">
        <f t="shared" si="1"/>
        <v>1.0725046436742278</v>
      </c>
      <c r="AC34" s="25" t="s">
        <v>14</v>
      </c>
      <c r="AD34" s="20">
        <v>0.23871421291266104</v>
      </c>
      <c r="AE34" s="21" t="s">
        <v>101</v>
      </c>
      <c r="AF34" s="22">
        <v>2</v>
      </c>
      <c r="AG34" s="22">
        <v>4</v>
      </c>
      <c r="AH34" s="22">
        <v>1</v>
      </c>
      <c r="AI34" s="22">
        <v>1</v>
      </c>
      <c r="AJ34" s="22">
        <v>2</v>
      </c>
      <c r="AK34" s="30">
        <f t="shared" si="2"/>
        <v>1.0725046436742278</v>
      </c>
      <c r="AL34" s="26" t="s">
        <v>15</v>
      </c>
      <c r="AM34" s="20">
        <v>0.24075680329407312</v>
      </c>
      <c r="AN34" s="21" t="s">
        <v>101</v>
      </c>
      <c r="AO34" s="22">
        <v>2</v>
      </c>
      <c r="AP34" s="22">
        <v>4</v>
      </c>
      <c r="AQ34" s="22">
        <v>1</v>
      </c>
      <c r="AR34" s="22">
        <v>1</v>
      </c>
      <c r="AS34" s="22">
        <v>2</v>
      </c>
      <c r="AT34" s="30">
        <f t="shared" si="3"/>
        <v>1.0725046436742278</v>
      </c>
      <c r="AU34" s="27" t="s">
        <v>16</v>
      </c>
      <c r="AV34" s="38">
        <v>0</v>
      </c>
      <c r="AW34" s="17" t="s">
        <v>25</v>
      </c>
      <c r="AX34" s="18"/>
      <c r="AY34" s="18"/>
      <c r="AZ34" s="18"/>
      <c r="BA34" s="18"/>
      <c r="BB34" s="18"/>
      <c r="BC34" s="40">
        <v>0</v>
      </c>
      <c r="BD34" s="28" t="s">
        <v>17</v>
      </c>
      <c r="BE34" s="20">
        <v>7.5909144919107191E-2</v>
      </c>
      <c r="BF34" s="21" t="s">
        <v>102</v>
      </c>
      <c r="BG34" s="22">
        <v>2</v>
      </c>
      <c r="BH34" s="22">
        <v>4</v>
      </c>
      <c r="BI34" s="22">
        <v>1</v>
      </c>
      <c r="BJ34" s="22">
        <v>1</v>
      </c>
      <c r="BK34" s="22">
        <v>2</v>
      </c>
      <c r="BL34" s="30">
        <f t="shared" si="4"/>
        <v>1.0725046436742278</v>
      </c>
      <c r="BM34" s="29" t="s">
        <v>18</v>
      </c>
      <c r="BN34" s="38">
        <v>0</v>
      </c>
      <c r="BO34" s="17" t="s">
        <v>25</v>
      </c>
      <c r="BP34" s="18"/>
      <c r="BQ34" s="18"/>
      <c r="BR34" s="18"/>
      <c r="BS34" s="18"/>
      <c r="BT34" s="18"/>
      <c r="BU34" s="40">
        <v>0</v>
      </c>
    </row>
    <row r="35" spans="1:73" ht="15">
      <c r="A35" s="14">
        <v>1981</v>
      </c>
      <c r="B35" s="15" t="s">
        <v>11</v>
      </c>
      <c r="C35" s="20"/>
      <c r="D35" s="21"/>
      <c r="E35" s="22"/>
      <c r="F35" s="22"/>
      <c r="G35" s="22"/>
      <c r="H35" s="22"/>
      <c r="I35" s="22"/>
      <c r="J35" s="30">
        <f t="shared" si="0"/>
        <v>4.4081660908397297E-2</v>
      </c>
      <c r="K35" s="19" t="s">
        <v>12</v>
      </c>
      <c r="L35" s="38">
        <v>0</v>
      </c>
      <c r="M35" s="17" t="s">
        <v>25</v>
      </c>
      <c r="N35" s="18"/>
      <c r="O35" s="18"/>
      <c r="P35" s="18"/>
      <c r="Q35" s="18"/>
      <c r="R35" s="18"/>
      <c r="S35" s="40">
        <v>0</v>
      </c>
      <c r="T35" s="24" t="s">
        <v>13</v>
      </c>
      <c r="U35" s="20">
        <v>0.1616719683018025</v>
      </c>
      <c r="V35" s="21" t="s">
        <v>101</v>
      </c>
      <c r="W35" s="22">
        <v>2</v>
      </c>
      <c r="X35" s="22">
        <v>4</v>
      </c>
      <c r="Y35" s="22">
        <v>1</v>
      </c>
      <c r="Z35" s="22">
        <v>1</v>
      </c>
      <c r="AA35" s="22">
        <v>2</v>
      </c>
      <c r="AB35" s="30">
        <f t="shared" si="1"/>
        <v>1.0725046436742278</v>
      </c>
      <c r="AC35" s="25" t="s">
        <v>14</v>
      </c>
      <c r="AD35" s="20">
        <v>0.23871421291266104</v>
      </c>
      <c r="AE35" s="21" t="s">
        <v>101</v>
      </c>
      <c r="AF35" s="22">
        <v>2</v>
      </c>
      <c r="AG35" s="22">
        <v>4</v>
      </c>
      <c r="AH35" s="22">
        <v>1</v>
      </c>
      <c r="AI35" s="22">
        <v>1</v>
      </c>
      <c r="AJ35" s="22">
        <v>2</v>
      </c>
      <c r="AK35" s="30">
        <f t="shared" si="2"/>
        <v>1.0725046436742278</v>
      </c>
      <c r="AL35" s="26" t="s">
        <v>15</v>
      </c>
      <c r="AM35" s="20">
        <v>0.24075680329407312</v>
      </c>
      <c r="AN35" s="21" t="s">
        <v>101</v>
      </c>
      <c r="AO35" s="22">
        <v>2</v>
      </c>
      <c r="AP35" s="22">
        <v>4</v>
      </c>
      <c r="AQ35" s="22">
        <v>1</v>
      </c>
      <c r="AR35" s="22">
        <v>1</v>
      </c>
      <c r="AS35" s="22">
        <v>2</v>
      </c>
      <c r="AT35" s="30">
        <f t="shared" si="3"/>
        <v>1.0725046436742278</v>
      </c>
      <c r="AU35" s="27" t="s">
        <v>16</v>
      </c>
      <c r="AV35" s="38">
        <v>0</v>
      </c>
      <c r="AW35" s="17" t="s">
        <v>25</v>
      </c>
      <c r="AX35" s="18"/>
      <c r="AY35" s="18"/>
      <c r="AZ35" s="18"/>
      <c r="BA35" s="18"/>
      <c r="BB35" s="18"/>
      <c r="BC35" s="40">
        <v>0</v>
      </c>
      <c r="BD35" s="28" t="s">
        <v>17</v>
      </c>
      <c r="BE35" s="20">
        <v>7.5909144919107191E-2</v>
      </c>
      <c r="BF35" s="21" t="s">
        <v>102</v>
      </c>
      <c r="BG35" s="22">
        <v>2</v>
      </c>
      <c r="BH35" s="22">
        <v>4</v>
      </c>
      <c r="BI35" s="22">
        <v>1</v>
      </c>
      <c r="BJ35" s="22">
        <v>1</v>
      </c>
      <c r="BK35" s="22">
        <v>2</v>
      </c>
      <c r="BL35" s="30">
        <f t="shared" si="4"/>
        <v>1.0725046436742278</v>
      </c>
      <c r="BM35" s="29" t="s">
        <v>18</v>
      </c>
      <c r="BN35" s="38">
        <v>0</v>
      </c>
      <c r="BO35" s="17" t="s">
        <v>25</v>
      </c>
      <c r="BP35" s="18"/>
      <c r="BQ35" s="18"/>
      <c r="BR35" s="18"/>
      <c r="BS35" s="18"/>
      <c r="BT35" s="18"/>
      <c r="BU35" s="40">
        <v>0</v>
      </c>
    </row>
    <row r="36" spans="1:73" ht="15">
      <c r="A36" s="14">
        <v>1982</v>
      </c>
      <c r="B36" s="15" t="s">
        <v>11</v>
      </c>
      <c r="C36" s="20"/>
      <c r="D36" s="21"/>
      <c r="E36" s="22"/>
      <c r="F36" s="22"/>
      <c r="G36" s="22"/>
      <c r="H36" s="22"/>
      <c r="I36" s="22"/>
      <c r="J36" s="30">
        <f t="shared" si="0"/>
        <v>4.4081660908397297E-2</v>
      </c>
      <c r="K36" s="19" t="s">
        <v>12</v>
      </c>
      <c r="L36" s="38">
        <v>0</v>
      </c>
      <c r="M36" s="17" t="s">
        <v>25</v>
      </c>
      <c r="N36" s="18"/>
      <c r="O36" s="18"/>
      <c r="P36" s="18"/>
      <c r="Q36" s="18"/>
      <c r="R36" s="18"/>
      <c r="S36" s="40">
        <v>0</v>
      </c>
      <c r="T36" s="24" t="s">
        <v>13</v>
      </c>
      <c r="U36" s="20">
        <v>0.1616719683018025</v>
      </c>
      <c r="V36" s="21" t="s">
        <v>101</v>
      </c>
      <c r="W36" s="22">
        <v>2</v>
      </c>
      <c r="X36" s="22">
        <v>4</v>
      </c>
      <c r="Y36" s="22">
        <v>1</v>
      </c>
      <c r="Z36" s="22">
        <v>1</v>
      </c>
      <c r="AA36" s="22">
        <v>2</v>
      </c>
      <c r="AB36" s="30">
        <f t="shared" si="1"/>
        <v>1.0725046436742278</v>
      </c>
      <c r="AC36" s="25" t="s">
        <v>14</v>
      </c>
      <c r="AD36" s="20">
        <v>0.23871421291266104</v>
      </c>
      <c r="AE36" s="21" t="s">
        <v>101</v>
      </c>
      <c r="AF36" s="22">
        <v>2</v>
      </c>
      <c r="AG36" s="22">
        <v>4</v>
      </c>
      <c r="AH36" s="22">
        <v>1</v>
      </c>
      <c r="AI36" s="22">
        <v>1</v>
      </c>
      <c r="AJ36" s="22">
        <v>2</v>
      </c>
      <c r="AK36" s="30">
        <f t="shared" si="2"/>
        <v>1.0725046436742278</v>
      </c>
      <c r="AL36" s="26" t="s">
        <v>15</v>
      </c>
      <c r="AM36" s="20">
        <v>0.24075680329407312</v>
      </c>
      <c r="AN36" s="21" t="s">
        <v>101</v>
      </c>
      <c r="AO36" s="22">
        <v>2</v>
      </c>
      <c r="AP36" s="22">
        <v>4</v>
      </c>
      <c r="AQ36" s="22">
        <v>1</v>
      </c>
      <c r="AR36" s="22">
        <v>1</v>
      </c>
      <c r="AS36" s="22">
        <v>2</v>
      </c>
      <c r="AT36" s="30">
        <f t="shared" si="3"/>
        <v>1.0725046436742278</v>
      </c>
      <c r="AU36" s="27" t="s">
        <v>16</v>
      </c>
      <c r="AV36" s="38">
        <v>0</v>
      </c>
      <c r="AW36" s="17" t="s">
        <v>25</v>
      </c>
      <c r="AX36" s="18"/>
      <c r="AY36" s="18"/>
      <c r="AZ36" s="18"/>
      <c r="BA36" s="18"/>
      <c r="BB36" s="18"/>
      <c r="BC36" s="40">
        <v>0</v>
      </c>
      <c r="BD36" s="28" t="s">
        <v>17</v>
      </c>
      <c r="BE36" s="20">
        <v>7.5909144919107191E-2</v>
      </c>
      <c r="BF36" s="21" t="s">
        <v>102</v>
      </c>
      <c r="BG36" s="22">
        <v>2</v>
      </c>
      <c r="BH36" s="22">
        <v>4</v>
      </c>
      <c r="BI36" s="22">
        <v>1</v>
      </c>
      <c r="BJ36" s="22">
        <v>1</v>
      </c>
      <c r="BK36" s="22">
        <v>2</v>
      </c>
      <c r="BL36" s="30">
        <f t="shared" si="4"/>
        <v>1.0725046436742278</v>
      </c>
      <c r="BM36" s="29" t="s">
        <v>18</v>
      </c>
      <c r="BN36" s="38">
        <v>0</v>
      </c>
      <c r="BO36" s="17" t="s">
        <v>25</v>
      </c>
      <c r="BP36" s="18"/>
      <c r="BQ36" s="18"/>
      <c r="BR36" s="18"/>
      <c r="BS36" s="18"/>
      <c r="BT36" s="18"/>
      <c r="BU36" s="40">
        <v>0</v>
      </c>
    </row>
    <row r="37" spans="1:73" ht="15">
      <c r="A37" s="14">
        <v>1983</v>
      </c>
      <c r="B37" s="15" t="s">
        <v>11</v>
      </c>
      <c r="C37" s="20"/>
      <c r="D37" s="21"/>
      <c r="E37" s="22"/>
      <c r="F37" s="22"/>
      <c r="G37" s="22"/>
      <c r="H37" s="22"/>
      <c r="I37" s="22"/>
      <c r="J37" s="30">
        <f t="shared" si="0"/>
        <v>4.4081660908397297E-2</v>
      </c>
      <c r="K37" s="19" t="s">
        <v>12</v>
      </c>
      <c r="L37" s="38">
        <v>0</v>
      </c>
      <c r="M37" s="17" t="s">
        <v>25</v>
      </c>
      <c r="N37" s="18"/>
      <c r="O37" s="18"/>
      <c r="P37" s="18"/>
      <c r="Q37" s="18"/>
      <c r="R37" s="18"/>
      <c r="S37" s="40">
        <v>0</v>
      </c>
      <c r="T37" s="24" t="s">
        <v>13</v>
      </c>
      <c r="U37" s="20">
        <v>0.1616719683018025</v>
      </c>
      <c r="V37" s="21" t="s">
        <v>101</v>
      </c>
      <c r="W37" s="22">
        <v>2</v>
      </c>
      <c r="X37" s="22">
        <v>4</v>
      </c>
      <c r="Y37" s="22">
        <v>1</v>
      </c>
      <c r="Z37" s="22">
        <v>1</v>
      </c>
      <c r="AA37" s="22">
        <v>2</v>
      </c>
      <c r="AB37" s="30">
        <f t="shared" si="1"/>
        <v>1.0725046436742278</v>
      </c>
      <c r="AC37" s="25" t="s">
        <v>14</v>
      </c>
      <c r="AD37" s="20">
        <v>0.23871421291266104</v>
      </c>
      <c r="AE37" s="21" t="s">
        <v>101</v>
      </c>
      <c r="AF37" s="22">
        <v>2</v>
      </c>
      <c r="AG37" s="22">
        <v>4</v>
      </c>
      <c r="AH37" s="22">
        <v>1</v>
      </c>
      <c r="AI37" s="22">
        <v>1</v>
      </c>
      <c r="AJ37" s="22">
        <v>2</v>
      </c>
      <c r="AK37" s="30">
        <f t="shared" si="2"/>
        <v>1.0725046436742278</v>
      </c>
      <c r="AL37" s="26" t="s">
        <v>15</v>
      </c>
      <c r="AM37" s="20">
        <v>0.24075680329407312</v>
      </c>
      <c r="AN37" s="21" t="s">
        <v>101</v>
      </c>
      <c r="AO37" s="22">
        <v>2</v>
      </c>
      <c r="AP37" s="22">
        <v>4</v>
      </c>
      <c r="AQ37" s="22">
        <v>1</v>
      </c>
      <c r="AR37" s="22">
        <v>1</v>
      </c>
      <c r="AS37" s="22">
        <v>2</v>
      </c>
      <c r="AT37" s="30">
        <f t="shared" si="3"/>
        <v>1.0725046436742278</v>
      </c>
      <c r="AU37" s="27" t="s">
        <v>16</v>
      </c>
      <c r="AV37" s="38">
        <v>0</v>
      </c>
      <c r="AW37" s="17" t="s">
        <v>25</v>
      </c>
      <c r="AX37" s="18"/>
      <c r="AY37" s="18"/>
      <c r="AZ37" s="18"/>
      <c r="BA37" s="18"/>
      <c r="BB37" s="18"/>
      <c r="BC37" s="40">
        <v>0</v>
      </c>
      <c r="BD37" s="28" t="s">
        <v>17</v>
      </c>
      <c r="BE37" s="20">
        <v>7.5909144919107191E-2</v>
      </c>
      <c r="BF37" s="21" t="s">
        <v>102</v>
      </c>
      <c r="BG37" s="22">
        <v>2</v>
      </c>
      <c r="BH37" s="22">
        <v>4</v>
      </c>
      <c r="BI37" s="22">
        <v>1</v>
      </c>
      <c r="BJ37" s="22">
        <v>1</v>
      </c>
      <c r="BK37" s="22">
        <v>2</v>
      </c>
      <c r="BL37" s="30">
        <f t="shared" si="4"/>
        <v>1.0725046436742278</v>
      </c>
      <c r="BM37" s="29" t="s">
        <v>18</v>
      </c>
      <c r="BN37" s="38">
        <v>0</v>
      </c>
      <c r="BO37" s="17" t="s">
        <v>25</v>
      </c>
      <c r="BP37" s="18"/>
      <c r="BQ37" s="18"/>
      <c r="BR37" s="18"/>
      <c r="BS37" s="18"/>
      <c r="BT37" s="18"/>
      <c r="BU37" s="40">
        <v>0</v>
      </c>
    </row>
    <row r="38" spans="1:73" ht="15">
      <c r="A38" s="14">
        <v>1984</v>
      </c>
      <c r="B38" s="15" t="s">
        <v>11</v>
      </c>
      <c r="C38" s="20"/>
      <c r="D38" s="21"/>
      <c r="E38" s="22"/>
      <c r="F38" s="22"/>
      <c r="G38" s="22"/>
      <c r="H38" s="22"/>
      <c r="I38" s="22"/>
      <c r="J38" s="30">
        <f t="shared" si="0"/>
        <v>4.4081660908397297E-2</v>
      </c>
      <c r="K38" s="19" t="s">
        <v>12</v>
      </c>
      <c r="L38" s="38">
        <v>0</v>
      </c>
      <c r="M38" s="17" t="s">
        <v>25</v>
      </c>
      <c r="N38" s="18"/>
      <c r="O38" s="18"/>
      <c r="P38" s="18"/>
      <c r="Q38" s="18"/>
      <c r="R38" s="18"/>
      <c r="S38" s="40">
        <v>0</v>
      </c>
      <c r="T38" s="24" t="s">
        <v>13</v>
      </c>
      <c r="U38" s="20">
        <v>0.1616719683018025</v>
      </c>
      <c r="V38" s="21" t="s">
        <v>101</v>
      </c>
      <c r="W38" s="22">
        <v>2</v>
      </c>
      <c r="X38" s="22">
        <v>4</v>
      </c>
      <c r="Y38" s="22">
        <v>1</v>
      </c>
      <c r="Z38" s="22">
        <v>1</v>
      </c>
      <c r="AA38" s="22">
        <v>2</v>
      </c>
      <c r="AB38" s="30">
        <f t="shared" si="1"/>
        <v>1.0725046436742278</v>
      </c>
      <c r="AC38" s="25" t="s">
        <v>14</v>
      </c>
      <c r="AD38" s="20">
        <v>0.23871421291266104</v>
      </c>
      <c r="AE38" s="21" t="s">
        <v>101</v>
      </c>
      <c r="AF38" s="22">
        <v>2</v>
      </c>
      <c r="AG38" s="22">
        <v>4</v>
      </c>
      <c r="AH38" s="22">
        <v>1</v>
      </c>
      <c r="AI38" s="22">
        <v>1</v>
      </c>
      <c r="AJ38" s="22">
        <v>2</v>
      </c>
      <c r="AK38" s="30">
        <f t="shared" si="2"/>
        <v>1.0725046436742278</v>
      </c>
      <c r="AL38" s="26" t="s">
        <v>15</v>
      </c>
      <c r="AM38" s="20">
        <v>0.24075680329407312</v>
      </c>
      <c r="AN38" s="21" t="s">
        <v>101</v>
      </c>
      <c r="AO38" s="22">
        <v>2</v>
      </c>
      <c r="AP38" s="22">
        <v>4</v>
      </c>
      <c r="AQ38" s="22">
        <v>1</v>
      </c>
      <c r="AR38" s="22">
        <v>1</v>
      </c>
      <c r="AS38" s="22">
        <v>2</v>
      </c>
      <c r="AT38" s="30">
        <f t="shared" si="3"/>
        <v>1.0725046436742278</v>
      </c>
      <c r="AU38" s="27" t="s">
        <v>16</v>
      </c>
      <c r="AV38" s="38">
        <v>0</v>
      </c>
      <c r="AW38" s="17" t="s">
        <v>25</v>
      </c>
      <c r="AX38" s="18"/>
      <c r="AY38" s="18"/>
      <c r="AZ38" s="18"/>
      <c r="BA38" s="18"/>
      <c r="BB38" s="18"/>
      <c r="BC38" s="40">
        <v>0</v>
      </c>
      <c r="BD38" s="28" t="s">
        <v>17</v>
      </c>
      <c r="BE38" s="20">
        <v>7.5909144919107205E-2</v>
      </c>
      <c r="BF38" s="21" t="s">
        <v>102</v>
      </c>
      <c r="BG38" s="22">
        <v>2</v>
      </c>
      <c r="BH38" s="22">
        <v>4</v>
      </c>
      <c r="BI38" s="22">
        <v>1</v>
      </c>
      <c r="BJ38" s="22">
        <v>1</v>
      </c>
      <c r="BK38" s="22">
        <v>2</v>
      </c>
      <c r="BL38" s="30">
        <f t="shared" si="4"/>
        <v>1.0725046436742278</v>
      </c>
      <c r="BM38" s="29" t="s">
        <v>18</v>
      </c>
      <c r="BN38" s="38">
        <v>0</v>
      </c>
      <c r="BO38" s="17" t="s">
        <v>25</v>
      </c>
      <c r="BP38" s="18"/>
      <c r="BQ38" s="18"/>
      <c r="BR38" s="18"/>
      <c r="BS38" s="18"/>
      <c r="BT38" s="18"/>
      <c r="BU38" s="40">
        <v>0</v>
      </c>
    </row>
    <row r="39" spans="1:73" ht="15">
      <c r="A39" s="14">
        <v>1985</v>
      </c>
      <c r="B39" s="15" t="s">
        <v>11</v>
      </c>
      <c r="C39" s="20"/>
      <c r="D39" s="21"/>
      <c r="E39" s="22"/>
      <c r="F39" s="22"/>
      <c r="G39" s="22"/>
      <c r="H39" s="22"/>
      <c r="I39" s="22"/>
      <c r="J39" s="30">
        <f t="shared" si="0"/>
        <v>4.4081660908397297E-2</v>
      </c>
      <c r="K39" s="19" t="s">
        <v>12</v>
      </c>
      <c r="L39" s="38">
        <v>0</v>
      </c>
      <c r="M39" s="17" t="s">
        <v>25</v>
      </c>
      <c r="N39" s="18"/>
      <c r="O39" s="18"/>
      <c r="P39" s="18"/>
      <c r="Q39" s="18"/>
      <c r="R39" s="18"/>
      <c r="S39" s="40">
        <v>0</v>
      </c>
      <c r="T39" s="24" t="s">
        <v>13</v>
      </c>
      <c r="U39" s="20">
        <v>0.1616719683018025</v>
      </c>
      <c r="V39" s="21" t="s">
        <v>101</v>
      </c>
      <c r="W39" s="22">
        <v>2</v>
      </c>
      <c r="X39" s="22">
        <v>4</v>
      </c>
      <c r="Y39" s="22">
        <v>1</v>
      </c>
      <c r="Z39" s="22">
        <v>1</v>
      </c>
      <c r="AA39" s="22">
        <v>2</v>
      </c>
      <c r="AB39" s="30">
        <f t="shared" si="1"/>
        <v>1.0725046436742278</v>
      </c>
      <c r="AC39" s="25" t="s">
        <v>14</v>
      </c>
      <c r="AD39" s="20">
        <v>0.23871421291266104</v>
      </c>
      <c r="AE39" s="21" t="s">
        <v>101</v>
      </c>
      <c r="AF39" s="22">
        <v>2</v>
      </c>
      <c r="AG39" s="22">
        <v>4</v>
      </c>
      <c r="AH39" s="22">
        <v>1</v>
      </c>
      <c r="AI39" s="22">
        <v>1</v>
      </c>
      <c r="AJ39" s="22">
        <v>2</v>
      </c>
      <c r="AK39" s="30">
        <f t="shared" si="2"/>
        <v>1.0725046436742278</v>
      </c>
      <c r="AL39" s="26" t="s">
        <v>15</v>
      </c>
      <c r="AM39" s="20">
        <v>0.24075680329407312</v>
      </c>
      <c r="AN39" s="21" t="s">
        <v>101</v>
      </c>
      <c r="AO39" s="22">
        <v>2</v>
      </c>
      <c r="AP39" s="22">
        <v>4</v>
      </c>
      <c r="AQ39" s="22">
        <v>1</v>
      </c>
      <c r="AR39" s="22">
        <v>1</v>
      </c>
      <c r="AS39" s="22">
        <v>2</v>
      </c>
      <c r="AT39" s="30">
        <f t="shared" si="3"/>
        <v>1.0725046436742278</v>
      </c>
      <c r="AU39" s="27" t="s">
        <v>16</v>
      </c>
      <c r="AV39" s="38">
        <v>0</v>
      </c>
      <c r="AW39" s="17" t="s">
        <v>25</v>
      </c>
      <c r="AX39" s="18"/>
      <c r="AY39" s="18"/>
      <c r="AZ39" s="18"/>
      <c r="BA39" s="18"/>
      <c r="BB39" s="18"/>
      <c r="BC39" s="40">
        <v>0</v>
      </c>
      <c r="BD39" s="28" t="s">
        <v>17</v>
      </c>
      <c r="BE39" s="20">
        <v>7.5909144919107205E-2</v>
      </c>
      <c r="BF39" s="21" t="s">
        <v>102</v>
      </c>
      <c r="BG39" s="22">
        <v>2</v>
      </c>
      <c r="BH39" s="22">
        <v>4</v>
      </c>
      <c r="BI39" s="22">
        <v>1</v>
      </c>
      <c r="BJ39" s="22">
        <v>1</v>
      </c>
      <c r="BK39" s="22">
        <v>2</v>
      </c>
      <c r="BL39" s="30">
        <f t="shared" si="4"/>
        <v>1.0725046436742278</v>
      </c>
      <c r="BM39" s="29" t="s">
        <v>18</v>
      </c>
      <c r="BN39" s="38">
        <v>0</v>
      </c>
      <c r="BO39" s="17" t="s">
        <v>25</v>
      </c>
      <c r="BP39" s="18"/>
      <c r="BQ39" s="18"/>
      <c r="BR39" s="18"/>
      <c r="BS39" s="18"/>
      <c r="BT39" s="18"/>
      <c r="BU39" s="40">
        <v>0</v>
      </c>
    </row>
    <row r="40" spans="1:73" ht="15">
      <c r="A40" s="14">
        <v>1986</v>
      </c>
      <c r="B40" s="15" t="s">
        <v>11</v>
      </c>
      <c r="C40" s="20"/>
      <c r="D40" s="21"/>
      <c r="E40" s="22"/>
      <c r="F40" s="22"/>
      <c r="G40" s="22"/>
      <c r="H40" s="22"/>
      <c r="I40" s="22"/>
      <c r="J40" s="30">
        <f t="shared" si="0"/>
        <v>4.4081660908397297E-2</v>
      </c>
      <c r="K40" s="19" t="s">
        <v>12</v>
      </c>
      <c r="L40" s="38">
        <v>0</v>
      </c>
      <c r="M40" s="17" t="s">
        <v>25</v>
      </c>
      <c r="N40" s="18"/>
      <c r="O40" s="18"/>
      <c r="P40" s="18"/>
      <c r="Q40" s="18"/>
      <c r="R40" s="18"/>
      <c r="S40" s="40">
        <v>0</v>
      </c>
      <c r="T40" s="24" t="s">
        <v>13</v>
      </c>
      <c r="U40" s="20">
        <v>0.1616719683018025</v>
      </c>
      <c r="V40" s="21" t="s">
        <v>101</v>
      </c>
      <c r="W40" s="22">
        <v>2</v>
      </c>
      <c r="X40" s="22">
        <v>4</v>
      </c>
      <c r="Y40" s="22">
        <v>1</v>
      </c>
      <c r="Z40" s="22">
        <v>1</v>
      </c>
      <c r="AA40" s="22">
        <v>2</v>
      </c>
      <c r="AB40" s="30">
        <f t="shared" si="1"/>
        <v>1.0725046436742278</v>
      </c>
      <c r="AC40" s="25" t="s">
        <v>14</v>
      </c>
      <c r="AD40" s="20">
        <v>0.23871421291266104</v>
      </c>
      <c r="AE40" s="21" t="s">
        <v>101</v>
      </c>
      <c r="AF40" s="22">
        <v>2</v>
      </c>
      <c r="AG40" s="22">
        <v>4</v>
      </c>
      <c r="AH40" s="22">
        <v>1</v>
      </c>
      <c r="AI40" s="22">
        <v>1</v>
      </c>
      <c r="AJ40" s="22">
        <v>2</v>
      </c>
      <c r="AK40" s="30">
        <f t="shared" si="2"/>
        <v>1.0725046436742278</v>
      </c>
      <c r="AL40" s="26" t="s">
        <v>15</v>
      </c>
      <c r="AM40" s="20">
        <v>0.24075680329407312</v>
      </c>
      <c r="AN40" s="21" t="s">
        <v>101</v>
      </c>
      <c r="AO40" s="22">
        <v>2</v>
      </c>
      <c r="AP40" s="22">
        <v>4</v>
      </c>
      <c r="AQ40" s="22">
        <v>1</v>
      </c>
      <c r="AR40" s="22">
        <v>1</v>
      </c>
      <c r="AS40" s="22">
        <v>2</v>
      </c>
      <c r="AT40" s="30">
        <f t="shared" si="3"/>
        <v>1.0725046436742278</v>
      </c>
      <c r="AU40" s="27" t="s">
        <v>16</v>
      </c>
      <c r="AV40" s="38">
        <v>0</v>
      </c>
      <c r="AW40" s="17" t="s">
        <v>25</v>
      </c>
      <c r="AX40" s="18"/>
      <c r="AY40" s="18"/>
      <c r="AZ40" s="18"/>
      <c r="BA40" s="18"/>
      <c r="BB40" s="18"/>
      <c r="BC40" s="40">
        <v>0</v>
      </c>
      <c r="BD40" s="28" t="s">
        <v>17</v>
      </c>
      <c r="BE40" s="20">
        <v>7.5909144919107205E-2</v>
      </c>
      <c r="BF40" s="21" t="s">
        <v>102</v>
      </c>
      <c r="BG40" s="22">
        <v>2</v>
      </c>
      <c r="BH40" s="22">
        <v>4</v>
      </c>
      <c r="BI40" s="22">
        <v>1</v>
      </c>
      <c r="BJ40" s="22">
        <v>1</v>
      </c>
      <c r="BK40" s="22">
        <v>2</v>
      </c>
      <c r="BL40" s="30">
        <f t="shared" si="4"/>
        <v>1.0725046436742278</v>
      </c>
      <c r="BM40" s="29" t="s">
        <v>18</v>
      </c>
      <c r="BN40" s="38">
        <v>0</v>
      </c>
      <c r="BO40" s="17" t="s">
        <v>25</v>
      </c>
      <c r="BP40" s="18"/>
      <c r="BQ40" s="18"/>
      <c r="BR40" s="18"/>
      <c r="BS40" s="18"/>
      <c r="BT40" s="18"/>
      <c r="BU40" s="40">
        <v>0</v>
      </c>
    </row>
    <row r="41" spans="1:73" ht="15">
      <c r="A41" s="14">
        <v>1987</v>
      </c>
      <c r="B41" s="15" t="s">
        <v>11</v>
      </c>
      <c r="C41" s="20"/>
      <c r="D41" s="21"/>
      <c r="E41" s="22"/>
      <c r="F41" s="22"/>
      <c r="G41" s="22"/>
      <c r="H41" s="22"/>
      <c r="I41" s="22"/>
      <c r="J41" s="30">
        <f t="shared" si="0"/>
        <v>4.4081660908397297E-2</v>
      </c>
      <c r="K41" s="19" t="s">
        <v>12</v>
      </c>
      <c r="L41" s="38">
        <v>0</v>
      </c>
      <c r="M41" s="17" t="s">
        <v>25</v>
      </c>
      <c r="N41" s="18"/>
      <c r="O41" s="18"/>
      <c r="P41" s="18"/>
      <c r="Q41" s="18"/>
      <c r="R41" s="18"/>
      <c r="S41" s="40">
        <v>0</v>
      </c>
      <c r="T41" s="24" t="s">
        <v>13</v>
      </c>
      <c r="U41" s="20">
        <v>0.1616719683018025</v>
      </c>
      <c r="V41" s="21" t="s">
        <v>101</v>
      </c>
      <c r="W41" s="22">
        <v>2</v>
      </c>
      <c r="X41" s="22">
        <v>4</v>
      </c>
      <c r="Y41" s="22">
        <v>1</v>
      </c>
      <c r="Z41" s="22">
        <v>1</v>
      </c>
      <c r="AA41" s="22">
        <v>2</v>
      </c>
      <c r="AB41" s="30">
        <f t="shared" si="1"/>
        <v>1.0725046436742278</v>
      </c>
      <c r="AC41" s="25" t="s">
        <v>14</v>
      </c>
      <c r="AD41" s="20">
        <v>0.23871421291266104</v>
      </c>
      <c r="AE41" s="21" t="s">
        <v>101</v>
      </c>
      <c r="AF41" s="22">
        <v>2</v>
      </c>
      <c r="AG41" s="22">
        <v>4</v>
      </c>
      <c r="AH41" s="22">
        <v>1</v>
      </c>
      <c r="AI41" s="22">
        <v>1</v>
      </c>
      <c r="AJ41" s="22">
        <v>2</v>
      </c>
      <c r="AK41" s="30">
        <f t="shared" si="2"/>
        <v>1.0725046436742278</v>
      </c>
      <c r="AL41" s="26" t="s">
        <v>15</v>
      </c>
      <c r="AM41" s="20">
        <v>0.24075680329407312</v>
      </c>
      <c r="AN41" s="21" t="s">
        <v>101</v>
      </c>
      <c r="AO41" s="22">
        <v>2</v>
      </c>
      <c r="AP41" s="22">
        <v>4</v>
      </c>
      <c r="AQ41" s="22">
        <v>1</v>
      </c>
      <c r="AR41" s="22">
        <v>1</v>
      </c>
      <c r="AS41" s="22">
        <v>2</v>
      </c>
      <c r="AT41" s="30">
        <f t="shared" si="3"/>
        <v>1.0725046436742278</v>
      </c>
      <c r="AU41" s="27" t="s">
        <v>16</v>
      </c>
      <c r="AV41" s="38">
        <v>0</v>
      </c>
      <c r="AW41" s="17" t="s">
        <v>25</v>
      </c>
      <c r="AX41" s="18"/>
      <c r="AY41" s="18"/>
      <c r="AZ41" s="18"/>
      <c r="BA41" s="18"/>
      <c r="BB41" s="18"/>
      <c r="BC41" s="40">
        <v>0</v>
      </c>
      <c r="BD41" s="28" t="s">
        <v>17</v>
      </c>
      <c r="BE41" s="20">
        <v>7.5909144919107205E-2</v>
      </c>
      <c r="BF41" s="21" t="s">
        <v>102</v>
      </c>
      <c r="BG41" s="22">
        <v>2</v>
      </c>
      <c r="BH41" s="22">
        <v>4</v>
      </c>
      <c r="BI41" s="22">
        <v>1</v>
      </c>
      <c r="BJ41" s="22">
        <v>1</v>
      </c>
      <c r="BK41" s="22">
        <v>2</v>
      </c>
      <c r="BL41" s="30">
        <f t="shared" si="4"/>
        <v>1.0725046436742278</v>
      </c>
      <c r="BM41" s="29" t="s">
        <v>18</v>
      </c>
      <c r="BN41" s="38">
        <v>0</v>
      </c>
      <c r="BO41" s="17" t="s">
        <v>25</v>
      </c>
      <c r="BP41" s="18"/>
      <c r="BQ41" s="18"/>
      <c r="BR41" s="18"/>
      <c r="BS41" s="18"/>
      <c r="BT41" s="18"/>
      <c r="BU41" s="40">
        <v>0</v>
      </c>
    </row>
    <row r="42" spans="1:73" ht="15">
      <c r="A42" s="14">
        <v>1988</v>
      </c>
      <c r="B42" s="15" t="s">
        <v>11</v>
      </c>
      <c r="C42" s="20"/>
      <c r="D42" s="21"/>
      <c r="E42" s="22"/>
      <c r="F42" s="22"/>
      <c r="G42" s="22"/>
      <c r="H42" s="22"/>
      <c r="I42" s="22"/>
      <c r="J42" s="30">
        <f t="shared" si="0"/>
        <v>4.4081660908397297E-2</v>
      </c>
      <c r="K42" s="19" t="s">
        <v>12</v>
      </c>
      <c r="L42" s="38">
        <v>0</v>
      </c>
      <c r="M42" s="17" t="s">
        <v>25</v>
      </c>
      <c r="N42" s="18"/>
      <c r="O42" s="18"/>
      <c r="P42" s="18"/>
      <c r="Q42" s="18"/>
      <c r="R42" s="18"/>
      <c r="S42" s="40">
        <v>0</v>
      </c>
      <c r="T42" s="24" t="s">
        <v>13</v>
      </c>
      <c r="U42" s="20">
        <v>0.1616719683018025</v>
      </c>
      <c r="V42" s="21" t="s">
        <v>101</v>
      </c>
      <c r="W42" s="22">
        <v>2</v>
      </c>
      <c r="X42" s="22">
        <v>4</v>
      </c>
      <c r="Y42" s="22">
        <v>1</v>
      </c>
      <c r="Z42" s="22">
        <v>1</v>
      </c>
      <c r="AA42" s="22">
        <v>2</v>
      </c>
      <c r="AB42" s="30">
        <f t="shared" si="1"/>
        <v>1.0725046436742278</v>
      </c>
      <c r="AC42" s="25" t="s">
        <v>14</v>
      </c>
      <c r="AD42" s="20">
        <v>0.23871421291266104</v>
      </c>
      <c r="AE42" s="21" t="s">
        <v>101</v>
      </c>
      <c r="AF42" s="22">
        <v>2</v>
      </c>
      <c r="AG42" s="22">
        <v>4</v>
      </c>
      <c r="AH42" s="22">
        <v>1</v>
      </c>
      <c r="AI42" s="22">
        <v>1</v>
      </c>
      <c r="AJ42" s="22">
        <v>2</v>
      </c>
      <c r="AK42" s="30">
        <f t="shared" si="2"/>
        <v>1.0725046436742278</v>
      </c>
      <c r="AL42" s="26" t="s">
        <v>15</v>
      </c>
      <c r="AM42" s="20">
        <v>0.24075680329407312</v>
      </c>
      <c r="AN42" s="21" t="s">
        <v>101</v>
      </c>
      <c r="AO42" s="22">
        <v>2</v>
      </c>
      <c r="AP42" s="22">
        <v>4</v>
      </c>
      <c r="AQ42" s="22">
        <v>1</v>
      </c>
      <c r="AR42" s="22">
        <v>1</v>
      </c>
      <c r="AS42" s="22">
        <v>2</v>
      </c>
      <c r="AT42" s="30">
        <f t="shared" si="3"/>
        <v>1.0725046436742278</v>
      </c>
      <c r="AU42" s="27" t="s">
        <v>16</v>
      </c>
      <c r="AV42" s="38">
        <v>0</v>
      </c>
      <c r="AW42" s="17" t="s">
        <v>25</v>
      </c>
      <c r="AX42" s="18"/>
      <c r="AY42" s="18"/>
      <c r="AZ42" s="18"/>
      <c r="BA42" s="18"/>
      <c r="BB42" s="18"/>
      <c r="BC42" s="40">
        <v>0</v>
      </c>
      <c r="BD42" s="28" t="s">
        <v>17</v>
      </c>
      <c r="BE42" s="20">
        <v>7.5909144919107205E-2</v>
      </c>
      <c r="BF42" s="21" t="s">
        <v>102</v>
      </c>
      <c r="BG42" s="22">
        <v>2</v>
      </c>
      <c r="BH42" s="22">
        <v>4</v>
      </c>
      <c r="BI42" s="22">
        <v>1</v>
      </c>
      <c r="BJ42" s="22">
        <v>1</v>
      </c>
      <c r="BK42" s="22">
        <v>2</v>
      </c>
      <c r="BL42" s="30">
        <f t="shared" si="4"/>
        <v>1.0725046436742278</v>
      </c>
      <c r="BM42" s="29" t="s">
        <v>18</v>
      </c>
      <c r="BN42" s="38">
        <v>0</v>
      </c>
      <c r="BO42" s="17" t="s">
        <v>25</v>
      </c>
      <c r="BP42" s="18"/>
      <c r="BQ42" s="18"/>
      <c r="BR42" s="18"/>
      <c r="BS42" s="18"/>
      <c r="BT42" s="18"/>
      <c r="BU42" s="40">
        <v>0</v>
      </c>
    </row>
    <row r="43" spans="1:73" ht="15">
      <c r="A43" s="14">
        <v>1989</v>
      </c>
      <c r="B43" s="15" t="s">
        <v>11</v>
      </c>
      <c r="C43" s="20"/>
      <c r="D43" s="21"/>
      <c r="E43" s="22"/>
      <c r="F43" s="22"/>
      <c r="G43" s="22"/>
      <c r="H43" s="22"/>
      <c r="I43" s="22"/>
      <c r="J43" s="30">
        <f t="shared" si="0"/>
        <v>4.4081660908397297E-2</v>
      </c>
      <c r="K43" s="19" t="s">
        <v>12</v>
      </c>
      <c r="L43" s="38">
        <v>0</v>
      </c>
      <c r="M43" s="17" t="s">
        <v>25</v>
      </c>
      <c r="N43" s="18"/>
      <c r="O43" s="18"/>
      <c r="P43" s="18"/>
      <c r="Q43" s="18"/>
      <c r="R43" s="18"/>
      <c r="S43" s="40">
        <v>0</v>
      </c>
      <c r="T43" s="24" t="s">
        <v>13</v>
      </c>
      <c r="U43" s="20">
        <v>0.1616719683018025</v>
      </c>
      <c r="V43" s="21" t="s">
        <v>101</v>
      </c>
      <c r="W43" s="22">
        <v>2</v>
      </c>
      <c r="X43" s="22">
        <v>4</v>
      </c>
      <c r="Y43" s="22">
        <v>1</v>
      </c>
      <c r="Z43" s="22">
        <v>1</v>
      </c>
      <c r="AA43" s="22">
        <v>2</v>
      </c>
      <c r="AB43" s="30">
        <f t="shared" si="1"/>
        <v>1.0725046436742278</v>
      </c>
      <c r="AC43" s="25" t="s">
        <v>14</v>
      </c>
      <c r="AD43" s="20">
        <v>0.23871421291266104</v>
      </c>
      <c r="AE43" s="21" t="s">
        <v>101</v>
      </c>
      <c r="AF43" s="22">
        <v>2</v>
      </c>
      <c r="AG43" s="22">
        <v>4</v>
      </c>
      <c r="AH43" s="22">
        <v>1</v>
      </c>
      <c r="AI43" s="22">
        <v>1</v>
      </c>
      <c r="AJ43" s="22">
        <v>2</v>
      </c>
      <c r="AK43" s="30">
        <f t="shared" si="2"/>
        <v>1.0725046436742278</v>
      </c>
      <c r="AL43" s="26" t="s">
        <v>15</v>
      </c>
      <c r="AM43" s="20">
        <v>0.24075680329407312</v>
      </c>
      <c r="AN43" s="21" t="s">
        <v>101</v>
      </c>
      <c r="AO43" s="22">
        <v>2</v>
      </c>
      <c r="AP43" s="22">
        <v>4</v>
      </c>
      <c r="AQ43" s="22">
        <v>1</v>
      </c>
      <c r="AR43" s="22">
        <v>1</v>
      </c>
      <c r="AS43" s="22">
        <v>2</v>
      </c>
      <c r="AT43" s="30">
        <f t="shared" si="3"/>
        <v>1.0725046436742278</v>
      </c>
      <c r="AU43" s="27" t="s">
        <v>16</v>
      </c>
      <c r="AV43" s="38">
        <v>0</v>
      </c>
      <c r="AW43" s="17" t="s">
        <v>25</v>
      </c>
      <c r="AX43" s="18"/>
      <c r="AY43" s="18"/>
      <c r="AZ43" s="18"/>
      <c r="BA43" s="18"/>
      <c r="BB43" s="18"/>
      <c r="BC43" s="40">
        <v>0</v>
      </c>
      <c r="BD43" s="28" t="s">
        <v>17</v>
      </c>
      <c r="BE43" s="20">
        <v>7.5909144919107205E-2</v>
      </c>
      <c r="BF43" s="21" t="s">
        <v>102</v>
      </c>
      <c r="BG43" s="22">
        <v>2</v>
      </c>
      <c r="BH43" s="22">
        <v>4</v>
      </c>
      <c r="BI43" s="22">
        <v>1</v>
      </c>
      <c r="BJ43" s="22">
        <v>1</v>
      </c>
      <c r="BK43" s="22">
        <v>2</v>
      </c>
      <c r="BL43" s="30">
        <f t="shared" si="4"/>
        <v>1.0725046436742278</v>
      </c>
      <c r="BM43" s="29" t="s">
        <v>18</v>
      </c>
      <c r="BN43" s="38">
        <v>0</v>
      </c>
      <c r="BO43" s="17" t="s">
        <v>25</v>
      </c>
      <c r="BP43" s="18"/>
      <c r="BQ43" s="18"/>
      <c r="BR43" s="18"/>
      <c r="BS43" s="18"/>
      <c r="BT43" s="18"/>
      <c r="BU43" s="40">
        <v>0</v>
      </c>
    </row>
    <row r="44" spans="1:73" ht="15">
      <c r="A44" s="14">
        <v>1990</v>
      </c>
      <c r="B44" s="15" t="s">
        <v>11</v>
      </c>
      <c r="C44" s="20"/>
      <c r="D44" s="21"/>
      <c r="E44" s="22"/>
      <c r="F44" s="22"/>
      <c r="G44" s="22"/>
      <c r="H44" s="22"/>
      <c r="I44" s="22"/>
      <c r="J44" s="30">
        <f t="shared" si="0"/>
        <v>4.4081660908397297E-2</v>
      </c>
      <c r="K44" s="19" t="s">
        <v>12</v>
      </c>
      <c r="L44" s="38">
        <v>0</v>
      </c>
      <c r="M44" s="17" t="s">
        <v>25</v>
      </c>
      <c r="N44" s="18"/>
      <c r="O44" s="18"/>
      <c r="P44" s="18"/>
      <c r="Q44" s="18"/>
      <c r="R44" s="18"/>
      <c r="S44" s="40">
        <v>0</v>
      </c>
      <c r="T44" s="24" t="s">
        <v>13</v>
      </c>
      <c r="U44" s="20">
        <v>0.1616719683018025</v>
      </c>
      <c r="V44" s="21" t="s">
        <v>101</v>
      </c>
      <c r="W44" s="22">
        <v>2</v>
      </c>
      <c r="X44" s="22">
        <v>4</v>
      </c>
      <c r="Y44" s="22">
        <v>1</v>
      </c>
      <c r="Z44" s="22">
        <v>1</v>
      </c>
      <c r="AA44" s="22">
        <v>2</v>
      </c>
      <c r="AB44" s="30">
        <f t="shared" si="1"/>
        <v>1.0725046436742278</v>
      </c>
      <c r="AC44" s="25" t="s">
        <v>14</v>
      </c>
      <c r="AD44" s="20">
        <v>0.23871421291266104</v>
      </c>
      <c r="AE44" s="21" t="s">
        <v>101</v>
      </c>
      <c r="AF44" s="22">
        <v>2</v>
      </c>
      <c r="AG44" s="22">
        <v>4</v>
      </c>
      <c r="AH44" s="22">
        <v>1</v>
      </c>
      <c r="AI44" s="22">
        <v>1</v>
      </c>
      <c r="AJ44" s="22">
        <v>2</v>
      </c>
      <c r="AK44" s="30">
        <f t="shared" si="2"/>
        <v>1.0725046436742278</v>
      </c>
      <c r="AL44" s="26" t="s">
        <v>15</v>
      </c>
      <c r="AM44" s="20">
        <v>0.24075680329407312</v>
      </c>
      <c r="AN44" s="21" t="s">
        <v>101</v>
      </c>
      <c r="AO44" s="22">
        <v>2</v>
      </c>
      <c r="AP44" s="22">
        <v>4</v>
      </c>
      <c r="AQ44" s="22">
        <v>1</v>
      </c>
      <c r="AR44" s="22">
        <v>1</v>
      </c>
      <c r="AS44" s="22">
        <v>2</v>
      </c>
      <c r="AT44" s="30">
        <f t="shared" si="3"/>
        <v>1.0725046436742278</v>
      </c>
      <c r="AU44" s="27" t="s">
        <v>16</v>
      </c>
      <c r="AV44" s="38">
        <v>0</v>
      </c>
      <c r="AW44" s="17" t="s">
        <v>25</v>
      </c>
      <c r="AX44" s="18"/>
      <c r="AY44" s="18"/>
      <c r="AZ44" s="18"/>
      <c r="BA44" s="18"/>
      <c r="BB44" s="18"/>
      <c r="BC44" s="40">
        <v>0</v>
      </c>
      <c r="BD44" s="28" t="s">
        <v>17</v>
      </c>
      <c r="BE44" s="20">
        <v>7.5909144919107205E-2</v>
      </c>
      <c r="BF44" s="21" t="s">
        <v>102</v>
      </c>
      <c r="BG44" s="22">
        <v>2</v>
      </c>
      <c r="BH44" s="22">
        <v>4</v>
      </c>
      <c r="BI44" s="22">
        <v>1</v>
      </c>
      <c r="BJ44" s="22">
        <v>1</v>
      </c>
      <c r="BK44" s="22">
        <v>2</v>
      </c>
      <c r="BL44" s="30">
        <f t="shared" si="4"/>
        <v>1.0725046436742278</v>
      </c>
      <c r="BM44" s="29" t="s">
        <v>18</v>
      </c>
      <c r="BN44" s="38">
        <v>0</v>
      </c>
      <c r="BO44" s="17" t="s">
        <v>25</v>
      </c>
      <c r="BP44" s="18"/>
      <c r="BQ44" s="18"/>
      <c r="BR44" s="18"/>
      <c r="BS44" s="18"/>
      <c r="BT44" s="18"/>
      <c r="BU44" s="40">
        <v>0</v>
      </c>
    </row>
    <row r="45" spans="1:73" ht="15">
      <c r="A45" s="14">
        <v>1991</v>
      </c>
      <c r="B45" s="15" t="s">
        <v>11</v>
      </c>
      <c r="C45" s="20"/>
      <c r="D45" s="21"/>
      <c r="E45" s="22"/>
      <c r="F45" s="22"/>
      <c r="G45" s="22"/>
      <c r="H45" s="22"/>
      <c r="I45" s="22"/>
      <c r="J45" s="30">
        <f t="shared" si="0"/>
        <v>4.4081660908397297E-2</v>
      </c>
      <c r="K45" s="19" t="s">
        <v>12</v>
      </c>
      <c r="L45" s="38">
        <v>0</v>
      </c>
      <c r="M45" s="17" t="s">
        <v>25</v>
      </c>
      <c r="N45" s="18"/>
      <c r="O45" s="18"/>
      <c r="P45" s="18"/>
      <c r="Q45" s="18"/>
      <c r="R45" s="18"/>
      <c r="S45" s="40">
        <v>0</v>
      </c>
      <c r="T45" s="24" t="s">
        <v>13</v>
      </c>
      <c r="U45" s="20">
        <v>0.1616719683018025</v>
      </c>
      <c r="V45" s="21" t="s">
        <v>101</v>
      </c>
      <c r="W45" s="22">
        <v>2</v>
      </c>
      <c r="X45" s="22">
        <v>4</v>
      </c>
      <c r="Y45" s="22">
        <v>1</v>
      </c>
      <c r="Z45" s="22">
        <v>1</v>
      </c>
      <c r="AA45" s="22">
        <v>2</v>
      </c>
      <c r="AB45" s="30">
        <f t="shared" si="1"/>
        <v>1.0725046436742278</v>
      </c>
      <c r="AC45" s="25" t="s">
        <v>14</v>
      </c>
      <c r="AD45" s="20">
        <v>0.23878400138225903</v>
      </c>
      <c r="AE45" s="21" t="s">
        <v>101</v>
      </c>
      <c r="AF45" s="22">
        <v>2</v>
      </c>
      <c r="AG45" s="22">
        <v>4</v>
      </c>
      <c r="AH45" s="22">
        <v>1</v>
      </c>
      <c r="AI45" s="22">
        <v>1</v>
      </c>
      <c r="AJ45" s="22">
        <v>2</v>
      </c>
      <c r="AK45" s="30">
        <f t="shared" si="2"/>
        <v>1.0725046436742278</v>
      </c>
      <c r="AL45" s="26" t="s">
        <v>15</v>
      </c>
      <c r="AM45" s="20">
        <v>0.24075680329407342</v>
      </c>
      <c r="AN45" s="21" t="s">
        <v>101</v>
      </c>
      <c r="AO45" s="22">
        <v>2</v>
      </c>
      <c r="AP45" s="22">
        <v>4</v>
      </c>
      <c r="AQ45" s="22">
        <v>1</v>
      </c>
      <c r="AR45" s="22">
        <v>1</v>
      </c>
      <c r="AS45" s="22">
        <v>2</v>
      </c>
      <c r="AT45" s="30">
        <f t="shared" si="3"/>
        <v>1.0725046436742278</v>
      </c>
      <c r="AU45" s="27" t="s">
        <v>16</v>
      </c>
      <c r="AV45" s="38">
        <v>0</v>
      </c>
      <c r="AW45" s="17" t="s">
        <v>25</v>
      </c>
      <c r="AX45" s="18"/>
      <c r="AY45" s="18"/>
      <c r="AZ45" s="18"/>
      <c r="BA45" s="18"/>
      <c r="BB45" s="18"/>
      <c r="BC45" s="40">
        <v>0</v>
      </c>
      <c r="BD45" s="28" t="s">
        <v>17</v>
      </c>
      <c r="BE45" s="20">
        <v>7.5909144919107205E-2</v>
      </c>
      <c r="BF45" s="21" t="s">
        <v>102</v>
      </c>
      <c r="BG45" s="22">
        <v>2</v>
      </c>
      <c r="BH45" s="22">
        <v>4</v>
      </c>
      <c r="BI45" s="22">
        <v>1</v>
      </c>
      <c r="BJ45" s="22">
        <v>1</v>
      </c>
      <c r="BK45" s="22">
        <v>2</v>
      </c>
      <c r="BL45" s="30">
        <f t="shared" si="4"/>
        <v>1.0725046436742278</v>
      </c>
      <c r="BM45" s="29" t="s">
        <v>18</v>
      </c>
      <c r="BN45" s="38">
        <v>0</v>
      </c>
      <c r="BO45" s="17" t="s">
        <v>25</v>
      </c>
      <c r="BP45" s="18"/>
      <c r="BQ45" s="18"/>
      <c r="BR45" s="18"/>
      <c r="BS45" s="18"/>
      <c r="BT45" s="18"/>
      <c r="BU45" s="40">
        <v>0</v>
      </c>
    </row>
    <row r="46" spans="1:73" ht="15">
      <c r="A46" s="14">
        <v>1992</v>
      </c>
      <c r="B46" s="15" t="s">
        <v>11</v>
      </c>
      <c r="C46" s="20"/>
      <c r="D46" s="21"/>
      <c r="E46" s="22"/>
      <c r="F46" s="22"/>
      <c r="G46" s="22"/>
      <c r="H46" s="22"/>
      <c r="I46" s="22"/>
      <c r="J46" s="30">
        <f t="shared" si="0"/>
        <v>4.4081660908397297E-2</v>
      </c>
      <c r="K46" s="19" t="s">
        <v>12</v>
      </c>
      <c r="L46" s="38">
        <v>0</v>
      </c>
      <c r="M46" s="17" t="s">
        <v>25</v>
      </c>
      <c r="N46" s="18"/>
      <c r="O46" s="18"/>
      <c r="P46" s="18"/>
      <c r="Q46" s="18"/>
      <c r="R46" s="18"/>
      <c r="S46" s="40">
        <v>0</v>
      </c>
      <c r="T46" s="24" t="s">
        <v>13</v>
      </c>
      <c r="U46" s="20">
        <v>0.1616719683018025</v>
      </c>
      <c r="V46" s="21" t="s">
        <v>101</v>
      </c>
      <c r="W46" s="22">
        <v>2</v>
      </c>
      <c r="X46" s="22">
        <v>4</v>
      </c>
      <c r="Y46" s="22">
        <v>1</v>
      </c>
      <c r="Z46" s="22">
        <v>1</v>
      </c>
      <c r="AA46" s="22">
        <v>2</v>
      </c>
      <c r="AB46" s="30">
        <f t="shared" si="1"/>
        <v>1.0725046436742278</v>
      </c>
      <c r="AC46" s="25" t="s">
        <v>14</v>
      </c>
      <c r="AD46" s="20">
        <v>0.23885383066932428</v>
      </c>
      <c r="AE46" s="21" t="s">
        <v>101</v>
      </c>
      <c r="AF46" s="22">
        <v>2</v>
      </c>
      <c r="AG46" s="22">
        <v>4</v>
      </c>
      <c r="AH46" s="22">
        <v>1</v>
      </c>
      <c r="AI46" s="22">
        <v>1</v>
      </c>
      <c r="AJ46" s="22">
        <v>2</v>
      </c>
      <c r="AK46" s="30">
        <f t="shared" si="2"/>
        <v>1.0725046436742278</v>
      </c>
      <c r="AL46" s="26" t="s">
        <v>15</v>
      </c>
      <c r="AM46" s="20">
        <v>0.24075680329407342</v>
      </c>
      <c r="AN46" s="21" t="s">
        <v>101</v>
      </c>
      <c r="AO46" s="22">
        <v>2</v>
      </c>
      <c r="AP46" s="22">
        <v>4</v>
      </c>
      <c r="AQ46" s="22">
        <v>1</v>
      </c>
      <c r="AR46" s="22">
        <v>1</v>
      </c>
      <c r="AS46" s="22">
        <v>2</v>
      </c>
      <c r="AT46" s="30">
        <f t="shared" si="3"/>
        <v>1.0725046436742278</v>
      </c>
      <c r="AU46" s="27" t="s">
        <v>16</v>
      </c>
      <c r="AV46" s="38">
        <v>0</v>
      </c>
      <c r="AW46" s="17" t="s">
        <v>25</v>
      </c>
      <c r="AX46" s="18"/>
      <c r="AY46" s="18"/>
      <c r="AZ46" s="18"/>
      <c r="BA46" s="18"/>
      <c r="BB46" s="18"/>
      <c r="BC46" s="40">
        <v>0</v>
      </c>
      <c r="BD46" s="28" t="s">
        <v>17</v>
      </c>
      <c r="BE46" s="20">
        <v>7.5909144919107205E-2</v>
      </c>
      <c r="BF46" s="21" t="s">
        <v>102</v>
      </c>
      <c r="BG46" s="22">
        <v>2</v>
      </c>
      <c r="BH46" s="22">
        <v>4</v>
      </c>
      <c r="BI46" s="22">
        <v>1</v>
      </c>
      <c r="BJ46" s="22">
        <v>1</v>
      </c>
      <c r="BK46" s="22">
        <v>2</v>
      </c>
      <c r="BL46" s="30">
        <f t="shared" si="4"/>
        <v>1.0725046436742278</v>
      </c>
      <c r="BM46" s="29" t="s">
        <v>18</v>
      </c>
      <c r="BN46" s="38">
        <v>0</v>
      </c>
      <c r="BO46" s="17" t="s">
        <v>25</v>
      </c>
      <c r="BP46" s="18"/>
      <c r="BQ46" s="18"/>
      <c r="BR46" s="18"/>
      <c r="BS46" s="18"/>
      <c r="BT46" s="18"/>
      <c r="BU46" s="40">
        <v>0</v>
      </c>
    </row>
    <row r="47" spans="1:73" ht="15">
      <c r="A47" s="14">
        <v>1993</v>
      </c>
      <c r="B47" s="15" t="s">
        <v>11</v>
      </c>
      <c r="C47" s="20"/>
      <c r="D47" s="21"/>
      <c r="E47" s="22"/>
      <c r="F47" s="22"/>
      <c r="G47" s="22"/>
      <c r="H47" s="22"/>
      <c r="I47" s="22"/>
      <c r="J47" s="30">
        <f t="shared" si="0"/>
        <v>4.4081660908397297E-2</v>
      </c>
      <c r="K47" s="19" t="s">
        <v>12</v>
      </c>
      <c r="L47" s="38">
        <v>0</v>
      </c>
      <c r="M47" s="17" t="s">
        <v>25</v>
      </c>
      <c r="N47" s="18"/>
      <c r="O47" s="18"/>
      <c r="P47" s="18"/>
      <c r="Q47" s="18"/>
      <c r="R47" s="18"/>
      <c r="S47" s="40">
        <v>0</v>
      </c>
      <c r="T47" s="24" t="s">
        <v>13</v>
      </c>
      <c r="U47" s="20">
        <v>0.1616719683018025</v>
      </c>
      <c r="V47" s="21" t="s">
        <v>101</v>
      </c>
      <c r="W47" s="22">
        <v>2</v>
      </c>
      <c r="X47" s="22">
        <v>4</v>
      </c>
      <c r="Y47" s="22">
        <v>1</v>
      </c>
      <c r="Z47" s="22">
        <v>1</v>
      </c>
      <c r="AA47" s="22">
        <v>2</v>
      </c>
      <c r="AB47" s="30">
        <f t="shared" si="1"/>
        <v>1.0725046436742278</v>
      </c>
      <c r="AC47" s="25" t="s">
        <v>14</v>
      </c>
      <c r="AD47" s="20">
        <v>0.23892370080967684</v>
      </c>
      <c r="AE47" s="21" t="s">
        <v>101</v>
      </c>
      <c r="AF47" s="22">
        <v>2</v>
      </c>
      <c r="AG47" s="22">
        <v>4</v>
      </c>
      <c r="AH47" s="22">
        <v>1</v>
      </c>
      <c r="AI47" s="22">
        <v>1</v>
      </c>
      <c r="AJ47" s="22">
        <v>2</v>
      </c>
      <c r="AK47" s="30">
        <f t="shared" si="2"/>
        <v>1.0725046436742278</v>
      </c>
      <c r="AL47" s="26" t="s">
        <v>15</v>
      </c>
      <c r="AM47" s="20">
        <v>0.24075680329407342</v>
      </c>
      <c r="AN47" s="21" t="s">
        <v>101</v>
      </c>
      <c r="AO47" s="22">
        <v>2</v>
      </c>
      <c r="AP47" s="22">
        <v>4</v>
      </c>
      <c r="AQ47" s="22">
        <v>1</v>
      </c>
      <c r="AR47" s="22">
        <v>1</v>
      </c>
      <c r="AS47" s="22">
        <v>2</v>
      </c>
      <c r="AT47" s="30">
        <f t="shared" si="3"/>
        <v>1.0725046436742278</v>
      </c>
      <c r="AU47" s="27" t="s">
        <v>16</v>
      </c>
      <c r="AV47" s="38">
        <v>0</v>
      </c>
      <c r="AW47" s="17" t="s">
        <v>25</v>
      </c>
      <c r="AX47" s="18"/>
      <c r="AY47" s="18"/>
      <c r="AZ47" s="18"/>
      <c r="BA47" s="18"/>
      <c r="BB47" s="18"/>
      <c r="BC47" s="40">
        <v>0</v>
      </c>
      <c r="BD47" s="28" t="s">
        <v>17</v>
      </c>
      <c r="BE47" s="20">
        <v>7.5909144919107205E-2</v>
      </c>
      <c r="BF47" s="21" t="s">
        <v>102</v>
      </c>
      <c r="BG47" s="22">
        <v>2</v>
      </c>
      <c r="BH47" s="22">
        <v>4</v>
      </c>
      <c r="BI47" s="22">
        <v>1</v>
      </c>
      <c r="BJ47" s="22">
        <v>1</v>
      </c>
      <c r="BK47" s="22">
        <v>2</v>
      </c>
      <c r="BL47" s="30">
        <f t="shared" si="4"/>
        <v>1.0725046436742278</v>
      </c>
      <c r="BM47" s="29" t="s">
        <v>18</v>
      </c>
      <c r="BN47" s="38">
        <v>0</v>
      </c>
      <c r="BO47" s="17" t="s">
        <v>25</v>
      </c>
      <c r="BP47" s="18"/>
      <c r="BQ47" s="18"/>
      <c r="BR47" s="18"/>
      <c r="BS47" s="18"/>
      <c r="BT47" s="18"/>
      <c r="BU47" s="40">
        <v>0</v>
      </c>
    </row>
    <row r="48" spans="1:73" ht="15">
      <c r="A48" s="14">
        <v>1994</v>
      </c>
      <c r="B48" s="15" t="s">
        <v>11</v>
      </c>
      <c r="C48" s="20"/>
      <c r="D48" s="21"/>
      <c r="E48" s="22"/>
      <c r="F48" s="22"/>
      <c r="G48" s="22"/>
      <c r="H48" s="22"/>
      <c r="I48" s="22"/>
      <c r="J48" s="30">
        <f t="shared" si="0"/>
        <v>4.4081660908397297E-2</v>
      </c>
      <c r="K48" s="19" t="s">
        <v>12</v>
      </c>
      <c r="L48" s="38">
        <v>0</v>
      </c>
      <c r="M48" s="17" t="s">
        <v>25</v>
      </c>
      <c r="N48" s="18"/>
      <c r="O48" s="18"/>
      <c r="P48" s="18"/>
      <c r="Q48" s="18"/>
      <c r="R48" s="18"/>
      <c r="S48" s="40">
        <v>0</v>
      </c>
      <c r="T48" s="24" t="s">
        <v>13</v>
      </c>
      <c r="U48" s="20">
        <v>0.1616719683018025</v>
      </c>
      <c r="V48" s="21" t="s">
        <v>101</v>
      </c>
      <c r="W48" s="22">
        <v>2</v>
      </c>
      <c r="X48" s="22">
        <v>4</v>
      </c>
      <c r="Y48" s="22">
        <v>1</v>
      </c>
      <c r="Z48" s="22">
        <v>1</v>
      </c>
      <c r="AA48" s="22">
        <v>2</v>
      </c>
      <c r="AB48" s="30">
        <f t="shared" si="1"/>
        <v>1.0725046436742278</v>
      </c>
      <c r="AC48" s="25" t="s">
        <v>14</v>
      </c>
      <c r="AD48" s="20">
        <v>0.23899361183917878</v>
      </c>
      <c r="AE48" s="21" t="s">
        <v>101</v>
      </c>
      <c r="AF48" s="22">
        <v>2</v>
      </c>
      <c r="AG48" s="22">
        <v>4</v>
      </c>
      <c r="AH48" s="22">
        <v>1</v>
      </c>
      <c r="AI48" s="22">
        <v>1</v>
      </c>
      <c r="AJ48" s="22">
        <v>2</v>
      </c>
      <c r="AK48" s="30">
        <f t="shared" si="2"/>
        <v>1.0725046436742278</v>
      </c>
      <c r="AL48" s="26" t="s">
        <v>15</v>
      </c>
      <c r="AM48" s="20">
        <v>0.24075680329407342</v>
      </c>
      <c r="AN48" s="21" t="s">
        <v>101</v>
      </c>
      <c r="AO48" s="22">
        <v>2</v>
      </c>
      <c r="AP48" s="22">
        <v>4</v>
      </c>
      <c r="AQ48" s="22">
        <v>1</v>
      </c>
      <c r="AR48" s="22">
        <v>1</v>
      </c>
      <c r="AS48" s="22">
        <v>2</v>
      </c>
      <c r="AT48" s="30">
        <f t="shared" si="3"/>
        <v>1.0725046436742278</v>
      </c>
      <c r="AU48" s="27" t="s">
        <v>16</v>
      </c>
      <c r="AV48" s="38">
        <v>0</v>
      </c>
      <c r="AW48" s="17" t="s">
        <v>25</v>
      </c>
      <c r="AX48" s="18"/>
      <c r="AY48" s="18"/>
      <c r="AZ48" s="18"/>
      <c r="BA48" s="18"/>
      <c r="BB48" s="18"/>
      <c r="BC48" s="40">
        <v>0</v>
      </c>
      <c r="BD48" s="28" t="s">
        <v>17</v>
      </c>
      <c r="BE48" s="20">
        <v>7.5909144919107205E-2</v>
      </c>
      <c r="BF48" s="21" t="s">
        <v>102</v>
      </c>
      <c r="BG48" s="22">
        <v>2</v>
      </c>
      <c r="BH48" s="22">
        <v>4</v>
      </c>
      <c r="BI48" s="22">
        <v>1</v>
      </c>
      <c r="BJ48" s="22">
        <v>1</v>
      </c>
      <c r="BK48" s="22">
        <v>2</v>
      </c>
      <c r="BL48" s="30">
        <f t="shared" si="4"/>
        <v>1.0725046436742278</v>
      </c>
      <c r="BM48" s="29" t="s">
        <v>18</v>
      </c>
      <c r="BN48" s="38">
        <v>0</v>
      </c>
      <c r="BO48" s="17" t="s">
        <v>25</v>
      </c>
      <c r="BP48" s="18"/>
      <c r="BQ48" s="18"/>
      <c r="BR48" s="18"/>
      <c r="BS48" s="18"/>
      <c r="BT48" s="18"/>
      <c r="BU48" s="40">
        <v>0</v>
      </c>
    </row>
    <row r="49" spans="1:73" ht="15">
      <c r="A49" s="14">
        <v>1995</v>
      </c>
      <c r="B49" s="15" t="s">
        <v>11</v>
      </c>
      <c r="C49" s="20"/>
      <c r="D49" s="21"/>
      <c r="E49" s="22"/>
      <c r="F49" s="22"/>
      <c r="G49" s="22"/>
      <c r="H49" s="22"/>
      <c r="I49" s="22"/>
      <c r="J49" s="30">
        <f t="shared" si="0"/>
        <v>4.4081660908397297E-2</v>
      </c>
      <c r="K49" s="19" t="s">
        <v>12</v>
      </c>
      <c r="L49" s="38">
        <v>0</v>
      </c>
      <c r="M49" s="17" t="s">
        <v>25</v>
      </c>
      <c r="N49" s="18"/>
      <c r="O49" s="18"/>
      <c r="P49" s="18"/>
      <c r="Q49" s="18"/>
      <c r="R49" s="18"/>
      <c r="S49" s="40">
        <v>0</v>
      </c>
      <c r="T49" s="24" t="s">
        <v>13</v>
      </c>
      <c r="U49" s="20">
        <v>0.1616719683018025</v>
      </c>
      <c r="V49" s="21" t="s">
        <v>101</v>
      </c>
      <c r="W49" s="22">
        <v>2</v>
      </c>
      <c r="X49" s="22">
        <v>4</v>
      </c>
      <c r="Y49" s="22">
        <v>1</v>
      </c>
      <c r="Z49" s="22">
        <v>1</v>
      </c>
      <c r="AA49" s="22">
        <v>2</v>
      </c>
      <c r="AB49" s="30">
        <f t="shared" si="1"/>
        <v>1.0725046436742278</v>
      </c>
      <c r="AC49" s="25" t="s">
        <v>14</v>
      </c>
      <c r="AD49" s="20">
        <v>0.23906356379373409</v>
      </c>
      <c r="AE49" s="21" t="s">
        <v>101</v>
      </c>
      <c r="AF49" s="22">
        <v>2</v>
      </c>
      <c r="AG49" s="22">
        <v>4</v>
      </c>
      <c r="AH49" s="22">
        <v>1</v>
      </c>
      <c r="AI49" s="22">
        <v>1</v>
      </c>
      <c r="AJ49" s="22">
        <v>2</v>
      </c>
      <c r="AK49" s="30">
        <f t="shared" si="2"/>
        <v>1.0725046436742278</v>
      </c>
      <c r="AL49" s="26" t="s">
        <v>15</v>
      </c>
      <c r="AM49" s="20">
        <v>0.24075680329407342</v>
      </c>
      <c r="AN49" s="21" t="s">
        <v>101</v>
      </c>
      <c r="AO49" s="22">
        <v>2</v>
      </c>
      <c r="AP49" s="22">
        <v>4</v>
      </c>
      <c r="AQ49" s="22">
        <v>1</v>
      </c>
      <c r="AR49" s="22">
        <v>1</v>
      </c>
      <c r="AS49" s="22">
        <v>2</v>
      </c>
      <c r="AT49" s="30">
        <f t="shared" si="3"/>
        <v>1.0725046436742278</v>
      </c>
      <c r="AU49" s="27" t="s">
        <v>16</v>
      </c>
      <c r="AV49" s="38">
        <v>0</v>
      </c>
      <c r="AW49" s="17" t="s">
        <v>25</v>
      </c>
      <c r="AX49" s="18"/>
      <c r="AY49" s="18"/>
      <c r="AZ49" s="18"/>
      <c r="BA49" s="18"/>
      <c r="BB49" s="18"/>
      <c r="BC49" s="40">
        <v>0</v>
      </c>
      <c r="BD49" s="28" t="s">
        <v>17</v>
      </c>
      <c r="BE49" s="20">
        <v>7.5909144919107205E-2</v>
      </c>
      <c r="BF49" s="21" t="s">
        <v>102</v>
      </c>
      <c r="BG49" s="22">
        <v>2</v>
      </c>
      <c r="BH49" s="22">
        <v>4</v>
      </c>
      <c r="BI49" s="22">
        <v>1</v>
      </c>
      <c r="BJ49" s="22">
        <v>1</v>
      </c>
      <c r="BK49" s="22">
        <v>2</v>
      </c>
      <c r="BL49" s="30">
        <f t="shared" si="4"/>
        <v>1.0725046436742278</v>
      </c>
      <c r="BM49" s="29" t="s">
        <v>18</v>
      </c>
      <c r="BN49" s="38">
        <v>0</v>
      </c>
      <c r="BO49" s="17" t="s">
        <v>25</v>
      </c>
      <c r="BP49" s="18"/>
      <c r="BQ49" s="18"/>
      <c r="BR49" s="18"/>
      <c r="BS49" s="18"/>
      <c r="BT49" s="18"/>
      <c r="BU49" s="40">
        <v>0</v>
      </c>
    </row>
    <row r="50" spans="1:73" ht="15">
      <c r="A50" s="14">
        <v>1996</v>
      </c>
      <c r="B50" s="15" t="s">
        <v>11</v>
      </c>
      <c r="C50" s="20"/>
      <c r="D50" s="21"/>
      <c r="E50" s="22"/>
      <c r="F50" s="22"/>
      <c r="G50" s="22"/>
      <c r="H50" s="22"/>
      <c r="I50" s="22"/>
      <c r="J50" s="30">
        <f t="shared" si="0"/>
        <v>4.4081660908397297E-2</v>
      </c>
      <c r="K50" s="19" t="s">
        <v>12</v>
      </c>
      <c r="L50" s="38">
        <v>0</v>
      </c>
      <c r="M50" s="17" t="s">
        <v>25</v>
      </c>
      <c r="N50" s="18"/>
      <c r="O50" s="18"/>
      <c r="P50" s="18"/>
      <c r="Q50" s="18"/>
      <c r="R50" s="18"/>
      <c r="S50" s="40">
        <v>0</v>
      </c>
      <c r="T50" s="24" t="s">
        <v>13</v>
      </c>
      <c r="U50" s="20">
        <v>0.1616719683018025</v>
      </c>
      <c r="V50" s="21" t="s">
        <v>101</v>
      </c>
      <c r="W50" s="22">
        <v>2</v>
      </c>
      <c r="X50" s="22">
        <v>4</v>
      </c>
      <c r="Y50" s="22">
        <v>1</v>
      </c>
      <c r="Z50" s="22">
        <v>1</v>
      </c>
      <c r="AA50" s="22">
        <v>2</v>
      </c>
      <c r="AB50" s="30">
        <f t="shared" si="1"/>
        <v>1.0725046436742278</v>
      </c>
      <c r="AC50" s="25" t="s">
        <v>14</v>
      </c>
      <c r="AD50" s="20">
        <v>0.23913355670928879</v>
      </c>
      <c r="AE50" s="21" t="s">
        <v>101</v>
      </c>
      <c r="AF50" s="22">
        <v>2</v>
      </c>
      <c r="AG50" s="22">
        <v>4</v>
      </c>
      <c r="AH50" s="22">
        <v>1</v>
      </c>
      <c r="AI50" s="22">
        <v>1</v>
      </c>
      <c r="AJ50" s="22">
        <v>2</v>
      </c>
      <c r="AK50" s="30">
        <f t="shared" si="2"/>
        <v>1.0725046436742278</v>
      </c>
      <c r="AL50" s="26" t="s">
        <v>15</v>
      </c>
      <c r="AM50" s="20">
        <v>0.24075680329407342</v>
      </c>
      <c r="AN50" s="21" t="s">
        <v>101</v>
      </c>
      <c r="AO50" s="22">
        <v>2</v>
      </c>
      <c r="AP50" s="22">
        <v>4</v>
      </c>
      <c r="AQ50" s="22">
        <v>1</v>
      </c>
      <c r="AR50" s="22">
        <v>1</v>
      </c>
      <c r="AS50" s="22">
        <v>2</v>
      </c>
      <c r="AT50" s="30">
        <f t="shared" si="3"/>
        <v>1.0725046436742278</v>
      </c>
      <c r="AU50" s="27" t="s">
        <v>16</v>
      </c>
      <c r="AV50" s="38">
        <v>0</v>
      </c>
      <c r="AW50" s="17" t="s">
        <v>25</v>
      </c>
      <c r="AX50" s="18"/>
      <c r="AY50" s="18"/>
      <c r="AZ50" s="18"/>
      <c r="BA50" s="18"/>
      <c r="BB50" s="18"/>
      <c r="BC50" s="40">
        <v>0</v>
      </c>
      <c r="BD50" s="28" t="s">
        <v>17</v>
      </c>
      <c r="BE50" s="20">
        <v>7.5909144919107205E-2</v>
      </c>
      <c r="BF50" s="21" t="s">
        <v>102</v>
      </c>
      <c r="BG50" s="22">
        <v>2</v>
      </c>
      <c r="BH50" s="22">
        <v>4</v>
      </c>
      <c r="BI50" s="22">
        <v>1</v>
      </c>
      <c r="BJ50" s="22">
        <v>1</v>
      </c>
      <c r="BK50" s="22">
        <v>2</v>
      </c>
      <c r="BL50" s="30">
        <f t="shared" si="4"/>
        <v>1.0725046436742278</v>
      </c>
      <c r="BM50" s="29" t="s">
        <v>18</v>
      </c>
      <c r="BN50" s="38">
        <v>0</v>
      </c>
      <c r="BO50" s="17" t="s">
        <v>25</v>
      </c>
      <c r="BP50" s="18"/>
      <c r="BQ50" s="18"/>
      <c r="BR50" s="18"/>
      <c r="BS50" s="18"/>
      <c r="BT50" s="18"/>
      <c r="BU50" s="40">
        <v>0</v>
      </c>
    </row>
    <row r="51" spans="1:73" ht="15">
      <c r="A51" s="14">
        <v>1997</v>
      </c>
      <c r="B51" s="15" t="s">
        <v>11</v>
      </c>
      <c r="C51" s="20"/>
      <c r="D51" s="21"/>
      <c r="E51" s="22"/>
      <c r="F51" s="22"/>
      <c r="G51" s="22"/>
      <c r="H51" s="22"/>
      <c r="I51" s="22"/>
      <c r="J51" s="30">
        <f t="shared" si="0"/>
        <v>4.4081660908397297E-2</v>
      </c>
      <c r="K51" s="19" t="s">
        <v>12</v>
      </c>
      <c r="L51" s="38">
        <v>0</v>
      </c>
      <c r="M51" s="17" t="s">
        <v>25</v>
      </c>
      <c r="N51" s="18"/>
      <c r="O51" s="18"/>
      <c r="P51" s="18"/>
      <c r="Q51" s="18"/>
      <c r="R51" s="18"/>
      <c r="S51" s="40">
        <v>0</v>
      </c>
      <c r="T51" s="24" t="s">
        <v>13</v>
      </c>
      <c r="U51" s="20">
        <v>0.1616719683018025</v>
      </c>
      <c r="V51" s="21" t="s">
        <v>101</v>
      </c>
      <c r="W51" s="22">
        <v>2</v>
      </c>
      <c r="X51" s="22">
        <v>4</v>
      </c>
      <c r="Y51" s="22">
        <v>1</v>
      </c>
      <c r="Z51" s="22">
        <v>1</v>
      </c>
      <c r="AA51" s="22">
        <v>2</v>
      </c>
      <c r="AB51" s="30">
        <f t="shared" si="1"/>
        <v>1.0725046436742278</v>
      </c>
      <c r="AC51" s="25" t="s">
        <v>14</v>
      </c>
      <c r="AD51" s="20">
        <v>0.23920359062183105</v>
      </c>
      <c r="AE51" s="21" t="s">
        <v>101</v>
      </c>
      <c r="AF51" s="22">
        <v>2</v>
      </c>
      <c r="AG51" s="22">
        <v>4</v>
      </c>
      <c r="AH51" s="22">
        <v>1</v>
      </c>
      <c r="AI51" s="22">
        <v>1</v>
      </c>
      <c r="AJ51" s="22">
        <v>2</v>
      </c>
      <c r="AK51" s="30">
        <f t="shared" si="2"/>
        <v>1.0725046436742278</v>
      </c>
      <c r="AL51" s="26" t="s">
        <v>15</v>
      </c>
      <c r="AM51" s="20">
        <v>0.24075680329407342</v>
      </c>
      <c r="AN51" s="21" t="s">
        <v>101</v>
      </c>
      <c r="AO51" s="22">
        <v>2</v>
      </c>
      <c r="AP51" s="22">
        <v>4</v>
      </c>
      <c r="AQ51" s="22">
        <v>1</v>
      </c>
      <c r="AR51" s="22">
        <v>1</v>
      </c>
      <c r="AS51" s="22">
        <v>2</v>
      </c>
      <c r="AT51" s="30">
        <f t="shared" si="3"/>
        <v>1.0725046436742278</v>
      </c>
      <c r="AU51" s="27" t="s">
        <v>16</v>
      </c>
      <c r="AV51" s="38">
        <v>0</v>
      </c>
      <c r="AW51" s="17" t="s">
        <v>25</v>
      </c>
      <c r="AX51" s="18"/>
      <c r="AY51" s="18"/>
      <c r="AZ51" s="18"/>
      <c r="BA51" s="18"/>
      <c r="BB51" s="18"/>
      <c r="BC51" s="40">
        <v>0</v>
      </c>
      <c r="BD51" s="28" t="s">
        <v>17</v>
      </c>
      <c r="BE51" s="20">
        <v>7.5909144919107191E-2</v>
      </c>
      <c r="BF51" s="21" t="s">
        <v>102</v>
      </c>
      <c r="BG51" s="22">
        <v>2</v>
      </c>
      <c r="BH51" s="22">
        <v>4</v>
      </c>
      <c r="BI51" s="22">
        <v>1</v>
      </c>
      <c r="BJ51" s="22">
        <v>1</v>
      </c>
      <c r="BK51" s="22">
        <v>2</v>
      </c>
      <c r="BL51" s="30">
        <f t="shared" si="4"/>
        <v>1.0725046436742278</v>
      </c>
      <c r="BM51" s="29" t="s">
        <v>18</v>
      </c>
      <c r="BN51" s="38">
        <v>0</v>
      </c>
      <c r="BO51" s="17" t="s">
        <v>25</v>
      </c>
      <c r="BP51" s="18"/>
      <c r="BQ51" s="18"/>
      <c r="BR51" s="18"/>
      <c r="BS51" s="18"/>
      <c r="BT51" s="18"/>
      <c r="BU51" s="40">
        <v>0</v>
      </c>
    </row>
    <row r="52" spans="1:73" ht="15">
      <c r="A52" s="14">
        <v>1998</v>
      </c>
      <c r="B52" s="15" t="s">
        <v>11</v>
      </c>
      <c r="C52" s="20"/>
      <c r="D52" s="21"/>
      <c r="E52" s="22"/>
      <c r="F52" s="22"/>
      <c r="G52" s="22"/>
      <c r="H52" s="22"/>
      <c r="I52" s="22"/>
      <c r="J52" s="30">
        <f t="shared" si="0"/>
        <v>4.4081660908397297E-2</v>
      </c>
      <c r="K52" s="19" t="s">
        <v>12</v>
      </c>
      <c r="L52" s="38">
        <v>0</v>
      </c>
      <c r="M52" s="17" t="s">
        <v>25</v>
      </c>
      <c r="N52" s="18"/>
      <c r="O52" s="18"/>
      <c r="P52" s="18"/>
      <c r="Q52" s="18"/>
      <c r="R52" s="18"/>
      <c r="S52" s="40">
        <v>0</v>
      </c>
      <c r="T52" s="24" t="s">
        <v>13</v>
      </c>
      <c r="U52" s="20">
        <v>0.1616719683018025</v>
      </c>
      <c r="V52" s="21" t="s">
        <v>101</v>
      </c>
      <c r="W52" s="22">
        <v>2</v>
      </c>
      <c r="X52" s="22">
        <v>4</v>
      </c>
      <c r="Y52" s="22">
        <v>1</v>
      </c>
      <c r="Z52" s="22">
        <v>1</v>
      </c>
      <c r="AA52" s="22">
        <v>2</v>
      </c>
      <c r="AB52" s="30">
        <f t="shared" si="1"/>
        <v>1.0725046436742278</v>
      </c>
      <c r="AC52" s="25" t="s">
        <v>14</v>
      </c>
      <c r="AD52" s="20">
        <v>0.23927366556739124</v>
      </c>
      <c r="AE52" s="21" t="s">
        <v>101</v>
      </c>
      <c r="AF52" s="22">
        <v>2</v>
      </c>
      <c r="AG52" s="22">
        <v>4</v>
      </c>
      <c r="AH52" s="22">
        <v>1</v>
      </c>
      <c r="AI52" s="22">
        <v>1</v>
      </c>
      <c r="AJ52" s="22">
        <v>2</v>
      </c>
      <c r="AK52" s="30">
        <f t="shared" si="2"/>
        <v>1.0725046436742278</v>
      </c>
      <c r="AL52" s="26" t="s">
        <v>15</v>
      </c>
      <c r="AM52" s="20">
        <v>0.24075680329407342</v>
      </c>
      <c r="AN52" s="21" t="s">
        <v>101</v>
      </c>
      <c r="AO52" s="22">
        <v>2</v>
      </c>
      <c r="AP52" s="22">
        <v>4</v>
      </c>
      <c r="AQ52" s="22">
        <v>1</v>
      </c>
      <c r="AR52" s="22">
        <v>1</v>
      </c>
      <c r="AS52" s="22">
        <v>2</v>
      </c>
      <c r="AT52" s="30">
        <f t="shared" si="3"/>
        <v>1.0725046436742278</v>
      </c>
      <c r="AU52" s="27" t="s">
        <v>16</v>
      </c>
      <c r="AV52" s="38">
        <v>0</v>
      </c>
      <c r="AW52" s="17" t="s">
        <v>25</v>
      </c>
      <c r="AX52" s="18"/>
      <c r="AY52" s="18"/>
      <c r="AZ52" s="18"/>
      <c r="BA52" s="18"/>
      <c r="BB52" s="18"/>
      <c r="BC52" s="40">
        <v>0</v>
      </c>
      <c r="BD52" s="28" t="s">
        <v>17</v>
      </c>
      <c r="BE52" s="20">
        <v>7.466350906638429E-2</v>
      </c>
      <c r="BF52" s="21" t="s">
        <v>102</v>
      </c>
      <c r="BG52" s="22">
        <v>2</v>
      </c>
      <c r="BH52" s="22">
        <v>4</v>
      </c>
      <c r="BI52" s="22">
        <v>1</v>
      </c>
      <c r="BJ52" s="22">
        <v>1</v>
      </c>
      <c r="BK52" s="22">
        <v>2</v>
      </c>
      <c r="BL52" s="30">
        <f t="shared" si="4"/>
        <v>1.0725046436742278</v>
      </c>
      <c r="BM52" s="29" t="s">
        <v>18</v>
      </c>
      <c r="BN52" s="38">
        <v>0</v>
      </c>
      <c r="BO52" s="17" t="s">
        <v>25</v>
      </c>
      <c r="BP52" s="18"/>
      <c r="BQ52" s="18"/>
      <c r="BR52" s="18"/>
      <c r="BS52" s="18"/>
      <c r="BT52" s="18"/>
      <c r="BU52" s="40">
        <v>0</v>
      </c>
    </row>
    <row r="53" spans="1:73" ht="15">
      <c r="A53" s="14">
        <v>1999</v>
      </c>
      <c r="B53" s="15" t="s">
        <v>11</v>
      </c>
      <c r="C53" s="20"/>
      <c r="D53" s="21"/>
      <c r="E53" s="22"/>
      <c r="F53" s="22"/>
      <c r="G53" s="22"/>
      <c r="H53" s="22"/>
      <c r="I53" s="22"/>
      <c r="J53" s="30">
        <f t="shared" si="0"/>
        <v>4.4081660908397297E-2</v>
      </c>
      <c r="K53" s="19" t="s">
        <v>12</v>
      </c>
      <c r="L53" s="38">
        <v>0</v>
      </c>
      <c r="M53" s="17" t="s">
        <v>25</v>
      </c>
      <c r="N53" s="18"/>
      <c r="O53" s="18"/>
      <c r="P53" s="18"/>
      <c r="Q53" s="18"/>
      <c r="R53" s="18"/>
      <c r="S53" s="40">
        <v>0</v>
      </c>
      <c r="T53" s="24" t="s">
        <v>13</v>
      </c>
      <c r="U53" s="20">
        <v>0.1616719683018025</v>
      </c>
      <c r="V53" s="21" t="s">
        <v>101</v>
      </c>
      <c r="W53" s="22">
        <v>2</v>
      </c>
      <c r="X53" s="22">
        <v>4</v>
      </c>
      <c r="Y53" s="22">
        <v>1</v>
      </c>
      <c r="Z53" s="22">
        <v>1</v>
      </c>
      <c r="AA53" s="22">
        <v>2</v>
      </c>
      <c r="AB53" s="30">
        <f t="shared" si="1"/>
        <v>1.0725046436742278</v>
      </c>
      <c r="AC53" s="25" t="s">
        <v>14</v>
      </c>
      <c r="AD53" s="20">
        <v>0.23934378158204192</v>
      </c>
      <c r="AE53" s="21" t="s">
        <v>101</v>
      </c>
      <c r="AF53" s="22">
        <v>2</v>
      </c>
      <c r="AG53" s="22">
        <v>4</v>
      </c>
      <c r="AH53" s="22">
        <v>1</v>
      </c>
      <c r="AI53" s="22">
        <v>1</v>
      </c>
      <c r="AJ53" s="22">
        <v>2</v>
      </c>
      <c r="AK53" s="30">
        <f t="shared" si="2"/>
        <v>1.0725046436742278</v>
      </c>
      <c r="AL53" s="26" t="s">
        <v>15</v>
      </c>
      <c r="AM53" s="20">
        <v>0.24075680329407342</v>
      </c>
      <c r="AN53" s="21" t="s">
        <v>101</v>
      </c>
      <c r="AO53" s="22">
        <v>2</v>
      </c>
      <c r="AP53" s="22">
        <v>4</v>
      </c>
      <c r="AQ53" s="22">
        <v>1</v>
      </c>
      <c r="AR53" s="22">
        <v>1</v>
      </c>
      <c r="AS53" s="22">
        <v>2</v>
      </c>
      <c r="AT53" s="30">
        <f t="shared" si="3"/>
        <v>1.0725046436742278</v>
      </c>
      <c r="AU53" s="27" t="s">
        <v>16</v>
      </c>
      <c r="AV53" s="38">
        <v>0</v>
      </c>
      <c r="AW53" s="17" t="s">
        <v>25</v>
      </c>
      <c r="AX53" s="18"/>
      <c r="AY53" s="18"/>
      <c r="AZ53" s="18"/>
      <c r="BA53" s="18"/>
      <c r="BB53" s="18"/>
      <c r="BC53" s="40">
        <v>0</v>
      </c>
      <c r="BD53" s="28" t="s">
        <v>17</v>
      </c>
      <c r="BE53" s="20">
        <v>7.3458093888571399E-2</v>
      </c>
      <c r="BF53" s="21" t="s">
        <v>102</v>
      </c>
      <c r="BG53" s="22">
        <v>2</v>
      </c>
      <c r="BH53" s="22">
        <v>4</v>
      </c>
      <c r="BI53" s="22">
        <v>1</v>
      </c>
      <c r="BJ53" s="22">
        <v>1</v>
      </c>
      <c r="BK53" s="22">
        <v>2</v>
      </c>
      <c r="BL53" s="30">
        <f t="shared" si="4"/>
        <v>1.0725046436742278</v>
      </c>
      <c r="BM53" s="29" t="s">
        <v>18</v>
      </c>
      <c r="BN53" s="38">
        <v>0</v>
      </c>
      <c r="BO53" s="17" t="s">
        <v>25</v>
      </c>
      <c r="BP53" s="18"/>
      <c r="BQ53" s="18"/>
      <c r="BR53" s="18"/>
      <c r="BS53" s="18"/>
      <c r="BT53" s="18"/>
      <c r="BU53" s="40">
        <v>0</v>
      </c>
    </row>
    <row r="54" spans="1:73" ht="15">
      <c r="A54" s="14">
        <v>2000</v>
      </c>
      <c r="B54" s="15" t="s">
        <v>11</v>
      </c>
      <c r="C54" s="20"/>
      <c r="D54" s="21"/>
      <c r="E54" s="22"/>
      <c r="F54" s="22"/>
      <c r="G54" s="22"/>
      <c r="H54" s="22"/>
      <c r="I54" s="22"/>
      <c r="J54" s="30">
        <f t="shared" si="0"/>
        <v>4.4081660908397297E-2</v>
      </c>
      <c r="K54" s="19" t="s">
        <v>12</v>
      </c>
      <c r="L54" s="38">
        <v>0</v>
      </c>
      <c r="M54" s="17" t="s">
        <v>25</v>
      </c>
      <c r="N54" s="18"/>
      <c r="O54" s="18"/>
      <c r="P54" s="18"/>
      <c r="Q54" s="18"/>
      <c r="R54" s="18"/>
      <c r="S54" s="40">
        <v>0</v>
      </c>
      <c r="T54" s="24" t="s">
        <v>13</v>
      </c>
      <c r="U54" s="20">
        <v>0.1616719683018025</v>
      </c>
      <c r="V54" s="21" t="s">
        <v>101</v>
      </c>
      <c r="W54" s="22">
        <v>2</v>
      </c>
      <c r="X54" s="22">
        <v>4</v>
      </c>
      <c r="Y54" s="22">
        <v>1</v>
      </c>
      <c r="Z54" s="22">
        <v>1</v>
      </c>
      <c r="AA54" s="22">
        <v>2</v>
      </c>
      <c r="AB54" s="30">
        <f t="shared" si="1"/>
        <v>1.0725046436742278</v>
      </c>
      <c r="AC54" s="25" t="s">
        <v>14</v>
      </c>
      <c r="AD54" s="20">
        <v>0.23941393870189792</v>
      </c>
      <c r="AE54" s="21" t="s">
        <v>101</v>
      </c>
      <c r="AF54" s="22">
        <v>2</v>
      </c>
      <c r="AG54" s="22">
        <v>4</v>
      </c>
      <c r="AH54" s="22">
        <v>1</v>
      </c>
      <c r="AI54" s="22">
        <v>1</v>
      </c>
      <c r="AJ54" s="22">
        <v>2</v>
      </c>
      <c r="AK54" s="30">
        <f t="shared" si="2"/>
        <v>1.0725046436742278</v>
      </c>
      <c r="AL54" s="26" t="s">
        <v>15</v>
      </c>
      <c r="AM54" s="20">
        <v>0.24075680329407342</v>
      </c>
      <c r="AN54" s="21" t="s">
        <v>101</v>
      </c>
      <c r="AO54" s="22">
        <v>2</v>
      </c>
      <c r="AP54" s="22">
        <v>4</v>
      </c>
      <c r="AQ54" s="22">
        <v>1</v>
      </c>
      <c r="AR54" s="22">
        <v>1</v>
      </c>
      <c r="AS54" s="22">
        <v>2</v>
      </c>
      <c r="AT54" s="30">
        <f t="shared" si="3"/>
        <v>1.0725046436742278</v>
      </c>
      <c r="AU54" s="27" t="s">
        <v>16</v>
      </c>
      <c r="AV54" s="38">
        <v>0</v>
      </c>
      <c r="AW54" s="17" t="s">
        <v>25</v>
      </c>
      <c r="AX54" s="18"/>
      <c r="AY54" s="18"/>
      <c r="AZ54" s="18"/>
      <c r="BA54" s="18"/>
      <c r="BB54" s="18"/>
      <c r="BC54" s="40">
        <v>0</v>
      </c>
      <c r="BD54" s="28" t="s">
        <v>17</v>
      </c>
      <c r="BE54" s="20">
        <v>7.2290982291977751E-2</v>
      </c>
      <c r="BF54" s="21" t="s">
        <v>102</v>
      </c>
      <c r="BG54" s="22">
        <v>2</v>
      </c>
      <c r="BH54" s="22">
        <v>4</v>
      </c>
      <c r="BI54" s="22">
        <v>1</v>
      </c>
      <c r="BJ54" s="22">
        <v>1</v>
      </c>
      <c r="BK54" s="22">
        <v>2</v>
      </c>
      <c r="BL54" s="30">
        <f t="shared" si="4"/>
        <v>1.0725046436742278</v>
      </c>
      <c r="BM54" s="29" t="s">
        <v>18</v>
      </c>
      <c r="BN54" s="38">
        <v>0</v>
      </c>
      <c r="BO54" s="17" t="s">
        <v>25</v>
      </c>
      <c r="BP54" s="18"/>
      <c r="BQ54" s="18"/>
      <c r="BR54" s="18"/>
      <c r="BS54" s="18"/>
      <c r="BT54" s="18"/>
      <c r="BU54" s="40">
        <v>0</v>
      </c>
    </row>
    <row r="55" spans="1:73" ht="15">
      <c r="A55" s="14">
        <v>2001</v>
      </c>
      <c r="B55" s="15" t="s">
        <v>11</v>
      </c>
      <c r="C55" s="20"/>
      <c r="D55" s="21"/>
      <c r="E55" s="22"/>
      <c r="F55" s="22"/>
      <c r="G55" s="22"/>
      <c r="H55" s="22"/>
      <c r="I55" s="22"/>
      <c r="J55" s="30">
        <f t="shared" si="0"/>
        <v>4.4081660908397297E-2</v>
      </c>
      <c r="K55" s="19" t="s">
        <v>12</v>
      </c>
      <c r="L55" s="38">
        <v>0</v>
      </c>
      <c r="M55" s="17" t="s">
        <v>25</v>
      </c>
      <c r="N55" s="18"/>
      <c r="O55" s="18"/>
      <c r="P55" s="18"/>
      <c r="Q55" s="18"/>
      <c r="R55" s="18"/>
      <c r="S55" s="40">
        <v>0</v>
      </c>
      <c r="T55" s="24" t="s">
        <v>13</v>
      </c>
      <c r="U55" s="20">
        <v>0.1616719683018025</v>
      </c>
      <c r="V55" s="21" t="s">
        <v>101</v>
      </c>
      <c r="W55" s="22">
        <v>2</v>
      </c>
      <c r="X55" s="22">
        <v>4</v>
      </c>
      <c r="Y55" s="22">
        <v>1</v>
      </c>
      <c r="Z55" s="22">
        <v>1</v>
      </c>
      <c r="AA55" s="22">
        <v>2</v>
      </c>
      <c r="AB55" s="30">
        <f t="shared" si="1"/>
        <v>1.0725046436742278</v>
      </c>
      <c r="AC55" s="25" t="s">
        <v>14</v>
      </c>
      <c r="AD55" s="20">
        <v>0.23948413696311646</v>
      </c>
      <c r="AE55" s="21" t="s">
        <v>101</v>
      </c>
      <c r="AF55" s="22">
        <v>2</v>
      </c>
      <c r="AG55" s="22">
        <v>4</v>
      </c>
      <c r="AH55" s="22">
        <v>1</v>
      </c>
      <c r="AI55" s="22">
        <v>1</v>
      </c>
      <c r="AJ55" s="22">
        <v>2</v>
      </c>
      <c r="AK55" s="30">
        <f t="shared" si="2"/>
        <v>1.0725046436742278</v>
      </c>
      <c r="AL55" s="26" t="s">
        <v>15</v>
      </c>
      <c r="AM55" s="20">
        <v>0.24075680329407342</v>
      </c>
      <c r="AN55" s="21" t="s">
        <v>101</v>
      </c>
      <c r="AO55" s="22">
        <v>2</v>
      </c>
      <c r="AP55" s="22">
        <v>4</v>
      </c>
      <c r="AQ55" s="22">
        <v>1</v>
      </c>
      <c r="AR55" s="22">
        <v>1</v>
      </c>
      <c r="AS55" s="22">
        <v>2</v>
      </c>
      <c r="AT55" s="30">
        <f t="shared" si="3"/>
        <v>1.0725046436742278</v>
      </c>
      <c r="AU55" s="27" t="s">
        <v>16</v>
      </c>
      <c r="AV55" s="38">
        <v>0</v>
      </c>
      <c r="AW55" s="17" t="s">
        <v>25</v>
      </c>
      <c r="AX55" s="18"/>
      <c r="AY55" s="18"/>
      <c r="AZ55" s="18"/>
      <c r="BA55" s="18"/>
      <c r="BB55" s="18"/>
      <c r="BC55" s="40">
        <v>0</v>
      </c>
      <c r="BD55" s="28" t="s">
        <v>17</v>
      </c>
      <c r="BE55" s="20">
        <v>7.1160377113558687E-2</v>
      </c>
      <c r="BF55" s="21" t="s">
        <v>102</v>
      </c>
      <c r="BG55" s="22">
        <v>2</v>
      </c>
      <c r="BH55" s="22">
        <v>4</v>
      </c>
      <c r="BI55" s="22">
        <v>1</v>
      </c>
      <c r="BJ55" s="22">
        <v>1</v>
      </c>
      <c r="BK55" s="22">
        <v>2</v>
      </c>
      <c r="BL55" s="30">
        <f t="shared" si="4"/>
        <v>1.0725046436742278</v>
      </c>
      <c r="BM55" s="29" t="s">
        <v>18</v>
      </c>
      <c r="BN55" s="38">
        <v>0</v>
      </c>
      <c r="BO55" s="17" t="s">
        <v>25</v>
      </c>
      <c r="BP55" s="18"/>
      <c r="BQ55" s="18"/>
      <c r="BR55" s="18"/>
      <c r="BS55" s="18"/>
      <c r="BT55" s="18"/>
      <c r="BU55" s="40">
        <v>0</v>
      </c>
    </row>
    <row r="56" spans="1:73" ht="15">
      <c r="A56" s="14">
        <v>2002</v>
      </c>
      <c r="B56" s="15" t="s">
        <v>11</v>
      </c>
      <c r="C56" s="20"/>
      <c r="D56" s="21"/>
      <c r="E56" s="22"/>
      <c r="F56" s="22"/>
      <c r="G56" s="22"/>
      <c r="H56" s="22"/>
      <c r="I56" s="22"/>
      <c r="J56" s="30">
        <f t="shared" si="0"/>
        <v>4.4081660908397297E-2</v>
      </c>
      <c r="K56" s="19" t="s">
        <v>12</v>
      </c>
      <c r="L56" s="38">
        <v>0</v>
      </c>
      <c r="M56" s="17" t="s">
        <v>25</v>
      </c>
      <c r="N56" s="18"/>
      <c r="O56" s="18"/>
      <c r="P56" s="18"/>
      <c r="Q56" s="18"/>
      <c r="R56" s="18"/>
      <c r="S56" s="40">
        <v>0</v>
      </c>
      <c r="T56" s="24" t="s">
        <v>13</v>
      </c>
      <c r="U56" s="20">
        <v>0.1616719683018025</v>
      </c>
      <c r="V56" s="21" t="s">
        <v>101</v>
      </c>
      <c r="W56" s="22">
        <v>2</v>
      </c>
      <c r="X56" s="22">
        <v>4</v>
      </c>
      <c r="Y56" s="22">
        <v>1</v>
      </c>
      <c r="Z56" s="22">
        <v>1</v>
      </c>
      <c r="AA56" s="22">
        <v>2</v>
      </c>
      <c r="AB56" s="30">
        <f t="shared" si="1"/>
        <v>1.0725046436742278</v>
      </c>
      <c r="AC56" s="25" t="s">
        <v>14</v>
      </c>
      <c r="AD56" s="20">
        <v>0.2395543764018972</v>
      </c>
      <c r="AE56" s="21" t="s">
        <v>101</v>
      </c>
      <c r="AF56" s="22">
        <v>2</v>
      </c>
      <c r="AG56" s="22">
        <v>4</v>
      </c>
      <c r="AH56" s="22">
        <v>1</v>
      </c>
      <c r="AI56" s="22">
        <v>1</v>
      </c>
      <c r="AJ56" s="22">
        <v>2</v>
      </c>
      <c r="AK56" s="30">
        <f t="shared" si="2"/>
        <v>1.0725046436742278</v>
      </c>
      <c r="AL56" s="26" t="s">
        <v>15</v>
      </c>
      <c r="AM56" s="20">
        <v>0.24075680329407342</v>
      </c>
      <c r="AN56" s="21" t="s">
        <v>101</v>
      </c>
      <c r="AO56" s="22">
        <v>2</v>
      </c>
      <c r="AP56" s="22">
        <v>4</v>
      </c>
      <c r="AQ56" s="22">
        <v>1</v>
      </c>
      <c r="AR56" s="22">
        <v>1</v>
      </c>
      <c r="AS56" s="22">
        <v>2</v>
      </c>
      <c r="AT56" s="30">
        <f t="shared" si="3"/>
        <v>1.0725046436742278</v>
      </c>
      <c r="AU56" s="27" t="s">
        <v>16</v>
      </c>
      <c r="AV56" s="38">
        <v>0</v>
      </c>
      <c r="AW56" s="17" t="s">
        <v>25</v>
      </c>
      <c r="AX56" s="18"/>
      <c r="AY56" s="18"/>
      <c r="AZ56" s="18"/>
      <c r="BA56" s="18"/>
      <c r="BB56" s="18"/>
      <c r="BC56" s="40">
        <v>0</v>
      </c>
      <c r="BD56" s="28" t="s">
        <v>17</v>
      </c>
      <c r="BE56" s="20">
        <v>7.0064591886968744E-2</v>
      </c>
      <c r="BF56" s="21" t="s">
        <v>102</v>
      </c>
      <c r="BG56" s="22">
        <v>2</v>
      </c>
      <c r="BH56" s="22">
        <v>4</v>
      </c>
      <c r="BI56" s="22">
        <v>1</v>
      </c>
      <c r="BJ56" s="22">
        <v>1</v>
      </c>
      <c r="BK56" s="22">
        <v>2</v>
      </c>
      <c r="BL56" s="30">
        <f t="shared" si="4"/>
        <v>1.0725046436742278</v>
      </c>
      <c r="BM56" s="29" t="s">
        <v>18</v>
      </c>
      <c r="BN56" s="38">
        <v>0</v>
      </c>
      <c r="BO56" s="17" t="s">
        <v>25</v>
      </c>
      <c r="BP56" s="18"/>
      <c r="BQ56" s="18"/>
      <c r="BR56" s="18"/>
      <c r="BS56" s="18"/>
      <c r="BT56" s="18"/>
      <c r="BU56" s="40">
        <v>0</v>
      </c>
    </row>
    <row r="57" spans="1:73" ht="15">
      <c r="A57" s="14">
        <v>2003</v>
      </c>
      <c r="B57" s="15" t="s">
        <v>11</v>
      </c>
      <c r="C57" s="20"/>
      <c r="D57" s="21"/>
      <c r="E57" s="22"/>
      <c r="F57" s="22"/>
      <c r="G57" s="22"/>
      <c r="H57" s="22"/>
      <c r="I57" s="22"/>
      <c r="J57" s="30">
        <f t="shared" si="0"/>
        <v>4.4081660908397297E-2</v>
      </c>
      <c r="K57" s="19" t="s">
        <v>12</v>
      </c>
      <c r="L57" s="38">
        <v>0</v>
      </c>
      <c r="M57" s="17" t="s">
        <v>25</v>
      </c>
      <c r="N57" s="18"/>
      <c r="O57" s="18"/>
      <c r="P57" s="18"/>
      <c r="Q57" s="18"/>
      <c r="R57" s="18"/>
      <c r="S57" s="40">
        <v>0</v>
      </c>
      <c r="T57" s="24" t="s">
        <v>13</v>
      </c>
      <c r="U57" s="20">
        <v>0.1616719683018025</v>
      </c>
      <c r="V57" s="21" t="s">
        <v>101</v>
      </c>
      <c r="W57" s="22">
        <v>2</v>
      </c>
      <c r="X57" s="22">
        <v>4</v>
      </c>
      <c r="Y57" s="22">
        <v>1</v>
      </c>
      <c r="Z57" s="22">
        <v>1</v>
      </c>
      <c r="AA57" s="22">
        <v>2</v>
      </c>
      <c r="AB57" s="30">
        <f t="shared" si="1"/>
        <v>1.0725046436742278</v>
      </c>
      <c r="AC57" s="25" t="s">
        <v>14</v>
      </c>
      <c r="AD57" s="20">
        <v>0.23962465705448224</v>
      </c>
      <c r="AE57" s="21" t="s">
        <v>101</v>
      </c>
      <c r="AF57" s="22">
        <v>2</v>
      </c>
      <c r="AG57" s="22">
        <v>4</v>
      </c>
      <c r="AH57" s="22">
        <v>1</v>
      </c>
      <c r="AI57" s="22">
        <v>1</v>
      </c>
      <c r="AJ57" s="22">
        <v>2</v>
      </c>
      <c r="AK57" s="30">
        <f t="shared" si="2"/>
        <v>1.0725046436742278</v>
      </c>
      <c r="AL57" s="26" t="s">
        <v>15</v>
      </c>
      <c r="AM57" s="20">
        <v>0.24075680329407342</v>
      </c>
      <c r="AN57" s="21" t="s">
        <v>101</v>
      </c>
      <c r="AO57" s="22">
        <v>2</v>
      </c>
      <c r="AP57" s="22">
        <v>4</v>
      </c>
      <c r="AQ57" s="22">
        <v>1</v>
      </c>
      <c r="AR57" s="22">
        <v>1</v>
      </c>
      <c r="AS57" s="22">
        <v>2</v>
      </c>
      <c r="AT57" s="30">
        <f t="shared" si="3"/>
        <v>1.0725046436742278</v>
      </c>
      <c r="AU57" s="27" t="s">
        <v>16</v>
      </c>
      <c r="AV57" s="38">
        <v>0</v>
      </c>
      <c r="AW57" s="17" t="s">
        <v>25</v>
      </c>
      <c r="AX57" s="18"/>
      <c r="AY57" s="18"/>
      <c r="AZ57" s="18"/>
      <c r="BA57" s="18"/>
      <c r="BB57" s="18"/>
      <c r="BC57" s="40">
        <v>0</v>
      </c>
      <c r="BD57" s="28" t="s">
        <v>17</v>
      </c>
      <c r="BE57" s="20">
        <v>6.9002042448827128E-2</v>
      </c>
      <c r="BF57" s="21" t="s">
        <v>102</v>
      </c>
      <c r="BG57" s="22">
        <v>2</v>
      </c>
      <c r="BH57" s="22">
        <v>4</v>
      </c>
      <c r="BI57" s="22">
        <v>1</v>
      </c>
      <c r="BJ57" s="22">
        <v>1</v>
      </c>
      <c r="BK57" s="22">
        <v>2</v>
      </c>
      <c r="BL57" s="30">
        <f t="shared" si="4"/>
        <v>1.0725046436742278</v>
      </c>
      <c r="BM57" s="29" t="s">
        <v>18</v>
      </c>
      <c r="BN57" s="38">
        <v>0</v>
      </c>
      <c r="BO57" s="17" t="s">
        <v>25</v>
      </c>
      <c r="BP57" s="18"/>
      <c r="BQ57" s="18"/>
      <c r="BR57" s="18"/>
      <c r="BS57" s="18"/>
      <c r="BT57" s="18"/>
      <c r="BU57" s="40">
        <v>0</v>
      </c>
    </row>
    <row r="58" spans="1:73" ht="15">
      <c r="A58" s="14">
        <v>2004</v>
      </c>
      <c r="B58" s="15" t="s">
        <v>11</v>
      </c>
      <c r="C58" s="20"/>
      <c r="D58" s="21"/>
      <c r="E58" s="22"/>
      <c r="F58" s="22"/>
      <c r="G58" s="22"/>
      <c r="H58" s="22"/>
      <c r="I58" s="22"/>
      <c r="J58" s="30">
        <f t="shared" si="0"/>
        <v>4.4081660908397297E-2</v>
      </c>
      <c r="K58" s="19" t="s">
        <v>12</v>
      </c>
      <c r="L58" s="38">
        <v>0</v>
      </c>
      <c r="M58" s="17" t="s">
        <v>25</v>
      </c>
      <c r="N58" s="18"/>
      <c r="O58" s="18"/>
      <c r="P58" s="18"/>
      <c r="Q58" s="18"/>
      <c r="R58" s="18"/>
      <c r="S58" s="40">
        <v>0</v>
      </c>
      <c r="T58" s="24" t="s">
        <v>13</v>
      </c>
      <c r="U58" s="20">
        <v>0.1616719683018025</v>
      </c>
      <c r="V58" s="21" t="s">
        <v>101</v>
      </c>
      <c r="W58" s="22">
        <v>2</v>
      </c>
      <c r="X58" s="22">
        <v>4</v>
      </c>
      <c r="Y58" s="22">
        <v>1</v>
      </c>
      <c r="Z58" s="22">
        <v>1</v>
      </c>
      <c r="AA58" s="22">
        <v>2</v>
      </c>
      <c r="AB58" s="30">
        <f t="shared" si="1"/>
        <v>1.0725046436742278</v>
      </c>
      <c r="AC58" s="25" t="s">
        <v>14</v>
      </c>
      <c r="AD58" s="20">
        <v>0.23969497895715625</v>
      </c>
      <c r="AE58" s="21" t="s">
        <v>101</v>
      </c>
      <c r="AF58" s="22">
        <v>2</v>
      </c>
      <c r="AG58" s="22">
        <v>4</v>
      </c>
      <c r="AH58" s="22">
        <v>1</v>
      </c>
      <c r="AI58" s="22">
        <v>1</v>
      </c>
      <c r="AJ58" s="22">
        <v>2</v>
      </c>
      <c r="AK58" s="30">
        <f t="shared" si="2"/>
        <v>1.0725046436742278</v>
      </c>
      <c r="AL58" s="26" t="s">
        <v>15</v>
      </c>
      <c r="AM58" s="20">
        <v>0.24075680329407342</v>
      </c>
      <c r="AN58" s="21" t="s">
        <v>101</v>
      </c>
      <c r="AO58" s="22">
        <v>2</v>
      </c>
      <c r="AP58" s="22">
        <v>4</v>
      </c>
      <c r="AQ58" s="22">
        <v>1</v>
      </c>
      <c r="AR58" s="22">
        <v>1</v>
      </c>
      <c r="AS58" s="22">
        <v>2</v>
      </c>
      <c r="AT58" s="30">
        <f t="shared" si="3"/>
        <v>1.0725046436742278</v>
      </c>
      <c r="AU58" s="27" t="s">
        <v>16</v>
      </c>
      <c r="AV58" s="38">
        <v>0</v>
      </c>
      <c r="AW58" s="17" t="s">
        <v>25</v>
      </c>
      <c r="AX58" s="18"/>
      <c r="AY58" s="18"/>
      <c r="AZ58" s="18"/>
      <c r="BA58" s="18"/>
      <c r="BB58" s="18"/>
      <c r="BC58" s="40">
        <v>0</v>
      </c>
      <c r="BD58" s="28" t="s">
        <v>17</v>
      </c>
      <c r="BE58" s="20">
        <v>6.7971239297333924E-2</v>
      </c>
      <c r="BF58" s="21" t="s">
        <v>102</v>
      </c>
      <c r="BG58" s="22">
        <v>2</v>
      </c>
      <c r="BH58" s="22">
        <v>3</v>
      </c>
      <c r="BI58" s="22">
        <v>1</v>
      </c>
      <c r="BJ58" s="22">
        <v>1</v>
      </c>
      <c r="BK58" s="22">
        <v>2</v>
      </c>
      <c r="BL58" s="30">
        <f t="shared" si="4"/>
        <v>0.48935255543384243</v>
      </c>
      <c r="BM58" s="29" t="s">
        <v>18</v>
      </c>
      <c r="BN58" s="38">
        <v>0</v>
      </c>
      <c r="BO58" s="17" t="s">
        <v>25</v>
      </c>
      <c r="BP58" s="18"/>
      <c r="BQ58" s="18"/>
      <c r="BR58" s="18"/>
      <c r="BS58" s="18"/>
      <c r="BT58" s="18"/>
      <c r="BU58" s="40">
        <v>0</v>
      </c>
    </row>
    <row r="59" spans="1:73" ht="15">
      <c r="A59" s="14">
        <v>2005</v>
      </c>
      <c r="B59" s="15" t="s">
        <v>11</v>
      </c>
      <c r="C59" s="20"/>
      <c r="D59" s="21"/>
      <c r="E59" s="22"/>
      <c r="F59" s="22"/>
      <c r="G59" s="22"/>
      <c r="H59" s="22"/>
      <c r="I59" s="22"/>
      <c r="J59" s="30">
        <f t="shared" si="0"/>
        <v>4.4081660908397297E-2</v>
      </c>
      <c r="K59" s="19" t="s">
        <v>12</v>
      </c>
      <c r="L59" s="38">
        <v>0</v>
      </c>
      <c r="M59" s="17" t="s">
        <v>25</v>
      </c>
      <c r="N59" s="18"/>
      <c r="O59" s="18"/>
      <c r="P59" s="18"/>
      <c r="Q59" s="18"/>
      <c r="R59" s="18"/>
      <c r="S59" s="40">
        <v>0</v>
      </c>
      <c r="T59" s="24" t="s">
        <v>13</v>
      </c>
      <c r="U59" s="20">
        <v>0.1616719683018025</v>
      </c>
      <c r="V59" s="21" t="s">
        <v>101</v>
      </c>
      <c r="W59" s="22">
        <v>2</v>
      </c>
      <c r="X59" s="22">
        <v>3</v>
      </c>
      <c r="Y59" s="22">
        <v>1</v>
      </c>
      <c r="Z59" s="22">
        <v>1</v>
      </c>
      <c r="AA59" s="22">
        <v>2</v>
      </c>
      <c r="AB59" s="30">
        <f t="shared" si="1"/>
        <v>0.48935255543384243</v>
      </c>
      <c r="AC59" s="25" t="s">
        <v>14</v>
      </c>
      <c r="AD59" s="20">
        <v>0.23976534214624667</v>
      </c>
      <c r="AE59" s="21" t="s">
        <v>101</v>
      </c>
      <c r="AF59" s="22">
        <v>2</v>
      </c>
      <c r="AG59" s="22">
        <v>3</v>
      </c>
      <c r="AH59" s="22">
        <v>1</v>
      </c>
      <c r="AI59" s="22">
        <v>1</v>
      </c>
      <c r="AJ59" s="22">
        <v>2</v>
      </c>
      <c r="AK59" s="30">
        <f t="shared" si="2"/>
        <v>0.48935255543384243</v>
      </c>
      <c r="AL59" s="26" t="s">
        <v>15</v>
      </c>
      <c r="AM59" s="20">
        <v>0.24075680329407342</v>
      </c>
      <c r="AN59" s="21" t="s">
        <v>101</v>
      </c>
      <c r="AO59" s="22">
        <v>2</v>
      </c>
      <c r="AP59" s="22">
        <v>3</v>
      </c>
      <c r="AQ59" s="22">
        <v>1</v>
      </c>
      <c r="AR59" s="22">
        <v>1</v>
      </c>
      <c r="AS59" s="22">
        <v>2</v>
      </c>
      <c r="AT59" s="30">
        <f t="shared" si="3"/>
        <v>0.48935255543384243</v>
      </c>
      <c r="AU59" s="27" t="s">
        <v>16</v>
      </c>
      <c r="AV59" s="38">
        <v>0</v>
      </c>
      <c r="AW59" s="17" t="s">
        <v>25</v>
      </c>
      <c r="AX59" s="18"/>
      <c r="AY59" s="18"/>
      <c r="AZ59" s="18"/>
      <c r="BA59" s="18"/>
      <c r="BB59" s="18"/>
      <c r="BC59" s="40">
        <v>0</v>
      </c>
      <c r="BD59" s="28" t="s">
        <v>17</v>
      </c>
      <c r="BE59" s="20">
        <v>7.1078171204894167E-2</v>
      </c>
      <c r="BF59" s="21" t="s">
        <v>102</v>
      </c>
      <c r="BG59" s="22">
        <v>2</v>
      </c>
      <c r="BH59" s="22">
        <v>3</v>
      </c>
      <c r="BI59" s="22">
        <v>1</v>
      </c>
      <c r="BJ59" s="22">
        <v>1</v>
      </c>
      <c r="BK59" s="22">
        <v>2</v>
      </c>
      <c r="BL59" s="30">
        <f t="shared" si="4"/>
        <v>0.48935255543384243</v>
      </c>
      <c r="BM59" s="29" t="s">
        <v>18</v>
      </c>
      <c r="BN59" s="38">
        <v>0</v>
      </c>
      <c r="BO59" s="17" t="s">
        <v>25</v>
      </c>
      <c r="BP59" s="18"/>
      <c r="BQ59" s="18"/>
      <c r="BR59" s="18"/>
      <c r="BS59" s="18"/>
      <c r="BT59" s="18"/>
      <c r="BU59" s="40">
        <v>0</v>
      </c>
    </row>
    <row r="60" spans="1:73" ht="15">
      <c r="A60" s="14">
        <v>2006</v>
      </c>
      <c r="B60" s="15" t="s">
        <v>11</v>
      </c>
      <c r="C60" s="20"/>
      <c r="D60" s="21"/>
      <c r="E60" s="22"/>
      <c r="F60" s="22"/>
      <c r="G60" s="22"/>
      <c r="H60" s="22"/>
      <c r="I60" s="22"/>
      <c r="J60" s="30">
        <f t="shared" si="0"/>
        <v>4.4081660908397297E-2</v>
      </c>
      <c r="K60" s="19" t="s">
        <v>12</v>
      </c>
      <c r="L60" s="38">
        <v>0</v>
      </c>
      <c r="M60" s="17" t="s">
        <v>25</v>
      </c>
      <c r="N60" s="18"/>
      <c r="O60" s="18"/>
      <c r="P60" s="18"/>
      <c r="Q60" s="18"/>
      <c r="R60" s="18"/>
      <c r="S60" s="40">
        <v>0</v>
      </c>
      <c r="T60" s="24" t="s">
        <v>13</v>
      </c>
      <c r="U60" s="20">
        <v>0.1616719683018025</v>
      </c>
      <c r="V60" s="21" t="s">
        <v>101</v>
      </c>
      <c r="W60" s="22">
        <v>2</v>
      </c>
      <c r="X60" s="22">
        <v>3</v>
      </c>
      <c r="Y60" s="22">
        <v>1</v>
      </c>
      <c r="Z60" s="22">
        <v>1</v>
      </c>
      <c r="AA60" s="22">
        <v>2</v>
      </c>
      <c r="AB60" s="30">
        <f t="shared" si="1"/>
        <v>0.48935255543384243</v>
      </c>
      <c r="AC60" s="25" t="s">
        <v>14</v>
      </c>
      <c r="AD60" s="20">
        <v>0.23874144211614712</v>
      </c>
      <c r="AE60" s="21" t="s">
        <v>101</v>
      </c>
      <c r="AF60" s="22">
        <v>2</v>
      </c>
      <c r="AG60" s="22">
        <v>3</v>
      </c>
      <c r="AH60" s="22">
        <v>1</v>
      </c>
      <c r="AI60" s="22">
        <v>1</v>
      </c>
      <c r="AJ60" s="22">
        <v>2</v>
      </c>
      <c r="AK60" s="30">
        <f t="shared" si="2"/>
        <v>0.48935255543384243</v>
      </c>
      <c r="AL60" s="26" t="s">
        <v>15</v>
      </c>
      <c r="AM60" s="20">
        <v>0.24075680329407342</v>
      </c>
      <c r="AN60" s="21" t="s">
        <v>101</v>
      </c>
      <c r="AO60" s="22">
        <v>2</v>
      </c>
      <c r="AP60" s="22">
        <v>3</v>
      </c>
      <c r="AQ60" s="22">
        <v>1</v>
      </c>
      <c r="AR60" s="22">
        <v>1</v>
      </c>
      <c r="AS60" s="22">
        <v>2</v>
      </c>
      <c r="AT60" s="30">
        <f t="shared" si="3"/>
        <v>0.48935255543384243</v>
      </c>
      <c r="AU60" s="27" t="s">
        <v>16</v>
      </c>
      <c r="AV60" s="38">
        <v>0</v>
      </c>
      <c r="AW60" s="17" t="s">
        <v>25</v>
      </c>
      <c r="AX60" s="18"/>
      <c r="AY60" s="18"/>
      <c r="AZ60" s="18"/>
      <c r="BA60" s="18"/>
      <c r="BB60" s="18"/>
      <c r="BC60" s="40">
        <v>0</v>
      </c>
      <c r="BD60" s="28" t="s">
        <v>17</v>
      </c>
      <c r="BE60" s="20">
        <v>7.4482740635050934E-2</v>
      </c>
      <c r="BF60" s="21" t="s">
        <v>102</v>
      </c>
      <c r="BG60" s="22">
        <v>2</v>
      </c>
      <c r="BH60" s="22">
        <v>3</v>
      </c>
      <c r="BI60" s="22">
        <v>1</v>
      </c>
      <c r="BJ60" s="22">
        <v>1</v>
      </c>
      <c r="BK60" s="22">
        <v>2</v>
      </c>
      <c r="BL60" s="30">
        <f t="shared" si="4"/>
        <v>0.48935255543384243</v>
      </c>
      <c r="BM60" s="29" t="s">
        <v>18</v>
      </c>
      <c r="BN60" s="38">
        <v>0</v>
      </c>
      <c r="BO60" s="17" t="s">
        <v>25</v>
      </c>
      <c r="BP60" s="18"/>
      <c r="BQ60" s="18"/>
      <c r="BR60" s="18"/>
      <c r="BS60" s="18"/>
      <c r="BT60" s="18"/>
      <c r="BU60" s="40">
        <v>0</v>
      </c>
    </row>
    <row r="61" spans="1:73" ht="15">
      <c r="A61" s="14">
        <v>2007</v>
      </c>
      <c r="B61" s="15" t="s">
        <v>11</v>
      </c>
      <c r="C61" s="20"/>
      <c r="D61" s="21"/>
      <c r="E61" s="22"/>
      <c r="F61" s="22"/>
      <c r="G61" s="22"/>
      <c r="H61" s="22"/>
      <c r="I61" s="22"/>
      <c r="J61" s="30">
        <f t="shared" si="0"/>
        <v>4.4081660908397297E-2</v>
      </c>
      <c r="K61" s="19" t="s">
        <v>12</v>
      </c>
      <c r="L61" s="38">
        <v>0</v>
      </c>
      <c r="M61" s="17" t="s">
        <v>25</v>
      </c>
      <c r="N61" s="18"/>
      <c r="O61" s="18"/>
      <c r="P61" s="18"/>
      <c r="Q61" s="18"/>
      <c r="R61" s="18"/>
      <c r="S61" s="40">
        <v>0</v>
      </c>
      <c r="T61" s="24" t="s">
        <v>13</v>
      </c>
      <c r="U61" s="20">
        <v>0.1616719683018025</v>
      </c>
      <c r="V61" s="21" t="s">
        <v>101</v>
      </c>
      <c r="W61" s="22">
        <v>2</v>
      </c>
      <c r="X61" s="22">
        <v>3</v>
      </c>
      <c r="Y61" s="22">
        <v>1</v>
      </c>
      <c r="Z61" s="22">
        <v>1</v>
      </c>
      <c r="AA61" s="22">
        <v>2</v>
      </c>
      <c r="AB61" s="30">
        <f t="shared" si="1"/>
        <v>0.48935255543384243</v>
      </c>
      <c r="AC61" s="25" t="s">
        <v>14</v>
      </c>
      <c r="AD61" s="20">
        <v>0.2377262498776595</v>
      </c>
      <c r="AE61" s="21" t="s">
        <v>101</v>
      </c>
      <c r="AF61" s="22">
        <v>2</v>
      </c>
      <c r="AG61" s="22">
        <v>3</v>
      </c>
      <c r="AH61" s="22">
        <v>1</v>
      </c>
      <c r="AI61" s="22">
        <v>1</v>
      </c>
      <c r="AJ61" s="22">
        <v>2</v>
      </c>
      <c r="AK61" s="30">
        <f t="shared" si="2"/>
        <v>0.48935255543384243</v>
      </c>
      <c r="AL61" s="26" t="s">
        <v>15</v>
      </c>
      <c r="AM61" s="20">
        <v>0.24075680329407342</v>
      </c>
      <c r="AN61" s="21" t="s">
        <v>101</v>
      </c>
      <c r="AO61" s="22">
        <v>2</v>
      </c>
      <c r="AP61" s="22">
        <v>3</v>
      </c>
      <c r="AQ61" s="22">
        <v>1</v>
      </c>
      <c r="AR61" s="22">
        <v>1</v>
      </c>
      <c r="AS61" s="22">
        <v>2</v>
      </c>
      <c r="AT61" s="30">
        <f t="shared" si="3"/>
        <v>0.48935255543384243</v>
      </c>
      <c r="AU61" s="27" t="s">
        <v>16</v>
      </c>
      <c r="AV61" s="38">
        <v>0</v>
      </c>
      <c r="AW61" s="17" t="s">
        <v>25</v>
      </c>
      <c r="AX61" s="18"/>
      <c r="AY61" s="18"/>
      <c r="AZ61" s="18"/>
      <c r="BA61" s="18"/>
      <c r="BB61" s="18"/>
      <c r="BC61" s="40">
        <v>0</v>
      </c>
      <c r="BD61" s="28" t="s">
        <v>17</v>
      </c>
      <c r="BE61" s="20">
        <v>7.8229868838519082E-2</v>
      </c>
      <c r="BF61" s="21" t="s">
        <v>102</v>
      </c>
      <c r="BG61" s="22">
        <v>2</v>
      </c>
      <c r="BH61" s="22">
        <v>3</v>
      </c>
      <c r="BI61" s="22">
        <v>1</v>
      </c>
      <c r="BJ61" s="22">
        <v>1</v>
      </c>
      <c r="BK61" s="22">
        <v>2</v>
      </c>
      <c r="BL61" s="30">
        <f t="shared" si="4"/>
        <v>0.48935255543384243</v>
      </c>
      <c r="BM61" s="29" t="s">
        <v>18</v>
      </c>
      <c r="BN61" s="38">
        <v>0</v>
      </c>
      <c r="BO61" s="17" t="s">
        <v>25</v>
      </c>
      <c r="BP61" s="18"/>
      <c r="BQ61" s="18"/>
      <c r="BR61" s="18"/>
      <c r="BS61" s="18"/>
      <c r="BT61" s="18"/>
      <c r="BU61" s="40">
        <v>0</v>
      </c>
    </row>
    <row r="62" spans="1:73" ht="15">
      <c r="A62" s="14">
        <v>2008</v>
      </c>
      <c r="B62" s="15" t="s">
        <v>11</v>
      </c>
      <c r="C62" s="20"/>
      <c r="D62" s="21"/>
      <c r="E62" s="22"/>
      <c r="F62" s="22"/>
      <c r="G62" s="22"/>
      <c r="H62" s="22"/>
      <c r="I62" s="22"/>
      <c r="J62" s="30">
        <f t="shared" si="0"/>
        <v>4.4081660908397297E-2</v>
      </c>
      <c r="K62" s="19" t="s">
        <v>12</v>
      </c>
      <c r="L62" s="38">
        <v>0</v>
      </c>
      <c r="M62" s="17" t="s">
        <v>25</v>
      </c>
      <c r="N62" s="18"/>
      <c r="O62" s="18"/>
      <c r="P62" s="18"/>
      <c r="Q62" s="18"/>
      <c r="R62" s="18"/>
      <c r="S62" s="40">
        <v>0</v>
      </c>
      <c r="T62" s="24" t="s">
        <v>13</v>
      </c>
      <c r="U62" s="20">
        <v>0.1616719683018025</v>
      </c>
      <c r="V62" s="21" t="s">
        <v>101</v>
      </c>
      <c r="W62" s="22">
        <v>2</v>
      </c>
      <c r="X62" s="22">
        <v>3</v>
      </c>
      <c r="Y62" s="22">
        <v>1</v>
      </c>
      <c r="Z62" s="22">
        <v>1</v>
      </c>
      <c r="AA62" s="22">
        <v>2</v>
      </c>
      <c r="AB62" s="30">
        <f t="shared" si="1"/>
        <v>0.48935255543384243</v>
      </c>
      <c r="AC62" s="25" t="s">
        <v>14</v>
      </c>
      <c r="AD62" s="20">
        <v>0.23671965481758875</v>
      </c>
      <c r="AE62" s="21" t="s">
        <v>101</v>
      </c>
      <c r="AF62" s="22">
        <v>2</v>
      </c>
      <c r="AG62" s="22">
        <v>3</v>
      </c>
      <c r="AH62" s="22">
        <v>1</v>
      </c>
      <c r="AI62" s="22">
        <v>1</v>
      </c>
      <c r="AJ62" s="22">
        <v>2</v>
      </c>
      <c r="AK62" s="30">
        <f t="shared" si="2"/>
        <v>0.48935255543384243</v>
      </c>
      <c r="AL62" s="26" t="s">
        <v>15</v>
      </c>
      <c r="AM62" s="20">
        <v>0.24075680329407342</v>
      </c>
      <c r="AN62" s="21" t="s">
        <v>101</v>
      </c>
      <c r="AO62" s="22">
        <v>2</v>
      </c>
      <c r="AP62" s="22">
        <v>3</v>
      </c>
      <c r="AQ62" s="22">
        <v>1</v>
      </c>
      <c r="AR62" s="22">
        <v>1</v>
      </c>
      <c r="AS62" s="22">
        <v>2</v>
      </c>
      <c r="AT62" s="30">
        <f t="shared" si="3"/>
        <v>0.48935255543384243</v>
      </c>
      <c r="AU62" s="27" t="s">
        <v>16</v>
      </c>
      <c r="AV62" s="38">
        <v>0</v>
      </c>
      <c r="AW62" s="17" t="s">
        <v>25</v>
      </c>
      <c r="AX62" s="18"/>
      <c r="AY62" s="18"/>
      <c r="AZ62" s="18"/>
      <c r="BA62" s="18"/>
      <c r="BB62" s="18"/>
      <c r="BC62" s="40">
        <v>0</v>
      </c>
      <c r="BD62" s="28" t="s">
        <v>17</v>
      </c>
      <c r="BE62" s="20">
        <v>8.2373995648221301E-2</v>
      </c>
      <c r="BF62" s="21" t="s">
        <v>102</v>
      </c>
      <c r="BG62" s="22">
        <v>2</v>
      </c>
      <c r="BH62" s="22">
        <v>3</v>
      </c>
      <c r="BI62" s="22">
        <v>1</v>
      </c>
      <c r="BJ62" s="22">
        <v>1</v>
      </c>
      <c r="BK62" s="22">
        <v>2</v>
      </c>
      <c r="BL62" s="30">
        <f t="shared" si="4"/>
        <v>0.48935255543384243</v>
      </c>
      <c r="BM62" s="29" t="s">
        <v>18</v>
      </c>
      <c r="BN62" s="38">
        <v>0</v>
      </c>
      <c r="BO62" s="17" t="s">
        <v>25</v>
      </c>
      <c r="BP62" s="18"/>
      <c r="BQ62" s="18"/>
      <c r="BR62" s="18"/>
      <c r="BS62" s="18"/>
      <c r="BT62" s="18"/>
      <c r="BU62" s="40">
        <v>0</v>
      </c>
    </row>
    <row r="63" spans="1:73" ht="15">
      <c r="A63" s="14">
        <v>2009</v>
      </c>
      <c r="B63" s="15" t="s">
        <v>11</v>
      </c>
      <c r="C63" s="20"/>
      <c r="D63" s="21"/>
      <c r="E63" s="22"/>
      <c r="F63" s="22"/>
      <c r="G63" s="22"/>
      <c r="H63" s="22"/>
      <c r="I63" s="22"/>
      <c r="J63" s="30">
        <f t="shared" si="0"/>
        <v>4.4081660908397297E-2</v>
      </c>
      <c r="K63" s="19" t="s">
        <v>12</v>
      </c>
      <c r="L63" s="38">
        <v>0</v>
      </c>
      <c r="M63" s="17" t="s">
        <v>25</v>
      </c>
      <c r="N63" s="18"/>
      <c r="O63" s="18"/>
      <c r="P63" s="18"/>
      <c r="Q63" s="18"/>
      <c r="R63" s="18"/>
      <c r="S63" s="40">
        <v>0</v>
      </c>
      <c r="T63" s="24" t="s">
        <v>13</v>
      </c>
      <c r="U63" s="20">
        <v>0.1616719683018025</v>
      </c>
      <c r="V63" s="21" t="s">
        <v>101</v>
      </c>
      <c r="W63" s="22">
        <v>2</v>
      </c>
      <c r="X63" s="22">
        <v>3</v>
      </c>
      <c r="Y63" s="22">
        <v>1</v>
      </c>
      <c r="Z63" s="22">
        <v>1</v>
      </c>
      <c r="AA63" s="22">
        <v>2</v>
      </c>
      <c r="AB63" s="30">
        <f t="shared" si="1"/>
        <v>0.48935255543384243</v>
      </c>
      <c r="AC63" s="25" t="s">
        <v>14</v>
      </c>
      <c r="AD63" s="20">
        <v>0.23572154818830116</v>
      </c>
      <c r="AE63" s="21" t="s">
        <v>101</v>
      </c>
      <c r="AF63" s="22">
        <v>2</v>
      </c>
      <c r="AG63" s="22">
        <v>3</v>
      </c>
      <c r="AH63" s="22">
        <v>1</v>
      </c>
      <c r="AI63" s="22">
        <v>1</v>
      </c>
      <c r="AJ63" s="22">
        <v>2</v>
      </c>
      <c r="AK63" s="30">
        <f t="shared" si="2"/>
        <v>0.48935255543384243</v>
      </c>
      <c r="AL63" s="26" t="s">
        <v>15</v>
      </c>
      <c r="AM63" s="20">
        <v>0.24075680329407342</v>
      </c>
      <c r="AN63" s="21" t="s">
        <v>101</v>
      </c>
      <c r="AO63" s="22">
        <v>2</v>
      </c>
      <c r="AP63" s="22">
        <v>3</v>
      </c>
      <c r="AQ63" s="22">
        <v>1</v>
      </c>
      <c r="AR63" s="22">
        <v>1</v>
      </c>
      <c r="AS63" s="22">
        <v>2</v>
      </c>
      <c r="AT63" s="30">
        <f t="shared" si="3"/>
        <v>0.48935255543384243</v>
      </c>
      <c r="AU63" s="27" t="s">
        <v>16</v>
      </c>
      <c r="AV63" s="38">
        <v>0</v>
      </c>
      <c r="AW63" s="17" t="s">
        <v>25</v>
      </c>
      <c r="AX63" s="18"/>
      <c r="AY63" s="18"/>
      <c r="AZ63" s="18"/>
      <c r="BA63" s="18"/>
      <c r="BB63" s="18"/>
      <c r="BC63" s="40">
        <v>0</v>
      </c>
      <c r="BD63" s="28" t="s">
        <v>17</v>
      </c>
      <c r="BE63" s="20">
        <v>8.6981741679236391E-2</v>
      </c>
      <c r="BF63" s="21" t="s">
        <v>102</v>
      </c>
      <c r="BG63" s="22">
        <v>2</v>
      </c>
      <c r="BH63" s="22">
        <v>2</v>
      </c>
      <c r="BI63" s="22">
        <v>1</v>
      </c>
      <c r="BJ63" s="22">
        <v>1</v>
      </c>
      <c r="BK63" s="22">
        <v>2</v>
      </c>
      <c r="BL63" s="30">
        <f t="shared" si="4"/>
        <v>0.37356464144298923</v>
      </c>
      <c r="BM63" s="29" t="s">
        <v>18</v>
      </c>
      <c r="BN63" s="38">
        <v>0</v>
      </c>
      <c r="BO63" s="17" t="s">
        <v>25</v>
      </c>
      <c r="BP63" s="18"/>
      <c r="BQ63" s="18"/>
      <c r="BR63" s="18"/>
      <c r="BS63" s="18"/>
      <c r="BT63" s="18"/>
      <c r="BU63" s="40">
        <v>0</v>
      </c>
    </row>
    <row r="64" spans="1:73" ht="15">
      <c r="A64" s="14">
        <v>2010</v>
      </c>
      <c r="B64" s="15" t="s">
        <v>11</v>
      </c>
      <c r="C64" s="20"/>
      <c r="D64" s="21"/>
      <c r="E64" s="22"/>
      <c r="F64" s="22"/>
      <c r="G64" s="22"/>
      <c r="H64" s="22"/>
      <c r="I64" s="22"/>
      <c r="J64" s="30">
        <f t="shared" si="0"/>
        <v>4.4081660908397297E-2</v>
      </c>
      <c r="K64" s="19" t="s">
        <v>12</v>
      </c>
      <c r="L64" s="38">
        <v>0</v>
      </c>
      <c r="M64" s="17" t="s">
        <v>25</v>
      </c>
      <c r="N64" s="18"/>
      <c r="O64" s="18"/>
      <c r="P64" s="18"/>
      <c r="Q64" s="18"/>
      <c r="R64" s="18"/>
      <c r="S64" s="40">
        <v>0</v>
      </c>
      <c r="T64" s="24" t="s">
        <v>13</v>
      </c>
      <c r="U64" s="20">
        <v>0.1616719683018025</v>
      </c>
      <c r="V64" s="21" t="s">
        <v>101</v>
      </c>
      <c r="W64" s="22">
        <v>2</v>
      </c>
      <c r="X64" s="22">
        <v>2</v>
      </c>
      <c r="Y64" s="22">
        <v>1</v>
      </c>
      <c r="Z64" s="22">
        <v>1</v>
      </c>
      <c r="AA64" s="22">
        <v>2</v>
      </c>
      <c r="AB64" s="30">
        <f t="shared" si="1"/>
        <v>0.37356464144298923</v>
      </c>
      <c r="AC64" s="25" t="s">
        <v>14</v>
      </c>
      <c r="AD64" s="20">
        <v>0.23473182306855969</v>
      </c>
      <c r="AE64" s="21" t="s">
        <v>101</v>
      </c>
      <c r="AF64" s="22">
        <v>2</v>
      </c>
      <c r="AG64" s="22">
        <v>2</v>
      </c>
      <c r="AH64" s="22">
        <v>1</v>
      </c>
      <c r="AI64" s="22">
        <v>1</v>
      </c>
      <c r="AJ64" s="22">
        <v>2</v>
      </c>
      <c r="AK64" s="30">
        <f t="shared" si="2"/>
        <v>0.37356464144298923</v>
      </c>
      <c r="AL64" s="26" t="s">
        <v>15</v>
      </c>
      <c r="AM64" s="20">
        <v>0.24075680329407342</v>
      </c>
      <c r="AN64" s="21" t="s">
        <v>101</v>
      </c>
      <c r="AO64" s="22">
        <v>2</v>
      </c>
      <c r="AP64" s="22">
        <v>2</v>
      </c>
      <c r="AQ64" s="22">
        <v>1</v>
      </c>
      <c r="AR64" s="22">
        <v>1</v>
      </c>
      <c r="AS64" s="22">
        <v>2</v>
      </c>
      <c r="AT64" s="30">
        <f t="shared" si="3"/>
        <v>0.37356464144298923</v>
      </c>
      <c r="AU64" s="27" t="s">
        <v>16</v>
      </c>
      <c r="AV64" s="38">
        <v>0</v>
      </c>
      <c r="AW64" s="17" t="s">
        <v>25</v>
      </c>
      <c r="AX64" s="18"/>
      <c r="AY64" s="18"/>
      <c r="AZ64" s="18"/>
      <c r="BA64" s="18"/>
      <c r="BB64" s="18"/>
      <c r="BC64" s="40">
        <v>0</v>
      </c>
      <c r="BD64" s="28" t="s">
        <v>17</v>
      </c>
      <c r="BE64" s="20">
        <v>9.2135516960494213E-2</v>
      </c>
      <c r="BF64" s="21" t="s">
        <v>102</v>
      </c>
      <c r="BG64" s="22">
        <v>2</v>
      </c>
      <c r="BH64" s="22">
        <v>2</v>
      </c>
      <c r="BI64" s="22">
        <v>1</v>
      </c>
      <c r="BJ64" s="22">
        <v>1</v>
      </c>
      <c r="BK64" s="22">
        <v>2</v>
      </c>
      <c r="BL64" s="30">
        <f t="shared" si="4"/>
        <v>0.37356464144298923</v>
      </c>
      <c r="BM64" s="29" t="s">
        <v>18</v>
      </c>
      <c r="BN64" s="38">
        <v>0</v>
      </c>
      <c r="BO64" s="17" t="s">
        <v>25</v>
      </c>
      <c r="BP64" s="18"/>
      <c r="BQ64" s="18"/>
      <c r="BR64" s="18"/>
      <c r="BS64" s="18"/>
      <c r="BT64" s="18"/>
      <c r="BU64" s="40">
        <v>0</v>
      </c>
    </row>
    <row r="65" spans="1:73" ht="15">
      <c r="A65" s="14">
        <v>2011</v>
      </c>
      <c r="B65" s="15" t="s">
        <v>11</v>
      </c>
      <c r="C65" s="20"/>
      <c r="D65" s="21"/>
      <c r="E65" s="22"/>
      <c r="F65" s="22"/>
      <c r="G65" s="22"/>
      <c r="H65" s="22"/>
      <c r="I65" s="22"/>
      <c r="J65" s="30">
        <f t="shared" si="0"/>
        <v>4.4081660908397297E-2</v>
      </c>
      <c r="K65" s="19" t="s">
        <v>12</v>
      </c>
      <c r="L65" s="38">
        <v>0</v>
      </c>
      <c r="M65" s="17" t="s">
        <v>25</v>
      </c>
      <c r="N65" s="18"/>
      <c r="O65" s="18"/>
      <c r="P65" s="18"/>
      <c r="Q65" s="18"/>
      <c r="R65" s="18"/>
      <c r="S65" s="40">
        <v>0</v>
      </c>
      <c r="T65" s="24" t="s">
        <v>13</v>
      </c>
      <c r="U65" s="20">
        <v>0.1616719683018025</v>
      </c>
      <c r="V65" s="21" t="s">
        <v>101</v>
      </c>
      <c r="W65" s="22">
        <v>2</v>
      </c>
      <c r="X65" s="22">
        <v>2</v>
      </c>
      <c r="Y65" s="22">
        <v>1</v>
      </c>
      <c r="Z65" s="22">
        <v>1</v>
      </c>
      <c r="AA65" s="22">
        <v>2</v>
      </c>
      <c r="AB65" s="30">
        <f t="shared" si="1"/>
        <v>0.37356464144298923</v>
      </c>
      <c r="AC65" s="25" t="s">
        <v>14</v>
      </c>
      <c r="AD65" s="20">
        <v>0.25283819750749276</v>
      </c>
      <c r="AE65" s="21" t="s">
        <v>101</v>
      </c>
      <c r="AF65" s="22">
        <v>2</v>
      </c>
      <c r="AG65" s="22">
        <v>2</v>
      </c>
      <c r="AH65" s="22">
        <v>1</v>
      </c>
      <c r="AI65" s="22">
        <v>1</v>
      </c>
      <c r="AJ65" s="22">
        <v>2</v>
      </c>
      <c r="AK65" s="30">
        <f t="shared" si="2"/>
        <v>0.37356464144298923</v>
      </c>
      <c r="AL65" s="26" t="s">
        <v>15</v>
      </c>
      <c r="AM65" s="20">
        <v>0.24075680329407342</v>
      </c>
      <c r="AN65" s="21" t="s">
        <v>101</v>
      </c>
      <c r="AO65" s="22">
        <v>2</v>
      </c>
      <c r="AP65" s="22">
        <v>2</v>
      </c>
      <c r="AQ65" s="22">
        <v>1</v>
      </c>
      <c r="AR65" s="22">
        <v>1</v>
      </c>
      <c r="AS65" s="22">
        <v>2</v>
      </c>
      <c r="AT65" s="30">
        <f t="shared" si="3"/>
        <v>0.37356464144298923</v>
      </c>
      <c r="AU65" s="27" t="s">
        <v>16</v>
      </c>
      <c r="AV65" s="38">
        <v>0</v>
      </c>
      <c r="AW65" s="17" t="s">
        <v>25</v>
      </c>
      <c r="AX65" s="18"/>
      <c r="AY65" s="18"/>
      <c r="AZ65" s="18"/>
      <c r="BA65" s="18"/>
      <c r="BB65" s="18"/>
      <c r="BC65" s="40">
        <v>0</v>
      </c>
      <c r="BD65" s="28" t="s">
        <v>17</v>
      </c>
      <c r="BE65" s="20">
        <v>0.10679283997651186</v>
      </c>
      <c r="BF65" s="21" t="s">
        <v>102</v>
      </c>
      <c r="BG65" s="22">
        <v>2</v>
      </c>
      <c r="BH65" s="22">
        <v>2</v>
      </c>
      <c r="BI65" s="22">
        <v>1</v>
      </c>
      <c r="BJ65" s="22">
        <v>1</v>
      </c>
      <c r="BK65" s="22">
        <v>2</v>
      </c>
      <c r="BL65" s="30">
        <f t="shared" si="4"/>
        <v>0.37356464144298923</v>
      </c>
      <c r="BM65" s="29" t="s">
        <v>18</v>
      </c>
      <c r="BN65" s="38">
        <v>0</v>
      </c>
      <c r="BO65" s="17" t="s">
        <v>25</v>
      </c>
      <c r="BP65" s="18"/>
      <c r="BQ65" s="18"/>
      <c r="BR65" s="18"/>
      <c r="BS65" s="18"/>
      <c r="BT65" s="18"/>
      <c r="BU65" s="40">
        <v>0</v>
      </c>
    </row>
    <row r="66" spans="1:73" ht="15">
      <c r="A66" s="14">
        <v>2012</v>
      </c>
      <c r="B66" s="15" t="s">
        <v>11</v>
      </c>
      <c r="C66" s="20"/>
      <c r="D66" s="21"/>
      <c r="E66" s="22"/>
      <c r="F66" s="22"/>
      <c r="G66" s="22"/>
      <c r="H66" s="22"/>
      <c r="I66" s="22"/>
      <c r="J66" s="30">
        <f t="shared" si="0"/>
        <v>4.4081660908397297E-2</v>
      </c>
      <c r="K66" s="19" t="s">
        <v>12</v>
      </c>
      <c r="L66" s="38">
        <v>0</v>
      </c>
      <c r="M66" s="17" t="s">
        <v>25</v>
      </c>
      <c r="N66" s="18"/>
      <c r="O66" s="18"/>
      <c r="P66" s="18"/>
      <c r="Q66" s="18"/>
      <c r="R66" s="18"/>
      <c r="S66" s="40">
        <v>0</v>
      </c>
      <c r="T66" s="24" t="s">
        <v>13</v>
      </c>
      <c r="U66" s="20">
        <v>0.1616719683018025</v>
      </c>
      <c r="V66" s="21" t="s">
        <v>101</v>
      </c>
      <c r="W66" s="22">
        <v>2</v>
      </c>
      <c r="X66" s="22">
        <v>2</v>
      </c>
      <c r="Y66" s="22">
        <v>1</v>
      </c>
      <c r="Z66" s="22">
        <v>1</v>
      </c>
      <c r="AA66" s="22">
        <v>2</v>
      </c>
      <c r="AB66" s="30">
        <f t="shared" si="1"/>
        <v>0.37356464144298923</v>
      </c>
      <c r="AC66" s="25" t="s">
        <v>14</v>
      </c>
      <c r="AD66" s="20">
        <v>0.2739713704818405</v>
      </c>
      <c r="AE66" s="21" t="s">
        <v>101</v>
      </c>
      <c r="AF66" s="22">
        <v>2</v>
      </c>
      <c r="AG66" s="22">
        <v>2</v>
      </c>
      <c r="AH66" s="22">
        <v>1</v>
      </c>
      <c r="AI66" s="22">
        <v>1</v>
      </c>
      <c r="AJ66" s="22">
        <v>2</v>
      </c>
      <c r="AK66" s="30">
        <f t="shared" si="2"/>
        <v>0.37356464144298923</v>
      </c>
      <c r="AL66" s="26" t="s">
        <v>15</v>
      </c>
      <c r="AM66" s="20">
        <v>0.24075680329407342</v>
      </c>
      <c r="AN66" s="21" t="s">
        <v>101</v>
      </c>
      <c r="AO66" s="22">
        <v>2</v>
      </c>
      <c r="AP66" s="22">
        <v>2</v>
      </c>
      <c r="AQ66" s="22">
        <v>1</v>
      </c>
      <c r="AR66" s="22">
        <v>1</v>
      </c>
      <c r="AS66" s="22">
        <v>2</v>
      </c>
      <c r="AT66" s="30">
        <f t="shared" si="3"/>
        <v>0.37356464144298923</v>
      </c>
      <c r="AU66" s="27" t="s">
        <v>16</v>
      </c>
      <c r="AV66" s="38">
        <v>0</v>
      </c>
      <c r="AW66" s="17" t="s">
        <v>25</v>
      </c>
      <c r="AX66" s="18"/>
      <c r="AY66" s="18"/>
      <c r="AZ66" s="18"/>
      <c r="BA66" s="18"/>
      <c r="BB66" s="18"/>
      <c r="BC66" s="40">
        <v>0</v>
      </c>
      <c r="BD66" s="28" t="s">
        <v>17</v>
      </c>
      <c r="BE66" s="20">
        <v>0.12699590708021025</v>
      </c>
      <c r="BF66" s="21" t="s">
        <v>102</v>
      </c>
      <c r="BG66" s="22">
        <v>2</v>
      </c>
      <c r="BH66" s="22">
        <v>2</v>
      </c>
      <c r="BI66" s="22">
        <v>1</v>
      </c>
      <c r="BJ66" s="22">
        <v>1</v>
      </c>
      <c r="BK66" s="22">
        <v>2</v>
      </c>
      <c r="BL66" s="30">
        <f t="shared" si="4"/>
        <v>0.37356464144298923</v>
      </c>
      <c r="BM66" s="29" t="s">
        <v>18</v>
      </c>
      <c r="BN66" s="38">
        <v>0</v>
      </c>
      <c r="BO66" s="17" t="s">
        <v>25</v>
      </c>
      <c r="BP66" s="18"/>
      <c r="BQ66" s="18"/>
      <c r="BR66" s="18"/>
      <c r="BS66" s="18"/>
      <c r="BT66" s="18"/>
      <c r="BU66" s="40">
        <v>0</v>
      </c>
    </row>
    <row r="67" spans="1:73" ht="15">
      <c r="A67" s="14">
        <v>2013</v>
      </c>
      <c r="B67" s="15" t="s">
        <v>11</v>
      </c>
      <c r="C67" s="20"/>
      <c r="D67" s="21"/>
      <c r="E67" s="22"/>
      <c r="F67" s="22"/>
      <c r="G67" s="22"/>
      <c r="H67" s="22"/>
      <c r="I67" s="22"/>
      <c r="J67" s="30">
        <f t="shared" si="0"/>
        <v>4.4081660908397297E-2</v>
      </c>
      <c r="K67" s="19" t="s">
        <v>12</v>
      </c>
      <c r="L67" s="38">
        <v>0</v>
      </c>
      <c r="M67" s="17" t="s">
        <v>25</v>
      </c>
      <c r="N67" s="18"/>
      <c r="O67" s="18"/>
      <c r="P67" s="18"/>
      <c r="Q67" s="18"/>
      <c r="R67" s="18"/>
      <c r="S67" s="40">
        <v>0</v>
      </c>
      <c r="T67" s="24" t="s">
        <v>13</v>
      </c>
      <c r="U67" s="20">
        <v>0.1616719683018025</v>
      </c>
      <c r="V67" s="21" t="s">
        <v>101</v>
      </c>
      <c r="W67" s="22">
        <v>2</v>
      </c>
      <c r="X67" s="22">
        <v>2</v>
      </c>
      <c r="Y67" s="22">
        <v>1</v>
      </c>
      <c r="Z67" s="22">
        <v>1</v>
      </c>
      <c r="AA67" s="22">
        <v>2</v>
      </c>
      <c r="AB67" s="30">
        <f t="shared" si="1"/>
        <v>0.37356464144298923</v>
      </c>
      <c r="AC67" s="25" t="s">
        <v>14</v>
      </c>
      <c r="AD67" s="20">
        <v>0.29895953970293399</v>
      </c>
      <c r="AE67" s="21" t="s">
        <v>101</v>
      </c>
      <c r="AF67" s="22">
        <v>2</v>
      </c>
      <c r="AG67" s="22">
        <v>2</v>
      </c>
      <c r="AH67" s="22">
        <v>1</v>
      </c>
      <c r="AI67" s="22">
        <v>1</v>
      </c>
      <c r="AJ67" s="22">
        <v>2</v>
      </c>
      <c r="AK67" s="30">
        <f t="shared" si="2"/>
        <v>0.37356464144298923</v>
      </c>
      <c r="AL67" s="26" t="s">
        <v>15</v>
      </c>
      <c r="AM67" s="20">
        <v>0.24075680329407342</v>
      </c>
      <c r="AN67" s="21" t="s">
        <v>101</v>
      </c>
      <c r="AO67" s="22">
        <v>2</v>
      </c>
      <c r="AP67" s="22">
        <v>2</v>
      </c>
      <c r="AQ67" s="22">
        <v>1</v>
      </c>
      <c r="AR67" s="22">
        <v>1</v>
      </c>
      <c r="AS67" s="22">
        <v>2</v>
      </c>
      <c r="AT67" s="30">
        <f t="shared" si="3"/>
        <v>0.37356464144298923</v>
      </c>
      <c r="AU67" s="27" t="s">
        <v>16</v>
      </c>
      <c r="AV67" s="38">
        <v>0</v>
      </c>
      <c r="AW67" s="17" t="s">
        <v>25</v>
      </c>
      <c r="AX67" s="18"/>
      <c r="AY67" s="18"/>
      <c r="AZ67" s="18"/>
      <c r="BA67" s="18"/>
      <c r="BB67" s="18"/>
      <c r="BC67" s="40">
        <v>0</v>
      </c>
      <c r="BD67" s="28" t="s">
        <v>17</v>
      </c>
      <c r="BE67" s="20">
        <v>0.15662650602409636</v>
      </c>
      <c r="BF67" s="21" t="s">
        <v>102</v>
      </c>
      <c r="BG67" s="22">
        <v>2</v>
      </c>
      <c r="BH67" s="22">
        <v>1</v>
      </c>
      <c r="BI67" s="22">
        <v>1</v>
      </c>
      <c r="BJ67" s="22">
        <v>1</v>
      </c>
      <c r="BK67" s="22">
        <v>2</v>
      </c>
      <c r="BL67" s="30">
        <f t="shared" si="4"/>
        <v>0.35859414261160716</v>
      </c>
      <c r="BM67" s="29" t="s">
        <v>18</v>
      </c>
      <c r="BN67" s="38">
        <v>0</v>
      </c>
      <c r="BO67" s="17" t="s">
        <v>25</v>
      </c>
      <c r="BP67" s="18"/>
      <c r="BQ67" s="18"/>
      <c r="BR67" s="18"/>
      <c r="BS67" s="18"/>
      <c r="BT67" s="18"/>
      <c r="BU67" s="40">
        <v>0</v>
      </c>
    </row>
    <row r="68" spans="1:73" ht="15">
      <c r="A68" s="14">
        <v>2014</v>
      </c>
      <c r="B68" s="15" t="s">
        <v>11</v>
      </c>
      <c r="C68" s="20"/>
      <c r="D68" s="21"/>
      <c r="E68" s="22"/>
      <c r="F68" s="22"/>
      <c r="G68" s="22"/>
      <c r="H68" s="22"/>
      <c r="I68" s="22"/>
      <c r="J68" s="30">
        <f t="shared" ref="J68:J73" si="5">SQRT((1.5*EXP(1.105*I68))^2+(1.5*EXP(1.105*(E68-1)))^2+(1.5*EXP(1.105*(F68-1)))^2+(1.5*EXP(1.105*(G68-1)))^2+(1.5*EXP(1.105*(H68-1)))^2)/100*2.45</f>
        <v>4.4081660908397297E-2</v>
      </c>
      <c r="K68" s="19" t="s">
        <v>12</v>
      </c>
      <c r="L68" s="38">
        <v>0</v>
      </c>
      <c r="M68" s="17" t="s">
        <v>25</v>
      </c>
      <c r="N68" s="18"/>
      <c r="O68" s="18"/>
      <c r="P68" s="18"/>
      <c r="Q68" s="18"/>
      <c r="R68" s="18"/>
      <c r="S68" s="40">
        <v>0</v>
      </c>
      <c r="T68" s="24" t="s">
        <v>13</v>
      </c>
      <c r="U68" s="20">
        <v>0.1616719683018025</v>
      </c>
      <c r="V68" s="21" t="s">
        <v>101</v>
      </c>
      <c r="W68" s="22">
        <v>2</v>
      </c>
      <c r="X68" s="22">
        <v>2</v>
      </c>
      <c r="Y68" s="22">
        <v>1</v>
      </c>
      <c r="Z68" s="22">
        <v>1</v>
      </c>
      <c r="AA68" s="22">
        <v>2</v>
      </c>
      <c r="AB68" s="30">
        <f t="shared" ref="AB68:AB76" si="6">SQRT((1.5*EXP(1.105*AA68))^2+(1.5*EXP(1.105*(W68-1)))^2+(1.5*EXP(1.105*(X68-1)))^2+(1.5*EXP(1.105*(Y68-1)))^2+(1.5*EXP(1.105*(Z68-1)))^2)/100*2.45</f>
        <v>0.37356464144298923</v>
      </c>
      <c r="AC68" s="25" t="s">
        <v>14</v>
      </c>
      <c r="AD68" s="20">
        <v>0.32896337743387288</v>
      </c>
      <c r="AE68" s="21" t="s">
        <v>101</v>
      </c>
      <c r="AF68" s="22">
        <v>2</v>
      </c>
      <c r="AG68" s="22">
        <v>2</v>
      </c>
      <c r="AH68" s="22">
        <v>1</v>
      </c>
      <c r="AI68" s="22">
        <v>1</v>
      </c>
      <c r="AJ68" s="22">
        <v>2</v>
      </c>
      <c r="AK68" s="30">
        <f t="shared" ref="AK68:AK76" si="7">SQRT((1.5*EXP(1.105*AJ68))^2+(1.5*EXP(1.105*(AF68-1)))^2+(1.5*EXP(1.105*(AG68-1)))^2+(1.5*EXP(1.105*(AH68-1)))^2+(1.5*EXP(1.105*(AI68-1)))^2)/100*2.45</f>
        <v>0.37356464144298923</v>
      </c>
      <c r="AL68" s="26" t="s">
        <v>15</v>
      </c>
      <c r="AM68" s="20">
        <v>0.24075680329407312</v>
      </c>
      <c r="AN68" s="21" t="s">
        <v>101</v>
      </c>
      <c r="AO68" s="22">
        <v>2</v>
      </c>
      <c r="AP68" s="22">
        <v>2</v>
      </c>
      <c r="AQ68" s="22">
        <v>1</v>
      </c>
      <c r="AR68" s="22">
        <v>1</v>
      </c>
      <c r="AS68" s="22">
        <v>2</v>
      </c>
      <c r="AT68" s="30">
        <f t="shared" ref="AT68:AT76" si="8">SQRT((1.5*EXP(1.105*AS68))^2+(1.5*EXP(1.105*(AO68-1)))^2+(1.5*EXP(1.105*(AP68-1)))^2+(1.5*EXP(1.105*(AQ68-1)))^2+(1.5*EXP(1.105*(AR68-1)))^2)/100*2.45</f>
        <v>0.37356464144298923</v>
      </c>
      <c r="AU68" s="27" t="s">
        <v>16</v>
      </c>
      <c r="AV68" s="38">
        <v>0</v>
      </c>
      <c r="AW68" s="17" t="s">
        <v>25</v>
      </c>
      <c r="AX68" s="18"/>
      <c r="AY68" s="18"/>
      <c r="AZ68" s="18"/>
      <c r="BA68" s="18"/>
      <c r="BB68" s="18"/>
      <c r="BC68" s="40">
        <v>0</v>
      </c>
      <c r="BD68" s="28" t="s">
        <v>17</v>
      </c>
      <c r="BE68" s="20">
        <v>9.9221202701987699E-2</v>
      </c>
      <c r="BF68" s="21" t="s">
        <v>102</v>
      </c>
      <c r="BG68" s="22">
        <v>2</v>
      </c>
      <c r="BH68" s="22">
        <v>2</v>
      </c>
      <c r="BI68" s="22">
        <v>1</v>
      </c>
      <c r="BJ68" s="22">
        <v>1</v>
      </c>
      <c r="BK68" s="22">
        <v>2</v>
      </c>
      <c r="BL68" s="30">
        <f t="shared" ref="BL68:BL76" si="9">SQRT((1.5*EXP(1.105*BK68))^2+(1.5*EXP(1.105*(BG68-1)))^2+(1.5*EXP(1.105*(BH68-1)))^2+(1.5*EXP(1.105*(BI68-1)))^2+(1.5*EXP(1.105*(BJ68-1)))^2)/100*2.45</f>
        <v>0.37356464144298923</v>
      </c>
      <c r="BM68" s="29" t="s">
        <v>18</v>
      </c>
      <c r="BN68" s="38">
        <v>0</v>
      </c>
      <c r="BO68" s="17" t="s">
        <v>25</v>
      </c>
      <c r="BP68" s="18"/>
      <c r="BQ68" s="18"/>
      <c r="BR68" s="18"/>
      <c r="BS68" s="18"/>
      <c r="BT68" s="18"/>
      <c r="BU68" s="40">
        <v>0</v>
      </c>
    </row>
    <row r="69" spans="1:73" ht="15">
      <c r="A69" s="14">
        <v>2015</v>
      </c>
      <c r="B69" s="15" t="s">
        <v>11</v>
      </c>
      <c r="C69" s="20"/>
      <c r="D69" s="21"/>
      <c r="E69" s="22"/>
      <c r="F69" s="22"/>
      <c r="G69" s="22"/>
      <c r="H69" s="22"/>
      <c r="I69" s="22"/>
      <c r="J69" s="30">
        <f t="shared" si="5"/>
        <v>4.4081660908397297E-2</v>
      </c>
      <c r="K69" s="19" t="s">
        <v>12</v>
      </c>
      <c r="L69" s="38">
        <v>0</v>
      </c>
      <c r="M69" s="17" t="s">
        <v>25</v>
      </c>
      <c r="N69" s="18"/>
      <c r="O69" s="18"/>
      <c r="P69" s="18"/>
      <c r="Q69" s="18"/>
      <c r="R69" s="18"/>
      <c r="S69" s="40">
        <v>0</v>
      </c>
      <c r="T69" s="24" t="s">
        <v>13</v>
      </c>
      <c r="U69" s="20">
        <v>0.15384615384615385</v>
      </c>
      <c r="V69" s="21" t="s">
        <v>101</v>
      </c>
      <c r="W69" s="22">
        <v>2</v>
      </c>
      <c r="X69" s="22">
        <v>1</v>
      </c>
      <c r="Y69" s="22">
        <v>1</v>
      </c>
      <c r="Z69" s="22">
        <v>1</v>
      </c>
      <c r="AA69" s="22">
        <v>2</v>
      </c>
      <c r="AB69" s="30">
        <f t="shared" si="6"/>
        <v>0.35859414261160716</v>
      </c>
      <c r="AC69" s="25" t="s">
        <v>14</v>
      </c>
      <c r="AD69" s="20">
        <v>0.47058823529411764</v>
      </c>
      <c r="AE69" s="21" t="s">
        <v>101</v>
      </c>
      <c r="AF69" s="22">
        <v>2</v>
      </c>
      <c r="AG69" s="22">
        <v>1</v>
      </c>
      <c r="AH69" s="22">
        <v>1</v>
      </c>
      <c r="AI69" s="22">
        <v>1</v>
      </c>
      <c r="AJ69" s="22">
        <v>2</v>
      </c>
      <c r="AK69" s="30">
        <f t="shared" si="7"/>
        <v>0.35859414261160716</v>
      </c>
      <c r="AL69" s="26" t="s">
        <v>15</v>
      </c>
      <c r="AM69" s="20">
        <v>0.35525490734002063</v>
      </c>
      <c r="AN69" s="21" t="s">
        <v>101</v>
      </c>
      <c r="AO69" s="22">
        <v>2</v>
      </c>
      <c r="AP69" s="22">
        <v>1</v>
      </c>
      <c r="AQ69" s="22">
        <v>1</v>
      </c>
      <c r="AR69" s="22">
        <v>1</v>
      </c>
      <c r="AS69" s="22">
        <v>2</v>
      </c>
      <c r="AT69" s="30">
        <f t="shared" si="8"/>
        <v>0.35859414261160716</v>
      </c>
      <c r="AU69" s="27" t="s">
        <v>16</v>
      </c>
      <c r="AV69" s="38">
        <v>0</v>
      </c>
      <c r="AW69" s="17" t="s">
        <v>25</v>
      </c>
      <c r="AX69" s="18"/>
      <c r="AY69" s="18"/>
      <c r="AZ69" s="18"/>
      <c r="BA69" s="18"/>
      <c r="BB69" s="18"/>
      <c r="BC69" s="40">
        <v>0</v>
      </c>
      <c r="BD69" s="28" t="s">
        <v>17</v>
      </c>
      <c r="BE69" s="20">
        <v>9.9221202701987699E-2</v>
      </c>
      <c r="BF69" s="21" t="s">
        <v>102</v>
      </c>
      <c r="BG69" s="22">
        <v>2</v>
      </c>
      <c r="BH69" s="22">
        <v>2</v>
      </c>
      <c r="BI69" s="22">
        <v>1</v>
      </c>
      <c r="BJ69" s="22">
        <v>1</v>
      </c>
      <c r="BK69" s="22">
        <v>2</v>
      </c>
      <c r="BL69" s="30">
        <f t="shared" si="9"/>
        <v>0.37356464144298923</v>
      </c>
      <c r="BM69" s="29" t="s">
        <v>18</v>
      </c>
      <c r="BN69" s="38">
        <v>0</v>
      </c>
      <c r="BO69" s="17" t="s">
        <v>25</v>
      </c>
      <c r="BP69" s="18"/>
      <c r="BQ69" s="18"/>
      <c r="BR69" s="18"/>
      <c r="BS69" s="18"/>
      <c r="BT69" s="18"/>
      <c r="BU69" s="40">
        <v>0</v>
      </c>
    </row>
    <row r="70" spans="1:73" ht="15">
      <c r="A70" s="14">
        <v>2016</v>
      </c>
      <c r="B70" s="15" t="s">
        <v>11</v>
      </c>
      <c r="C70" s="20"/>
      <c r="D70" s="21"/>
      <c r="E70" s="22"/>
      <c r="F70" s="22"/>
      <c r="G70" s="22"/>
      <c r="H70" s="22"/>
      <c r="I70" s="22"/>
      <c r="J70" s="30">
        <f t="shared" si="5"/>
        <v>4.4081660908397297E-2</v>
      </c>
      <c r="K70" s="19" t="s">
        <v>12</v>
      </c>
      <c r="L70" s="38">
        <v>0</v>
      </c>
      <c r="M70" s="17" t="s">
        <v>25</v>
      </c>
      <c r="N70" s="18"/>
      <c r="O70" s="18"/>
      <c r="P70" s="18"/>
      <c r="Q70" s="18"/>
      <c r="R70" s="18"/>
      <c r="S70" s="40">
        <v>0</v>
      </c>
      <c r="T70" s="24" t="s">
        <v>13</v>
      </c>
      <c r="U70" s="20">
        <v>0.15384615384615385</v>
      </c>
      <c r="V70" s="21" t="s">
        <v>101</v>
      </c>
      <c r="W70" s="22">
        <v>2</v>
      </c>
      <c r="X70" s="22">
        <v>2</v>
      </c>
      <c r="Y70" s="22">
        <v>1</v>
      </c>
      <c r="Z70" s="22">
        <v>1</v>
      </c>
      <c r="AA70" s="22">
        <v>2</v>
      </c>
      <c r="AB70" s="30">
        <f t="shared" si="6"/>
        <v>0.37356464144298923</v>
      </c>
      <c r="AC70" s="25" t="s">
        <v>14</v>
      </c>
      <c r="AD70" s="20">
        <v>0.38095238095238099</v>
      </c>
      <c r="AE70" s="21" t="s">
        <v>101</v>
      </c>
      <c r="AF70" s="22">
        <v>2</v>
      </c>
      <c r="AG70" s="22">
        <v>2</v>
      </c>
      <c r="AH70" s="22">
        <v>1</v>
      </c>
      <c r="AI70" s="22">
        <v>1</v>
      </c>
      <c r="AJ70" s="22">
        <v>2</v>
      </c>
      <c r="AK70" s="30">
        <f t="shared" si="7"/>
        <v>0.37356464144298923</v>
      </c>
      <c r="AL70" s="26" t="s">
        <v>15</v>
      </c>
      <c r="AM70" s="20">
        <v>0.35525490734002063</v>
      </c>
      <c r="AN70" s="21" t="s">
        <v>101</v>
      </c>
      <c r="AO70" s="22">
        <v>2</v>
      </c>
      <c r="AP70" s="22">
        <v>2</v>
      </c>
      <c r="AQ70" s="22">
        <v>1</v>
      </c>
      <c r="AR70" s="22">
        <v>1</v>
      </c>
      <c r="AS70" s="22">
        <v>2</v>
      </c>
      <c r="AT70" s="30">
        <f t="shared" si="8"/>
        <v>0.37356464144298923</v>
      </c>
      <c r="AU70" s="27" t="s">
        <v>16</v>
      </c>
      <c r="AV70" s="38">
        <v>0</v>
      </c>
      <c r="AW70" s="17" t="s">
        <v>25</v>
      </c>
      <c r="AX70" s="18"/>
      <c r="AY70" s="18"/>
      <c r="AZ70" s="18"/>
      <c r="BA70" s="18"/>
      <c r="BB70" s="18"/>
      <c r="BC70" s="40">
        <v>0</v>
      </c>
      <c r="BD70" s="28" t="s">
        <v>17</v>
      </c>
      <c r="BE70" s="20">
        <v>9.9221202701987699E-2</v>
      </c>
      <c r="BF70" s="21" t="s">
        <v>102</v>
      </c>
      <c r="BG70" s="22">
        <v>2</v>
      </c>
      <c r="BH70" s="22">
        <v>2</v>
      </c>
      <c r="BI70" s="22">
        <v>1</v>
      </c>
      <c r="BJ70" s="22">
        <v>1</v>
      </c>
      <c r="BK70" s="22">
        <v>2</v>
      </c>
      <c r="BL70" s="30">
        <f t="shared" si="9"/>
        <v>0.37356464144298923</v>
      </c>
      <c r="BM70" s="29" t="s">
        <v>18</v>
      </c>
      <c r="BN70" s="38">
        <v>0</v>
      </c>
      <c r="BO70" s="17" t="s">
        <v>25</v>
      </c>
      <c r="BP70" s="18"/>
      <c r="BQ70" s="18"/>
      <c r="BR70" s="18"/>
      <c r="BS70" s="18"/>
      <c r="BT70" s="18"/>
      <c r="BU70" s="40">
        <v>0</v>
      </c>
    </row>
    <row r="71" spans="1:73" ht="15">
      <c r="A71" s="14">
        <v>2017</v>
      </c>
      <c r="B71" s="15" t="s">
        <v>11</v>
      </c>
      <c r="C71" s="20"/>
      <c r="D71" s="21"/>
      <c r="E71" s="22"/>
      <c r="F71" s="22"/>
      <c r="G71" s="22"/>
      <c r="H71" s="22"/>
      <c r="I71" s="22"/>
      <c r="J71" s="30">
        <f t="shared" ref="J71:J72" si="10">SQRT((1.5*EXP(1.105*I71))^2+(1.5*EXP(1.105*(E71-1)))^2+(1.5*EXP(1.105*(F71-1)))^2+(1.5*EXP(1.105*(G71-1)))^2+(1.5*EXP(1.105*(H71-1)))^2)/100*2.45</f>
        <v>4.4081660908397297E-2</v>
      </c>
      <c r="K71" s="19" t="s">
        <v>12</v>
      </c>
      <c r="L71" s="38">
        <v>0</v>
      </c>
      <c r="M71" s="17" t="s">
        <v>25</v>
      </c>
      <c r="N71" s="18"/>
      <c r="O71" s="18"/>
      <c r="P71" s="18"/>
      <c r="Q71" s="18"/>
      <c r="R71" s="18"/>
      <c r="S71" s="40">
        <v>0</v>
      </c>
      <c r="T71" s="24" t="s">
        <v>13</v>
      </c>
      <c r="U71" s="20">
        <v>0.15384615384615399</v>
      </c>
      <c r="V71" s="21" t="s">
        <v>101</v>
      </c>
      <c r="W71" s="22">
        <v>2</v>
      </c>
      <c r="X71" s="22">
        <v>2</v>
      </c>
      <c r="Y71" s="22">
        <v>1</v>
      </c>
      <c r="Z71" s="22">
        <v>1</v>
      </c>
      <c r="AA71" s="22">
        <v>2</v>
      </c>
      <c r="AB71" s="30">
        <f t="shared" si="6"/>
        <v>0.37356464144298923</v>
      </c>
      <c r="AC71" s="25" t="s">
        <v>14</v>
      </c>
      <c r="AD71" s="20">
        <v>0.38095238095238099</v>
      </c>
      <c r="AE71" s="21" t="s">
        <v>101</v>
      </c>
      <c r="AF71" s="22">
        <v>2</v>
      </c>
      <c r="AG71" s="22">
        <v>2</v>
      </c>
      <c r="AH71" s="22">
        <v>1</v>
      </c>
      <c r="AI71" s="22">
        <v>1</v>
      </c>
      <c r="AJ71" s="22">
        <v>2</v>
      </c>
      <c r="AK71" s="30">
        <f t="shared" si="7"/>
        <v>0.37356464144298923</v>
      </c>
      <c r="AL71" s="26" t="s">
        <v>15</v>
      </c>
      <c r="AM71" s="20">
        <v>0.35525490734002063</v>
      </c>
      <c r="AN71" s="21" t="s">
        <v>101</v>
      </c>
      <c r="AO71" s="22">
        <v>2</v>
      </c>
      <c r="AP71" s="22">
        <v>2</v>
      </c>
      <c r="AQ71" s="22">
        <v>1</v>
      </c>
      <c r="AR71" s="22">
        <v>1</v>
      </c>
      <c r="AS71" s="22">
        <v>2</v>
      </c>
      <c r="AT71" s="30">
        <f t="shared" si="8"/>
        <v>0.37356464144298923</v>
      </c>
      <c r="AU71" s="27" t="s">
        <v>16</v>
      </c>
      <c r="AV71" s="38">
        <v>0</v>
      </c>
      <c r="AW71" s="17" t="s">
        <v>25</v>
      </c>
      <c r="AX71" s="18"/>
      <c r="AY71" s="18"/>
      <c r="AZ71" s="18"/>
      <c r="BA71" s="18"/>
      <c r="BB71" s="18"/>
      <c r="BC71" s="40">
        <v>0</v>
      </c>
      <c r="BD71" s="28" t="s">
        <v>17</v>
      </c>
      <c r="BE71" s="20">
        <v>9.9221202701987699E-2</v>
      </c>
      <c r="BF71" s="21" t="s">
        <v>102</v>
      </c>
      <c r="BG71" s="22">
        <v>2</v>
      </c>
      <c r="BH71" s="22">
        <v>2</v>
      </c>
      <c r="BI71" s="22">
        <v>1</v>
      </c>
      <c r="BJ71" s="22">
        <v>1</v>
      </c>
      <c r="BK71" s="22">
        <v>2</v>
      </c>
      <c r="BL71" s="30">
        <f t="shared" si="9"/>
        <v>0.37356464144298923</v>
      </c>
      <c r="BM71" s="29" t="s">
        <v>18</v>
      </c>
      <c r="BN71" s="38">
        <v>0</v>
      </c>
      <c r="BO71" s="17" t="s">
        <v>25</v>
      </c>
      <c r="BP71" s="18"/>
      <c r="BQ71" s="18"/>
      <c r="BR71" s="18"/>
      <c r="BS71" s="18"/>
      <c r="BT71" s="18"/>
      <c r="BU71" s="40">
        <v>0</v>
      </c>
    </row>
    <row r="72" spans="1:73" ht="15">
      <c r="A72" s="14">
        <v>2018</v>
      </c>
      <c r="B72" s="15" t="s">
        <v>11</v>
      </c>
      <c r="C72" s="20"/>
      <c r="D72" s="21"/>
      <c r="E72" s="22"/>
      <c r="F72" s="22"/>
      <c r="G72" s="22"/>
      <c r="H72" s="22"/>
      <c r="I72" s="22"/>
      <c r="J72" s="30">
        <f t="shared" si="10"/>
        <v>4.4081660908397297E-2</v>
      </c>
      <c r="K72" s="19" t="s">
        <v>12</v>
      </c>
      <c r="L72" s="38">
        <v>0</v>
      </c>
      <c r="M72" s="17" t="s">
        <v>25</v>
      </c>
      <c r="N72" s="18"/>
      <c r="O72" s="18"/>
      <c r="P72" s="18"/>
      <c r="Q72" s="18"/>
      <c r="R72" s="18"/>
      <c r="S72" s="40">
        <v>0</v>
      </c>
      <c r="T72" s="24" t="s">
        <v>13</v>
      </c>
      <c r="U72" s="20">
        <v>0.15384615384615399</v>
      </c>
      <c r="V72" s="21" t="s">
        <v>101</v>
      </c>
      <c r="W72" s="22">
        <v>2</v>
      </c>
      <c r="X72" s="22">
        <v>2</v>
      </c>
      <c r="Y72" s="22">
        <v>1</v>
      </c>
      <c r="Z72" s="22">
        <v>1</v>
      </c>
      <c r="AA72" s="22">
        <v>2</v>
      </c>
      <c r="AB72" s="30">
        <f t="shared" si="6"/>
        <v>0.37356464144298923</v>
      </c>
      <c r="AC72" s="25" t="s">
        <v>14</v>
      </c>
      <c r="AD72" s="20">
        <v>0.38095238095238099</v>
      </c>
      <c r="AE72" s="21" t="s">
        <v>101</v>
      </c>
      <c r="AF72" s="22">
        <v>2</v>
      </c>
      <c r="AG72" s="22">
        <v>2</v>
      </c>
      <c r="AH72" s="22">
        <v>1</v>
      </c>
      <c r="AI72" s="22">
        <v>1</v>
      </c>
      <c r="AJ72" s="22">
        <v>2</v>
      </c>
      <c r="AK72" s="30">
        <f t="shared" si="7"/>
        <v>0.37356464144298923</v>
      </c>
      <c r="AL72" s="26" t="s">
        <v>15</v>
      </c>
      <c r="AM72" s="20">
        <v>0.35525490734002063</v>
      </c>
      <c r="AN72" s="21" t="s">
        <v>101</v>
      </c>
      <c r="AO72" s="22">
        <v>2</v>
      </c>
      <c r="AP72" s="22">
        <v>2</v>
      </c>
      <c r="AQ72" s="22">
        <v>1</v>
      </c>
      <c r="AR72" s="22">
        <v>1</v>
      </c>
      <c r="AS72" s="22">
        <v>2</v>
      </c>
      <c r="AT72" s="30">
        <f t="shared" si="8"/>
        <v>0.37356464144298923</v>
      </c>
      <c r="AU72" s="27" t="s">
        <v>16</v>
      </c>
      <c r="AV72" s="38">
        <v>0</v>
      </c>
      <c r="AW72" s="17" t="s">
        <v>25</v>
      </c>
      <c r="AX72" s="18"/>
      <c r="AY72" s="18"/>
      <c r="AZ72" s="18"/>
      <c r="BA72" s="18"/>
      <c r="BB72" s="18"/>
      <c r="BC72" s="40">
        <v>0</v>
      </c>
      <c r="BD72" s="28" t="s">
        <v>17</v>
      </c>
      <c r="BE72" s="20">
        <v>9.9221202701987699E-2</v>
      </c>
      <c r="BF72" s="21" t="s">
        <v>102</v>
      </c>
      <c r="BG72" s="22">
        <v>2</v>
      </c>
      <c r="BH72" s="22">
        <v>2</v>
      </c>
      <c r="BI72" s="22">
        <v>1</v>
      </c>
      <c r="BJ72" s="22">
        <v>1</v>
      </c>
      <c r="BK72" s="22">
        <v>2</v>
      </c>
      <c r="BL72" s="30">
        <f t="shared" si="9"/>
        <v>0.37356464144298923</v>
      </c>
      <c r="BM72" s="29" t="s">
        <v>18</v>
      </c>
      <c r="BN72" s="38">
        <v>0</v>
      </c>
      <c r="BO72" s="17" t="s">
        <v>25</v>
      </c>
      <c r="BP72" s="18"/>
      <c r="BQ72" s="18"/>
      <c r="BR72" s="18"/>
      <c r="BS72" s="18"/>
      <c r="BT72" s="18"/>
      <c r="BU72" s="40">
        <v>0</v>
      </c>
    </row>
    <row r="73" spans="1:73" ht="16.5" customHeight="1">
      <c r="A73" s="14">
        <v>2019</v>
      </c>
      <c r="B73" s="15" t="s">
        <v>11</v>
      </c>
      <c r="C73" s="20"/>
      <c r="D73" s="21"/>
      <c r="E73" s="22"/>
      <c r="F73" s="22"/>
      <c r="G73" s="22"/>
      <c r="H73" s="22"/>
      <c r="I73" s="22"/>
      <c r="J73" s="30">
        <f t="shared" si="5"/>
        <v>4.4081660908397297E-2</v>
      </c>
      <c r="K73" s="19" t="s">
        <v>12</v>
      </c>
      <c r="L73" s="38">
        <v>0</v>
      </c>
      <c r="M73" s="17" t="s">
        <v>25</v>
      </c>
      <c r="N73" s="18"/>
      <c r="O73" s="18"/>
      <c r="P73" s="18"/>
      <c r="Q73" s="18"/>
      <c r="R73" s="18"/>
      <c r="S73" s="40">
        <v>0</v>
      </c>
      <c r="T73" s="24" t="s">
        <v>13</v>
      </c>
      <c r="U73" s="20">
        <v>0.15384615384615399</v>
      </c>
      <c r="V73" s="21" t="s">
        <v>101</v>
      </c>
      <c r="W73" s="22">
        <v>2</v>
      </c>
      <c r="X73" s="22">
        <v>2</v>
      </c>
      <c r="Y73" s="22">
        <v>1</v>
      </c>
      <c r="Z73" s="22">
        <v>1</v>
      </c>
      <c r="AA73" s="22">
        <v>2</v>
      </c>
      <c r="AB73" s="30">
        <f t="shared" si="6"/>
        <v>0.37356464144298923</v>
      </c>
      <c r="AC73" s="25" t="s">
        <v>14</v>
      </c>
      <c r="AD73" s="20">
        <v>0.38095238095238099</v>
      </c>
      <c r="AE73" s="21" t="s">
        <v>101</v>
      </c>
      <c r="AF73" s="22">
        <v>2</v>
      </c>
      <c r="AG73" s="22">
        <v>2</v>
      </c>
      <c r="AH73" s="22">
        <v>1</v>
      </c>
      <c r="AI73" s="22">
        <v>1</v>
      </c>
      <c r="AJ73" s="22">
        <v>2</v>
      </c>
      <c r="AK73" s="30">
        <f t="shared" si="7"/>
        <v>0.37356464144298923</v>
      </c>
      <c r="AL73" s="26" t="s">
        <v>15</v>
      </c>
      <c r="AM73" s="20">
        <v>0.35525490734002063</v>
      </c>
      <c r="AN73" s="21" t="s">
        <v>101</v>
      </c>
      <c r="AO73" s="22">
        <v>2</v>
      </c>
      <c r="AP73" s="22">
        <v>2</v>
      </c>
      <c r="AQ73" s="22">
        <v>1</v>
      </c>
      <c r="AR73" s="22">
        <v>1</v>
      </c>
      <c r="AS73" s="22">
        <v>2</v>
      </c>
      <c r="AT73" s="30">
        <f t="shared" si="8"/>
        <v>0.37356464144298923</v>
      </c>
      <c r="AU73" s="27" t="s">
        <v>16</v>
      </c>
      <c r="AV73" s="38">
        <v>0</v>
      </c>
      <c r="AW73" s="17" t="s">
        <v>25</v>
      </c>
      <c r="AX73" s="18"/>
      <c r="AY73" s="18"/>
      <c r="AZ73" s="18"/>
      <c r="BA73" s="18"/>
      <c r="BB73" s="18"/>
      <c r="BC73" s="40">
        <v>0</v>
      </c>
      <c r="BD73" s="28" t="s">
        <v>17</v>
      </c>
      <c r="BE73" s="20">
        <v>9.9221202701987699E-2</v>
      </c>
      <c r="BF73" s="21" t="s">
        <v>102</v>
      </c>
      <c r="BG73" s="22">
        <v>2</v>
      </c>
      <c r="BH73" s="22">
        <v>2</v>
      </c>
      <c r="BI73" s="22">
        <v>1</v>
      </c>
      <c r="BJ73" s="22">
        <v>1</v>
      </c>
      <c r="BK73" s="22">
        <v>2</v>
      </c>
      <c r="BL73" s="30">
        <f t="shared" si="9"/>
        <v>0.37356464144298923</v>
      </c>
      <c r="BM73" s="29" t="s">
        <v>18</v>
      </c>
      <c r="BN73" s="38">
        <v>0</v>
      </c>
      <c r="BO73" s="17" t="s">
        <v>25</v>
      </c>
      <c r="BP73" s="18"/>
      <c r="BQ73" s="18"/>
      <c r="BR73" s="18"/>
      <c r="BS73" s="18"/>
      <c r="BT73" s="18"/>
      <c r="BU73" s="40">
        <v>0</v>
      </c>
    </row>
    <row r="74" spans="1:73" ht="16.5" customHeight="1">
      <c r="A74" s="14">
        <v>2020</v>
      </c>
      <c r="B74" s="15" t="s">
        <v>11</v>
      </c>
      <c r="C74" s="20"/>
      <c r="D74" s="21"/>
      <c r="E74" s="22"/>
      <c r="F74" s="22"/>
      <c r="G74" s="22"/>
      <c r="H74" s="22"/>
      <c r="I74" s="22"/>
      <c r="J74" s="30">
        <f t="shared" ref="J74:J75" si="11">SQRT((1.5*EXP(1.105*I74))^2+(1.5*EXP(1.105*(E74-1)))^2+(1.5*EXP(1.105*(F74-1)))^2+(1.5*EXP(1.105*(G74-1)))^2+(1.5*EXP(1.105*(H74-1)))^2)/100*2.45</f>
        <v>4.4081660908397297E-2</v>
      </c>
      <c r="K74" s="19" t="s">
        <v>12</v>
      </c>
      <c r="L74" s="38">
        <v>0</v>
      </c>
      <c r="M74" s="17" t="s">
        <v>25</v>
      </c>
      <c r="N74" s="18"/>
      <c r="O74" s="18"/>
      <c r="P74" s="18"/>
      <c r="Q74" s="18"/>
      <c r="R74" s="18"/>
      <c r="S74" s="40">
        <v>0</v>
      </c>
      <c r="T74" s="24" t="s">
        <v>13</v>
      </c>
      <c r="U74" s="20">
        <v>0.15384615384615399</v>
      </c>
      <c r="V74" s="21" t="s">
        <v>101</v>
      </c>
      <c r="W74" s="22">
        <v>2</v>
      </c>
      <c r="X74" s="22">
        <v>2</v>
      </c>
      <c r="Y74" s="22">
        <v>1</v>
      </c>
      <c r="Z74" s="22">
        <v>1</v>
      </c>
      <c r="AA74" s="22">
        <v>2</v>
      </c>
      <c r="AB74" s="30">
        <f t="shared" si="6"/>
        <v>0.37356464144298923</v>
      </c>
      <c r="AC74" s="25" t="s">
        <v>14</v>
      </c>
      <c r="AD74" s="20">
        <v>0.38095238095238099</v>
      </c>
      <c r="AE74" s="21" t="s">
        <v>101</v>
      </c>
      <c r="AF74" s="22">
        <v>2</v>
      </c>
      <c r="AG74" s="22">
        <v>2</v>
      </c>
      <c r="AH74" s="22">
        <v>1</v>
      </c>
      <c r="AI74" s="22">
        <v>1</v>
      </c>
      <c r="AJ74" s="22">
        <v>2</v>
      </c>
      <c r="AK74" s="30">
        <f t="shared" si="7"/>
        <v>0.37356464144298923</v>
      </c>
      <c r="AL74" s="26" t="s">
        <v>15</v>
      </c>
      <c r="AM74" s="20">
        <v>0.35525490734002063</v>
      </c>
      <c r="AN74" s="21" t="s">
        <v>101</v>
      </c>
      <c r="AO74" s="22">
        <v>2</v>
      </c>
      <c r="AP74" s="22">
        <v>2</v>
      </c>
      <c r="AQ74" s="22">
        <v>1</v>
      </c>
      <c r="AR74" s="22">
        <v>1</v>
      </c>
      <c r="AS74" s="22">
        <v>2</v>
      </c>
      <c r="AT74" s="30">
        <f t="shared" si="8"/>
        <v>0.37356464144298923</v>
      </c>
      <c r="AU74" s="27" t="s">
        <v>16</v>
      </c>
      <c r="AV74" s="38">
        <v>0</v>
      </c>
      <c r="AW74" s="17" t="s">
        <v>25</v>
      </c>
      <c r="AX74" s="18"/>
      <c r="AY74" s="18"/>
      <c r="AZ74" s="18"/>
      <c r="BA74" s="18"/>
      <c r="BB74" s="18"/>
      <c r="BC74" s="40">
        <v>0</v>
      </c>
      <c r="BD74" s="28" t="s">
        <v>17</v>
      </c>
      <c r="BE74" s="20">
        <v>9.9221202701987699E-2</v>
      </c>
      <c r="BF74" s="21" t="s">
        <v>102</v>
      </c>
      <c r="BG74" s="22">
        <v>2</v>
      </c>
      <c r="BH74" s="22">
        <v>2</v>
      </c>
      <c r="BI74" s="22">
        <v>1</v>
      </c>
      <c r="BJ74" s="22">
        <v>1</v>
      </c>
      <c r="BK74" s="22">
        <v>2</v>
      </c>
      <c r="BL74" s="30">
        <f t="shared" si="9"/>
        <v>0.37356464144298923</v>
      </c>
      <c r="BM74" s="29" t="s">
        <v>18</v>
      </c>
      <c r="BN74" s="38">
        <v>0</v>
      </c>
      <c r="BO74" s="17" t="s">
        <v>25</v>
      </c>
      <c r="BP74" s="18"/>
      <c r="BQ74" s="18"/>
      <c r="BR74" s="18"/>
      <c r="BS74" s="18"/>
      <c r="BT74" s="18"/>
      <c r="BU74" s="40">
        <v>0</v>
      </c>
    </row>
    <row r="75" spans="1:73" ht="16.5" customHeight="1">
      <c r="A75" s="14">
        <v>2021</v>
      </c>
      <c r="B75" s="15" t="s">
        <v>11</v>
      </c>
      <c r="C75" s="20"/>
      <c r="D75" s="21"/>
      <c r="E75" s="22"/>
      <c r="F75" s="22"/>
      <c r="G75" s="22"/>
      <c r="H75" s="22"/>
      <c r="I75" s="22"/>
      <c r="J75" s="30">
        <f t="shared" si="11"/>
        <v>4.4081660908397297E-2</v>
      </c>
      <c r="K75" s="19" t="s">
        <v>12</v>
      </c>
      <c r="L75" s="38">
        <v>0</v>
      </c>
      <c r="M75" s="17" t="s">
        <v>25</v>
      </c>
      <c r="N75" s="18"/>
      <c r="O75" s="18"/>
      <c r="P75" s="18"/>
      <c r="Q75" s="18"/>
      <c r="R75" s="18"/>
      <c r="S75" s="40">
        <v>0</v>
      </c>
      <c r="T75" s="24" t="s">
        <v>13</v>
      </c>
      <c r="U75" s="20">
        <v>0.15384615384615399</v>
      </c>
      <c r="V75" s="21" t="s">
        <v>101</v>
      </c>
      <c r="W75" s="22">
        <v>2</v>
      </c>
      <c r="X75" s="22">
        <v>2</v>
      </c>
      <c r="Y75" s="22">
        <v>1</v>
      </c>
      <c r="Z75" s="22">
        <v>1</v>
      </c>
      <c r="AA75" s="22">
        <v>2</v>
      </c>
      <c r="AB75" s="30">
        <f t="shared" si="6"/>
        <v>0.37356464144298923</v>
      </c>
      <c r="AC75" s="25" t="s">
        <v>14</v>
      </c>
      <c r="AD75" s="20">
        <v>0.38095238095238099</v>
      </c>
      <c r="AE75" s="21" t="s">
        <v>101</v>
      </c>
      <c r="AF75" s="22">
        <v>2</v>
      </c>
      <c r="AG75" s="22">
        <v>2</v>
      </c>
      <c r="AH75" s="22">
        <v>1</v>
      </c>
      <c r="AI75" s="22">
        <v>1</v>
      </c>
      <c r="AJ75" s="22">
        <v>2</v>
      </c>
      <c r="AK75" s="30">
        <f t="shared" si="7"/>
        <v>0.37356464144298923</v>
      </c>
      <c r="AL75" s="26" t="s">
        <v>15</v>
      </c>
      <c r="AM75" s="20">
        <v>0.35525490734002102</v>
      </c>
      <c r="AN75" s="21" t="s">
        <v>101</v>
      </c>
      <c r="AO75" s="22">
        <v>2</v>
      </c>
      <c r="AP75" s="22">
        <v>2</v>
      </c>
      <c r="AQ75" s="22">
        <v>1</v>
      </c>
      <c r="AR75" s="22">
        <v>1</v>
      </c>
      <c r="AS75" s="22">
        <v>2</v>
      </c>
      <c r="AT75" s="30">
        <f t="shared" si="8"/>
        <v>0.37356464144298923</v>
      </c>
      <c r="AU75" s="27" t="s">
        <v>16</v>
      </c>
      <c r="AV75" s="38">
        <v>0</v>
      </c>
      <c r="AW75" s="17" t="s">
        <v>25</v>
      </c>
      <c r="AX75" s="18"/>
      <c r="AY75" s="18"/>
      <c r="AZ75" s="18"/>
      <c r="BA75" s="18"/>
      <c r="BB75" s="18"/>
      <c r="BC75" s="40">
        <v>0</v>
      </c>
      <c r="BD75" s="28" t="s">
        <v>17</v>
      </c>
      <c r="BE75" s="20">
        <v>9.9221202701987699E-2</v>
      </c>
      <c r="BF75" s="21" t="s">
        <v>102</v>
      </c>
      <c r="BG75" s="22">
        <v>2</v>
      </c>
      <c r="BH75" s="22">
        <v>2</v>
      </c>
      <c r="BI75" s="22">
        <v>1</v>
      </c>
      <c r="BJ75" s="22">
        <v>1</v>
      </c>
      <c r="BK75" s="22">
        <v>2</v>
      </c>
      <c r="BL75" s="30">
        <f t="shared" si="9"/>
        <v>0.37356464144298923</v>
      </c>
      <c r="BM75" s="29" t="s">
        <v>18</v>
      </c>
      <c r="BN75" s="38">
        <v>0</v>
      </c>
      <c r="BO75" s="17" t="s">
        <v>25</v>
      </c>
      <c r="BP75" s="18"/>
      <c r="BQ75" s="18"/>
      <c r="BR75" s="18"/>
      <c r="BS75" s="18"/>
      <c r="BT75" s="18"/>
      <c r="BU75" s="40">
        <v>0</v>
      </c>
    </row>
    <row r="76" spans="1:73" ht="16.5" customHeight="1">
      <c r="A76" s="14">
        <v>2022</v>
      </c>
      <c r="B76" s="15" t="s">
        <v>11</v>
      </c>
      <c r="C76" s="20"/>
      <c r="D76" s="21"/>
      <c r="E76" s="22"/>
      <c r="F76" s="22"/>
      <c r="G76" s="22"/>
      <c r="H76" s="22"/>
      <c r="I76" s="22"/>
      <c r="J76" s="30">
        <f t="shared" ref="J76" si="12">SQRT((1.5*EXP(1.105*I76))^2+(1.5*EXP(1.105*(E76-1)))^2+(1.5*EXP(1.105*(F76-1)))^2+(1.5*EXP(1.105*(G76-1)))^2+(1.5*EXP(1.105*(H76-1)))^2)/100*2.45</f>
        <v>4.4081660908397297E-2</v>
      </c>
      <c r="K76" s="19" t="s">
        <v>12</v>
      </c>
      <c r="L76" s="38">
        <v>0</v>
      </c>
      <c r="M76" s="17" t="s">
        <v>25</v>
      </c>
      <c r="N76" s="18"/>
      <c r="O76" s="18"/>
      <c r="P76" s="18"/>
      <c r="Q76" s="18"/>
      <c r="R76" s="18"/>
      <c r="S76" s="40">
        <v>0</v>
      </c>
      <c r="T76" s="24" t="s">
        <v>13</v>
      </c>
      <c r="U76" s="20">
        <v>0.15384615384615399</v>
      </c>
      <c r="V76" s="21" t="s">
        <v>101</v>
      </c>
      <c r="W76" s="22">
        <v>2</v>
      </c>
      <c r="X76" s="22">
        <v>2</v>
      </c>
      <c r="Y76" s="22">
        <v>1</v>
      </c>
      <c r="Z76" s="22">
        <v>1</v>
      </c>
      <c r="AA76" s="22">
        <v>2</v>
      </c>
      <c r="AB76" s="30">
        <f t="shared" si="6"/>
        <v>0.37356464144298923</v>
      </c>
      <c r="AC76" s="25" t="s">
        <v>14</v>
      </c>
      <c r="AD76" s="20">
        <v>0.38095238095238099</v>
      </c>
      <c r="AE76" s="21" t="s">
        <v>101</v>
      </c>
      <c r="AF76" s="22">
        <v>2</v>
      </c>
      <c r="AG76" s="22">
        <v>2</v>
      </c>
      <c r="AH76" s="22">
        <v>1</v>
      </c>
      <c r="AI76" s="22">
        <v>1</v>
      </c>
      <c r="AJ76" s="22">
        <v>2</v>
      </c>
      <c r="AK76" s="30">
        <f t="shared" si="7"/>
        <v>0.37356464144298923</v>
      </c>
      <c r="AL76" s="26" t="s">
        <v>15</v>
      </c>
      <c r="AM76" s="20">
        <v>0.35525490734002102</v>
      </c>
      <c r="AN76" s="21" t="s">
        <v>101</v>
      </c>
      <c r="AO76" s="22">
        <v>2</v>
      </c>
      <c r="AP76" s="22">
        <v>2</v>
      </c>
      <c r="AQ76" s="22">
        <v>1</v>
      </c>
      <c r="AR76" s="22">
        <v>1</v>
      </c>
      <c r="AS76" s="22">
        <v>2</v>
      </c>
      <c r="AT76" s="30">
        <f t="shared" si="8"/>
        <v>0.37356464144298923</v>
      </c>
      <c r="AU76" s="27" t="s">
        <v>16</v>
      </c>
      <c r="AV76" s="38">
        <v>0</v>
      </c>
      <c r="AW76" s="17" t="s">
        <v>25</v>
      </c>
      <c r="AX76" s="18"/>
      <c r="AY76" s="18"/>
      <c r="AZ76" s="18"/>
      <c r="BA76" s="18"/>
      <c r="BB76" s="18"/>
      <c r="BC76" s="40">
        <v>0</v>
      </c>
      <c r="BD76" s="28" t="s">
        <v>17</v>
      </c>
      <c r="BE76" s="20">
        <v>9.9221202701987699E-2</v>
      </c>
      <c r="BF76" s="21" t="s">
        <v>102</v>
      </c>
      <c r="BG76" s="22">
        <v>2</v>
      </c>
      <c r="BH76" s="22">
        <v>2</v>
      </c>
      <c r="BI76" s="22">
        <v>1</v>
      </c>
      <c r="BJ76" s="22">
        <v>1</v>
      </c>
      <c r="BK76" s="22">
        <v>2</v>
      </c>
      <c r="BL76" s="30">
        <f t="shared" si="9"/>
        <v>0.37356464144298923</v>
      </c>
      <c r="BM76" s="29" t="s">
        <v>18</v>
      </c>
      <c r="BN76" s="38">
        <v>0</v>
      </c>
      <c r="BO76" s="17" t="s">
        <v>25</v>
      </c>
      <c r="BP76" s="18"/>
      <c r="BQ76" s="18"/>
      <c r="BR76" s="18"/>
      <c r="BS76" s="18"/>
      <c r="BT76" s="18"/>
      <c r="BU76" s="40">
        <v>0</v>
      </c>
    </row>
  </sheetData>
  <phoneticPr fontId="22" type="noConversion"/>
  <conditionalFormatting sqref="AB4:AB76">
    <cfRule type="dataBar" priority="1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{953FC8C3-3EB0-41A7-9562-C1B6EF4AC122}</x14:id>
        </ext>
      </extLst>
    </cfRule>
  </conditionalFormatting>
  <conditionalFormatting sqref="BL4:BL76">
    <cfRule type="dataBar" priority="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{C27B0370-9C4C-4678-9C3C-83BAD7E7E922}</x14:id>
        </ext>
      </extLst>
    </cfRule>
  </conditionalFormatting>
  <conditionalFormatting sqref="W4:W70 W73 W75">
    <cfRule type="dataBar" priority="1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{751F6448-1D22-4DC2-8939-FF2BA14C81C0}</x14:id>
        </ext>
      </extLst>
    </cfRule>
  </conditionalFormatting>
  <conditionalFormatting sqref="W4:AA70 W73:AA73 W75:AA75">
    <cfRule type="dataBar" priority="1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{647BA683-EFB3-411F-BD52-A6478767B6B5}</x14:id>
        </ext>
      </extLst>
    </cfRule>
  </conditionalFormatting>
  <conditionalFormatting sqref="X4:AA70 X73:AA73 X75:AA75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{B0774CCD-1FD3-49BC-833E-A7EFC5999DA2}</x14:id>
        </ext>
      </extLst>
    </cfRule>
  </conditionalFormatting>
  <conditionalFormatting sqref="AO4:AO70 AO73 AO75">
    <cfRule type="dataBar" priority="14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{FFCE1C49-D988-41DF-A7BD-AD267B9E83E0}</x14:id>
        </ext>
      </extLst>
    </cfRule>
  </conditionalFormatting>
  <conditionalFormatting sqref="AO4:AS70 AO73:AS73 AO75:AS75">
    <cfRule type="dataBar" priority="14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{800A3931-60F6-49BD-B663-A47F7C12E828}</x14:id>
        </ext>
      </extLst>
    </cfRule>
  </conditionalFormatting>
  <conditionalFormatting sqref="AP4:AS70 AP73:AS73 AP75:AS75"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{8ECE1726-F490-4ACD-8818-E42B95754807}</x14:id>
        </ext>
      </extLst>
    </cfRule>
  </conditionalFormatting>
  <conditionalFormatting sqref="BG4:BG70 BG73 BG75">
    <cfRule type="dataBar" priority="1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{9166F483-DBBF-41B8-9711-86BCC2B8A0DE}</x14:id>
        </ext>
      </extLst>
    </cfRule>
  </conditionalFormatting>
  <conditionalFormatting sqref="BG4:BK70 BG73:BK73 BG75:BK75">
    <cfRule type="dataBar" priority="1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{19A9F7F7-FDEB-416F-8430-C501FE4D64DF}</x14:id>
        </ext>
      </extLst>
    </cfRule>
  </conditionalFormatting>
  <conditionalFormatting sqref="BH4:BK70 BH73:BK73 BH75:BK75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{CCE1E6D4-417C-4F65-82DF-8D9490291AF2}</x14:id>
        </ext>
      </extLst>
    </cfRule>
  </conditionalFormatting>
  <conditionalFormatting sqref="AF4:AF70 AF73 AF75">
    <cfRule type="dataBar" priority="1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{DD402E34-C1EB-4486-8DF9-17E3C52733CB}</x14:id>
        </ext>
      </extLst>
    </cfRule>
  </conditionalFormatting>
  <conditionalFormatting sqref="AF4:AJ70 AF73:AJ73 AF75:AJ75">
    <cfRule type="dataBar" priority="1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{FC94EDB3-AEA7-4038-AC23-50B764F845AC}</x14:id>
        </ext>
      </extLst>
    </cfRule>
  </conditionalFormatting>
  <conditionalFormatting sqref="AG4:AJ70 AG73:AJ73 AG75:AJ75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{C813026D-2A40-4F7A-B9A4-EF4639E097A0}</x14:id>
        </ext>
      </extLst>
    </cfRule>
  </conditionalFormatting>
  <conditionalFormatting sqref="E4:E70 E73 E75">
    <cfRule type="dataBar" priority="1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{08108ED8-99CB-4E36-8CC2-CECDBD93806E}</x14:id>
        </ext>
      </extLst>
    </cfRule>
  </conditionalFormatting>
  <conditionalFormatting sqref="E4:I70 E73:I73 E75:I75">
    <cfRule type="dataBar" priority="1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{161DC089-EF3D-4285-928E-DD9ACDE298B8}</x14:id>
        </ext>
      </extLst>
    </cfRule>
  </conditionalFormatting>
  <conditionalFormatting sqref="F4:I70 F73:I73 F75:I75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{EF3CC3E4-3672-4400-8DD1-A22CB4E7D105}</x14:id>
        </ext>
      </extLst>
    </cfRule>
  </conditionalFormatting>
  <conditionalFormatting sqref="N4:N70 N73 N75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{ED7B8742-C613-4606-8541-86BEBECE78D8}</x14:id>
        </ext>
      </extLst>
    </cfRule>
  </conditionalFormatting>
  <conditionalFormatting sqref="N4:R70 N73:R73 N75:R75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{91FD0211-0D95-45B4-9E11-C72F897CA456}</x14:id>
        </ext>
      </extLst>
    </cfRule>
  </conditionalFormatting>
  <conditionalFormatting sqref="O4:R70 O73:R73 O75:R75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{EEC07C85-FC4B-4C9A-B43A-381A135713C1}</x14:id>
        </ext>
      </extLst>
    </cfRule>
  </conditionalFormatting>
  <conditionalFormatting sqref="J4:J70 J73 J75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{3171A1CF-5862-4FAB-9049-E29F32497EA7}</x14:id>
        </ext>
      </extLst>
    </cfRule>
  </conditionalFormatting>
  <conditionalFormatting sqref="AK4:AK76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{46DF8FF4-D3D6-4164-BEAD-B3BA39E34C37}</x14:id>
        </ext>
      </extLst>
    </cfRule>
  </conditionalFormatting>
  <conditionalFormatting sqref="AT4:AT76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{71294DBA-69E2-4A30-8D4C-623731708F3B}</x14:id>
        </ext>
      </extLst>
    </cfRule>
  </conditionalFormatting>
  <conditionalFormatting sqref="AX4:AX70 AX73 AX75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{8167230B-DDD4-4D11-973F-D0D8630AAA8A}</x14:id>
        </ext>
      </extLst>
    </cfRule>
  </conditionalFormatting>
  <conditionalFormatting sqref="AX4:BB70 AX73:BB73 AX75:BB75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{B4E5DF69-6D39-4D2E-8DAB-7EFE42927784}</x14:id>
        </ext>
      </extLst>
    </cfRule>
  </conditionalFormatting>
  <conditionalFormatting sqref="AY4:BB70 AY73:BB73 AY75:BB75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{CCF17D75-DD4E-4344-BEF1-5707009FC262}</x14:id>
        </ext>
      </extLst>
    </cfRule>
  </conditionalFormatting>
  <conditionalFormatting sqref="BP4:BP70 BP73 BP75">
    <cfRule type="dataBar" priority="10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{F1CA27FD-92E5-42FB-A420-4A07F27DF683}</x14:id>
        </ext>
      </extLst>
    </cfRule>
  </conditionalFormatting>
  <conditionalFormatting sqref="BP4:BT70 BP73:BT73 BP75:BT75">
    <cfRule type="dataBar" priority="10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{5F44013E-3020-444D-A79A-B8E23E01F71B}</x14:id>
        </ext>
      </extLst>
    </cfRule>
  </conditionalFormatting>
  <conditionalFormatting sqref="BQ4:BT70 BQ73:BT73 BQ75:BT75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{E0667BB8-FD45-4FF4-A106-6AABD2E598CD}</x14:id>
        </ext>
      </extLst>
    </cfRule>
  </conditionalFormatting>
  <conditionalFormatting sqref="S4:S70 S73 S75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{079CE7ED-80C2-46E9-84D5-E0943F139889}</x14:id>
        </ext>
      </extLst>
    </cfRule>
  </conditionalFormatting>
  <conditionalFormatting sqref="BC4:BC70 BC73 BC75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{78428F3A-B113-47D3-B5F0-6A954511C83B}</x14:id>
        </ext>
      </extLst>
    </cfRule>
  </conditionalFormatting>
  <conditionalFormatting sqref="BU4:BU70 BU73 BU75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{E0BF6579-B67A-49C1-A819-B85FBD21987B}</x14:id>
        </ext>
      </extLst>
    </cfRule>
  </conditionalFormatting>
  <conditionalFormatting sqref="W76 W74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{F9C6DF36-ADF8-4F3B-B5AB-CACEA406BCB3}</x14:id>
        </ext>
      </extLst>
    </cfRule>
  </conditionalFormatting>
  <conditionalFormatting sqref="W74:AA74 W76:AA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{B0C0CA2E-A085-4229-84A5-9D6D2E6D42A1}</x14:id>
        </ext>
      </extLst>
    </cfRule>
  </conditionalFormatting>
  <conditionalFormatting sqref="X74:AA74 X76:AA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{39E59F38-983D-494E-AF48-52782D5FF90A}</x14:id>
        </ext>
      </extLst>
    </cfRule>
  </conditionalFormatting>
  <conditionalFormatting sqref="AO76 AO74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{D4D471F6-9DAB-4267-9ACA-094CDEE31612}</x14:id>
        </ext>
      </extLst>
    </cfRule>
  </conditionalFormatting>
  <conditionalFormatting sqref="AO74:AS74 AO76:AS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{A879B593-F29F-4385-BC24-0796D285CEF1}</x14:id>
        </ext>
      </extLst>
    </cfRule>
  </conditionalFormatting>
  <conditionalFormatting sqref="AP74:AS74 AP76:AS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{084C3A5D-BEE7-4211-967E-CFF03B253697}</x14:id>
        </ext>
      </extLst>
    </cfRule>
  </conditionalFormatting>
  <conditionalFormatting sqref="BG76 BG74">
    <cfRule type="dataBar" priority="8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{D0CF9D47-051B-4B80-BAD3-D26EE8EAF29F}</x14:id>
        </ext>
      </extLst>
    </cfRule>
  </conditionalFormatting>
  <conditionalFormatting sqref="BG74:BK74 BG76:BK76">
    <cfRule type="dataBar" priority="8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{38CCD073-BC72-4390-B712-2EC4ED9CD9C6}</x14:id>
        </ext>
      </extLst>
    </cfRule>
  </conditionalFormatting>
  <conditionalFormatting sqref="BH74:BK74 BH76:BK76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{3420B35B-C163-44E2-B475-DA5B0490B6C3}</x14:id>
        </ext>
      </extLst>
    </cfRule>
  </conditionalFormatting>
  <conditionalFormatting sqref="AF76 AF74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{F7202728-B0A8-49EB-AC05-4F94D130A1E7}</x14:id>
        </ext>
      </extLst>
    </cfRule>
  </conditionalFormatting>
  <conditionalFormatting sqref="AF74:AJ74 AF76:AJ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{4354BA2A-0138-4D8A-B42B-B6167247B5FB}</x14:id>
        </ext>
      </extLst>
    </cfRule>
  </conditionalFormatting>
  <conditionalFormatting sqref="AG74:AJ74 AG76:AJ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{F8A19B9E-774E-4AF4-909E-20E5E2D47C14}</x14:id>
        </ext>
      </extLst>
    </cfRule>
  </conditionalFormatting>
  <conditionalFormatting sqref="E76 E74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{5572C73F-E3CF-4E18-B5B5-6206744F0C67}</x14:id>
        </ext>
      </extLst>
    </cfRule>
  </conditionalFormatting>
  <conditionalFormatting sqref="E74:I74 E76:I76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{DD964168-AE44-463C-B827-05727298727A}</x14:id>
        </ext>
      </extLst>
    </cfRule>
  </conditionalFormatting>
  <conditionalFormatting sqref="F74:I74 F76:I76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{4DF6EC71-4164-4DE6-A1B1-248640EA37C7}</x14:id>
        </ext>
      </extLst>
    </cfRule>
  </conditionalFormatting>
  <conditionalFormatting sqref="N76 N74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{F93D31BA-73E9-4F18-B763-131A4AB239C9}</x14:id>
        </ext>
      </extLst>
    </cfRule>
  </conditionalFormatting>
  <conditionalFormatting sqref="N74:R74 N76:R76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{E3041CD9-1B8B-4F74-826E-2D74A3A90CC5}</x14:id>
        </ext>
      </extLst>
    </cfRule>
  </conditionalFormatting>
  <conditionalFormatting sqref="O74:R74 O76:R76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{2BA09ABF-D8A3-4BE6-85B0-C31CD9D1A783}</x14:id>
        </ext>
      </extLst>
    </cfRule>
  </conditionalFormatting>
  <conditionalFormatting sqref="J74 J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{2F3EF3CB-1BC0-42EE-BB81-37CD4E4E68A3}</x14:id>
        </ext>
      </extLst>
    </cfRule>
  </conditionalFormatting>
  <conditionalFormatting sqref="AX76 AX74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{B8A1A206-530D-404A-BE66-6DEE5602C2AE}</x14:id>
        </ext>
      </extLst>
    </cfRule>
  </conditionalFormatting>
  <conditionalFormatting sqref="AX74:BB74 AX76:BB76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{244BB3D7-6CD9-4D0D-BF51-DCEC1786131F}</x14:id>
        </ext>
      </extLst>
    </cfRule>
  </conditionalFormatting>
  <conditionalFormatting sqref="AY74:BB74 AY76:BB76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{9A7306B9-4713-49B1-BBE6-3534EEF0864C}</x14:id>
        </ext>
      </extLst>
    </cfRule>
  </conditionalFormatting>
  <conditionalFormatting sqref="BP76 BP74">
    <cfRule type="dataBar" priority="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{7138243B-3795-4672-B894-725111C9DE47}</x14:id>
        </ext>
      </extLst>
    </cfRule>
  </conditionalFormatting>
  <conditionalFormatting sqref="BP74:BT74 BP76:BT76">
    <cfRule type="dataBar" priority="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{1338B70C-C55A-404C-B209-55A6841E4683}</x14:id>
        </ext>
      </extLst>
    </cfRule>
  </conditionalFormatting>
  <conditionalFormatting sqref="BQ74:BT74 BQ76:BT76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{8E33B2A8-48D3-4D3D-AD8B-63B196AB6603}</x14:id>
        </ext>
      </extLst>
    </cfRule>
  </conditionalFormatting>
  <conditionalFormatting sqref="S74 S76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{F419D1E6-ED45-431C-9D93-E4A3C010176C}</x14:id>
        </ext>
      </extLst>
    </cfRule>
  </conditionalFormatting>
  <conditionalFormatting sqref="BC74 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{3000057D-BA52-4229-9C3C-915A6536BFBB}</x14:id>
        </ext>
      </extLst>
    </cfRule>
  </conditionalFormatting>
  <conditionalFormatting sqref="BU74 BU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{FA0398FB-3131-4E39-8DD7-711D0D377A60}</x14:id>
        </ext>
      </extLst>
    </cfRule>
  </conditionalFormatting>
  <conditionalFormatting sqref="W71">
    <cfRule type="dataBar" priority="6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{4EB61ACD-B294-4827-92E5-87CE6D0B924C}</x14:id>
        </ext>
      </extLst>
    </cfRule>
  </conditionalFormatting>
  <conditionalFormatting sqref="W71:AA71">
    <cfRule type="dataBar" priority="6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{BDF0591B-90D6-4DCE-B4A9-6ED9E664C778}</x14:id>
        </ext>
      </extLst>
    </cfRule>
  </conditionalFormatting>
  <conditionalFormatting sqref="X71:AA71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{57D27DA3-4B1B-43EC-871A-DF994F1F6844}</x14:id>
        </ext>
      </extLst>
    </cfRule>
  </conditionalFormatting>
  <conditionalFormatting sqref="AO71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{BA27D95F-C33A-428F-BDA3-078177E8CC5A}</x14:id>
        </ext>
      </extLst>
    </cfRule>
  </conditionalFormatting>
  <conditionalFormatting sqref="AO71:AS71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{186AF91B-5E7D-4226-B771-3A7034F176DC}</x14:id>
        </ext>
      </extLst>
    </cfRule>
  </conditionalFormatting>
  <conditionalFormatting sqref="AP71:AS7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{D1707520-19DA-447C-B690-AB586DC16D43}</x14:id>
        </ext>
      </extLst>
    </cfRule>
  </conditionalFormatting>
  <conditionalFormatting sqref="BG71">
    <cfRule type="dataBar" priority="5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{D6EC16EB-A7B6-4E9A-9216-A045738A31F2}</x14:id>
        </ext>
      </extLst>
    </cfRule>
  </conditionalFormatting>
  <conditionalFormatting sqref="BG71:BK71">
    <cfRule type="dataBar" priority="5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{F0A13727-163E-4F66-A218-D85248E88636}</x14:id>
        </ext>
      </extLst>
    </cfRule>
  </conditionalFormatting>
  <conditionalFormatting sqref="BH71:BK71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{84FA97B8-D5D6-4E4E-801A-4E96058A1467}</x14:id>
        </ext>
      </extLst>
    </cfRule>
  </conditionalFormatting>
  <conditionalFormatting sqref="AF71">
    <cfRule type="dataBar" priority="5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{9EFD65DC-F76F-4751-A8FF-0B525AF4F4C9}</x14:id>
        </ext>
      </extLst>
    </cfRule>
  </conditionalFormatting>
  <conditionalFormatting sqref="AF71:AJ71">
    <cfRule type="dataBar" priority="5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{2A445748-1E14-417E-80D8-B314FF70BDE4}</x14:id>
        </ext>
      </extLst>
    </cfRule>
  </conditionalFormatting>
  <conditionalFormatting sqref="AG71:AJ7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{A463A9E3-19EB-4FA1-9636-1B0A281F0D89}</x14:id>
        </ext>
      </extLst>
    </cfRule>
  </conditionalFormatting>
  <conditionalFormatting sqref="E71">
    <cfRule type="dataBar" priority="4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{47CA27D4-FF3D-428A-A745-1BEF3E35065D}</x14:id>
        </ext>
      </extLst>
    </cfRule>
  </conditionalFormatting>
  <conditionalFormatting sqref="E71:I71">
    <cfRule type="dataBar" priority="4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{C51877E5-9DC4-41F7-A0D2-D055A087AD4D}</x14:id>
        </ext>
      </extLst>
    </cfRule>
  </conditionalFormatting>
  <conditionalFormatting sqref="F71:I71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{28F50D29-83EC-4D15-9D01-8ADAD0BFEA7A}</x14:id>
        </ext>
      </extLst>
    </cfRule>
  </conditionalFormatting>
  <conditionalFormatting sqref="N71">
    <cfRule type="dataBar" priority="4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{4A568A08-948F-4F3B-BE52-1EB2A9EE1FF5}</x14:id>
        </ext>
      </extLst>
    </cfRule>
  </conditionalFormatting>
  <conditionalFormatting sqref="N71:R71">
    <cfRule type="dataBar" priority="4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{B3674A4D-19BA-4767-AA60-9390D63C7B09}</x14:id>
        </ext>
      </extLst>
    </cfRule>
  </conditionalFormatting>
  <conditionalFormatting sqref="O71:R71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{8711BE1F-3324-4A50-9E79-4AFEAB274134}</x14:id>
        </ext>
      </extLst>
    </cfRule>
  </conditionalFormatting>
  <conditionalFormatting sqref="J71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{4B4047AF-610A-4F50-863C-6D0DD2469A77}</x14:id>
        </ext>
      </extLst>
    </cfRule>
  </conditionalFormatting>
  <conditionalFormatting sqref="AX71">
    <cfRule type="dataBar" priority="4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{1CD09690-3E11-4DFE-82B4-EF5DCF64F7CD}</x14:id>
        </ext>
      </extLst>
    </cfRule>
  </conditionalFormatting>
  <conditionalFormatting sqref="AX71:BB71">
    <cfRule type="dataBar" priority="3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{086196ED-A6BF-4C61-82FC-ECA31BF28877}</x14:id>
        </ext>
      </extLst>
    </cfRule>
  </conditionalFormatting>
  <conditionalFormatting sqref="AY71:BB71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{84FC624B-86BF-4D80-A1A4-F55C758AB502}</x14:id>
        </ext>
      </extLst>
    </cfRule>
  </conditionalFormatting>
  <conditionalFormatting sqref="BP71">
    <cfRule type="dataBar" priority="3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{B64C9CEF-05E8-420F-8AD3-38BF15D305E9}</x14:id>
        </ext>
      </extLst>
    </cfRule>
  </conditionalFormatting>
  <conditionalFormatting sqref="BP71:BT71">
    <cfRule type="dataBar" priority="3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{BBA821DE-8A4C-451B-A5A5-F23F4C10BB13}</x14:id>
        </ext>
      </extLst>
    </cfRule>
  </conditionalFormatting>
  <conditionalFormatting sqref="BQ71:BT71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{B9D71AB2-2458-4DFE-A772-1036FF0339C4}</x14:id>
        </ext>
      </extLst>
    </cfRule>
  </conditionalFormatting>
  <conditionalFormatting sqref="S7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{A264E120-7E48-4DA5-87D9-6340390A472F}</x14:id>
        </ext>
      </extLst>
    </cfRule>
  </conditionalFormatting>
  <conditionalFormatting sqref="BC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{42EF8F86-4754-4A13-8709-012FA7C47D37}</x14:id>
        </ext>
      </extLst>
    </cfRule>
  </conditionalFormatting>
  <conditionalFormatting sqref="BU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{7C04ED9F-6454-4D71-8559-0639CC7B1FC3}</x14:id>
        </ext>
      </extLst>
    </cfRule>
  </conditionalFormatting>
  <conditionalFormatting sqref="W72">
    <cfRule type="dataBar" priority="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{BFF6F77C-3FD1-4C5D-9F86-98B8A5904D13}</x14:id>
        </ext>
      </extLst>
    </cfRule>
  </conditionalFormatting>
  <conditionalFormatting sqref="W72:AA72">
    <cfRule type="dataBar" priority="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{ADE4DD0D-240B-4694-9645-F2C7D292C753}</x14:id>
        </ext>
      </extLst>
    </cfRule>
  </conditionalFormatting>
  <conditionalFormatting sqref="X72:AA72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{CEFD8ADC-27B7-4D26-8D35-D4991E44FC0F}</x14:id>
        </ext>
      </extLst>
    </cfRule>
  </conditionalFormatting>
  <conditionalFormatting sqref="AO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{92D371F2-2124-49D4-AC03-19D29BA90036}</x14:id>
        </ext>
      </extLst>
    </cfRule>
  </conditionalFormatting>
  <conditionalFormatting sqref="AO72:AS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{DC961551-10BE-4294-A18D-19BBBE146275}</x14:id>
        </ext>
      </extLst>
    </cfRule>
  </conditionalFormatting>
  <conditionalFormatting sqref="AP72:AS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{62915E3C-50BF-4355-AB72-03F1218D2834}</x14:id>
        </ext>
      </extLst>
    </cfRule>
  </conditionalFormatting>
  <conditionalFormatting sqref="BG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{6585C6F6-2301-47EB-9FB2-60F172C40F68}</x14:id>
        </ext>
      </extLst>
    </cfRule>
  </conditionalFormatting>
  <conditionalFormatting sqref="BG72:BK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{FEFCAF99-F054-4652-ADEB-671D745B8590}</x14:id>
        </ext>
      </extLst>
    </cfRule>
  </conditionalFormatting>
  <conditionalFormatting sqref="BH72:BK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{7A698A84-5E64-4F3F-8DFE-366EA7644CC3}</x14:id>
        </ext>
      </extLst>
    </cfRule>
  </conditionalFormatting>
  <conditionalFormatting sqref="AF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{66DD3CD0-EB29-4FE6-9397-15D170AB5226}</x14:id>
        </ext>
      </extLst>
    </cfRule>
  </conditionalFormatting>
  <conditionalFormatting sqref="AF72:AJ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{BD53B25A-9AAE-40DD-A795-A02021E3BC41}</x14:id>
        </ext>
      </extLst>
    </cfRule>
  </conditionalFormatting>
  <conditionalFormatting sqref="AG72:AJ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{73DFF14C-8E10-4BAE-804D-7F7F5BC26CDA}</x14:id>
        </ext>
      </extLst>
    </cfRule>
  </conditionalFormatting>
  <conditionalFormatting sqref="E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{8EF1F131-DD30-4D7D-8B27-F41CDA609E6A}</x14:id>
        </ext>
      </extLst>
    </cfRule>
  </conditionalFormatting>
  <conditionalFormatting sqref="E72:I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{5F12ADCD-A19B-49A7-BDCC-0F06068FD863}</x14:id>
        </ext>
      </extLst>
    </cfRule>
  </conditionalFormatting>
  <conditionalFormatting sqref="F72:I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{3C5B8090-01BF-480E-AD04-F9364845924E}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{67121B88-5F0B-4720-BAED-37CA0A24B056}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{BD58FA64-BA16-4FA3-B520-66946F30286C}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{3186C21C-959E-456B-96E0-90AD80215B1C}</x14:id>
        </ext>
      </extLst>
    </cfRule>
  </conditionalFormatting>
  <conditionalFormatting sqref="J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{853362B1-0C6D-4841-8C1E-A06137C281EC}</x14:id>
        </ext>
      </extLst>
    </cfRule>
  </conditionalFormatting>
  <conditionalFormatting sqref="AX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{F1C74778-BE1A-409D-AFC0-162A50C2E891}</x14:id>
        </ext>
      </extLst>
    </cfRule>
  </conditionalFormatting>
  <conditionalFormatting sqref="AX72:BB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{E0166518-C907-479C-A06E-28A52F26B2E8}</x14:id>
        </ext>
      </extLst>
    </cfRule>
  </conditionalFormatting>
  <conditionalFormatting sqref="AY72:BB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{B7D59B11-0A9A-42BC-B930-FD51234CBBBD}</x14:id>
        </ext>
      </extLst>
    </cfRule>
  </conditionalFormatting>
  <conditionalFormatting sqref="BP72">
    <cfRule type="dataBar" priority="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{0609977A-083C-413D-A906-F1818DB8F7AB}</x14:id>
        </ext>
      </extLst>
    </cfRule>
  </conditionalFormatting>
  <conditionalFormatting sqref="BP72:BT72">
    <cfRule type="dataBar" priority="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{5363612B-4C4A-461E-B76D-A5F5B9C21396}</x14:id>
        </ext>
      </extLst>
    </cfRule>
  </conditionalFormatting>
  <conditionalFormatting sqref="BQ72:BT7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{4F073BEE-BF7B-4812-81CE-55D1CF143F1D}</x14:id>
        </ext>
      </extLst>
    </cfRule>
  </conditionalFormatting>
  <conditionalFormatting sqref="S7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{3F3F2D6A-A912-4CF2-8464-D9019021F333}</x14:id>
        </ext>
      </extLst>
    </cfRule>
  </conditionalFormatting>
  <conditionalFormatting sqref="BC7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{FA505513-8766-42CF-AD2A-ED2D190206C9}</x14:id>
        </ext>
      </extLst>
    </cfRule>
  </conditionalFormatting>
  <conditionalFormatting sqref="BU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{5977ABD6-BEA8-42EB-B4AF-0D0EBA554716}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3FC8C3-3EB0-41A7-9562-C1B6EF4AC1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C27B0370-9C4C-4678-9C3C-83BAD7E7E9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751F6448-1D22-4DC2-8939-FF2BA14C81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647BA683-EFB3-411F-BD52-A6478767B6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B0774CCD-1FD3-49BC-833E-A7EFC5999D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FFCE1C49-D988-41DF-A7BD-AD267B9E83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800A3931-60F6-49BD-B663-A47F7C12E8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8ECE1726-F490-4ACD-8818-E42B95754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9166F483-DBBF-41B8-9711-86BCC2B8A0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19A9F7F7-FDEB-416F-8430-C501FE4D64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CCE1E6D4-417C-4F65-82DF-8D9490291A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DD402E34-C1EB-4486-8DF9-17E3C52733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FC94EDB3-AEA7-4038-AC23-50B764F845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C813026D-2A40-4F7A-B9A4-EF4639E09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08108ED8-99CB-4E36-8CC2-CECDBD9380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161DC089-EF3D-4285-928E-DD9ACDE298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EF3CC3E4-3672-4400-8DD1-A22CB4E7D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ED7B8742-C613-4606-8541-86BEBECE78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91FD0211-0D95-45B4-9E11-C72F897CA4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EEC07C85-FC4B-4C9A-B43A-381A135713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3171A1CF-5862-4FAB-9049-E29F32497E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46DF8FF4-D3D6-4164-BEAD-B3BA39E34C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71294DBA-69E2-4A30-8D4C-623731708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8167230B-DDD4-4D11-973F-D0D8630AAA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B4E5DF69-6D39-4D2E-8DAB-7EFE429277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CCF17D75-DD4E-4344-BEF1-5707009FC2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F1CA27FD-92E5-42FB-A420-4A07F27DF6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5F44013E-3020-444D-A79A-B8E23E01F7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E0667BB8-FD45-4FF4-A106-6AABD2E598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079CE7ED-80C2-46E9-84D5-E0943F1398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78428F3A-B113-47D3-B5F0-6A954511C8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E0BF6579-B67A-49C1-A819-B85FBD2198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F9C6DF36-ADF8-4F3B-B5AB-CACEA406BC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B0C0CA2E-A085-4229-84A5-9D6D2E6D42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39E59F38-983D-494E-AF48-52782D5FF9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D4D471F6-9DAB-4267-9ACA-094CDEE316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A879B593-F29F-4385-BC24-0796D285CE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084C3A5D-BEE7-4211-967E-CFF03B2536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D0CF9D47-051B-4B80-BAD3-D26EE8EAF2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38CCD073-BC72-4390-B712-2EC4ED9CD9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3420B35B-C163-44E2-B475-DA5B0490B6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F7202728-B0A8-49EB-AC05-4F94D130A1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4354BA2A-0138-4D8A-B42B-B6167247B5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F8A19B9E-774E-4AF4-909E-20E5E2D47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5572C73F-E3CF-4E18-B5B5-6206744F0C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DD964168-AE44-463C-B827-0572729872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4DF6EC71-4164-4DE6-A1B1-248640EA37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F93D31BA-73E9-4F18-B763-131A4AB239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E3041CD9-1B8B-4F74-826E-2D74A3A90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2BA09ABF-D8A3-4BE6-85B0-C31CD9D1A7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2F3EF3CB-1BC0-42EE-BB81-37CD4E4E68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B8A1A206-530D-404A-BE66-6DEE5602C2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244BB3D7-6CD9-4D0D-BF51-DCEC178613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9A7306B9-4713-49B1-BBE6-3534EEF086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7138243B-3795-4672-B894-725111C9DE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1338B70C-C55A-404C-B209-55A6841E46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8E33B2A8-48D3-4D3D-AD8B-63B196AB66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F419D1E6-ED45-431C-9D93-E4A3C01017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3000057D-BA52-4229-9C3C-915A6536BF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FA0398FB-3131-4E39-8DD7-711D0D377A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4EB61ACD-B294-4827-92E5-87CE6D0B92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BDF0591B-90D6-4DCE-B4A9-6ED9E664C7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57D27DA3-4B1B-43EC-871A-DF994F1F68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BA27D95F-C33A-428F-BDA3-078177E8CC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186AF91B-5E7D-4226-B771-3A7034F176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D1707520-19DA-447C-B690-AB586DC16D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D6EC16EB-A7B6-4E9A-9216-A045738A31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F0A13727-163E-4F66-A218-D85248E886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84FA97B8-D5D6-4E4E-801A-4E96058A14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9EFD65DC-F76F-4751-A8FF-0B525AF4F4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2A445748-1E14-417E-80D8-B314FF70BD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A463A9E3-19EB-4FA1-9636-1B0A281F0D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47CA27D4-FF3D-428A-A745-1BEF3E3506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C51877E5-9DC4-41F7-A0D2-D055A087AD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28F50D29-83EC-4D15-9D01-8ADAD0BFE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4A568A08-948F-4F3B-BE52-1EB2A9EE1F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B3674A4D-19BA-4767-AA60-9390D63C7B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8711BE1F-3324-4A50-9E79-4AFEAB274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4B4047AF-610A-4F50-863C-6D0DD2469A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1CD09690-3E11-4DFE-82B4-EF5DCF64F7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086196ED-A6BF-4C61-82FC-ECA31BF288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84FC624B-86BF-4D80-A1A4-F55C758AB5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B64C9CEF-05E8-420F-8AD3-38BF15D305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BBA821DE-8A4C-451B-A5A5-F23F4C10BB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B9D71AB2-2458-4DFE-A772-1036FF0339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A264E120-7E48-4DA5-87D9-6340390A4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42EF8F86-4754-4A13-8709-012FA7C47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7C04ED9F-6454-4D71-8559-0639CC7B1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BFF6F77C-3FD1-4C5D-9F86-98B8A5904D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ADE4DD0D-240B-4694-9645-F2C7D292C7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CEFD8ADC-27B7-4D26-8D35-D4991E44F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92D371F2-2124-49D4-AC03-19D29BA900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DC961551-10BE-4294-A18D-19BBBE1462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62915E3C-50BF-4355-AB72-03F1218D28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6585C6F6-2301-47EB-9FB2-60F172C40F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FEFCAF99-F054-4652-ADEB-671D745B85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7A698A84-5E64-4F3F-8DFE-366EA7644C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66DD3CD0-EB29-4FE6-9397-15D170AB52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BD53B25A-9AAE-40DD-A795-A02021E3BC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73DFF14C-8E10-4BAE-804D-7F7F5BC26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8EF1F131-DD30-4D7D-8B27-F41CDA609E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5F12ADCD-A19B-49A7-BDCC-0F06068FD8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3C5B8090-01BF-480E-AD04-F93648459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67121B88-5F0B-4720-BAED-37CA0A24B0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BD58FA64-BA16-4FA3-B520-66946F3028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3186C21C-959E-456B-96E0-90AD80215B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853362B1-0C6D-4841-8C1E-A06137C281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F1C74778-BE1A-409D-AFC0-162A50C2E8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E0166518-C907-479C-A06E-28A52F26B2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B7D59B11-0A9A-42BC-B930-FD51234CB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0609977A-083C-413D-A906-F1818DB8F7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5363612B-4C4A-461E-B76D-A5F5B9C213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4F073BEE-BF7B-4812-81CE-55D1CF143F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3F3F2D6A-A912-4CF2-8464-D9019021F3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FA505513-8766-42CF-AD2A-ED2D190206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5977ABD6-BEA8-42EB-B4AF-0D0EBA5547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EF76"/>
  <sheetViews>
    <sheetView zoomScaleNormal="100" workbookViewId="0">
      <pane xSplit="1" ySplit="3" topLeftCell="T31" activePane="bottomRight" state="frozen"/>
      <selection activeCell="D19" sqref="D19:D20"/>
      <selection pane="topRight" activeCell="D19" sqref="D19:D20"/>
      <selection pane="bottomLeft" activeCell="D19" sqref="D19:D20"/>
      <selection pane="bottomRight" activeCell="BB79" sqref="BB79"/>
    </sheetView>
  </sheetViews>
  <sheetFormatPr defaultColWidth="0" defaultRowHeight="16.5" customHeight="1"/>
  <cols>
    <col min="1" max="1" width="11.140625" style="31" bestFit="1" customWidth="1"/>
    <col min="2" max="2" width="7.5703125" style="32" bestFit="1" customWidth="1"/>
    <col min="3" max="3" width="11.85546875" style="36" customWidth="1"/>
    <col min="4" max="4" width="5.140625" style="33" customWidth="1"/>
    <col min="5" max="9" width="5.42578125" style="34" customWidth="1"/>
    <col min="10" max="10" width="7.5703125" style="35" customWidth="1"/>
    <col min="11" max="11" width="7.5703125" style="32" bestFit="1" customWidth="1"/>
    <col min="12" max="12" width="11.28515625" style="36" customWidth="1"/>
    <col min="13" max="13" width="4.85546875" style="33" customWidth="1"/>
    <col min="14" max="18" width="5.140625" style="34" customWidth="1"/>
    <col min="19" max="19" width="7.5703125" style="35" customWidth="1"/>
    <col min="20" max="20" width="7.5703125" style="32" bestFit="1" customWidth="1"/>
    <col min="21" max="21" width="11.85546875" style="36" customWidth="1"/>
    <col min="22" max="22" width="5.140625" style="33" customWidth="1"/>
    <col min="23" max="27" width="5.42578125" style="34" customWidth="1"/>
    <col min="28" max="28" width="7.5703125" style="35" customWidth="1"/>
    <col min="29" max="29" width="7.5703125" style="32" bestFit="1" customWidth="1"/>
    <col min="30" max="30" width="11.85546875" style="36" customWidth="1"/>
    <col min="31" max="31" width="5.140625" style="33" customWidth="1"/>
    <col min="32" max="36" width="5.42578125" style="34" customWidth="1"/>
    <col min="37" max="37" width="7.5703125" style="35" customWidth="1"/>
    <col min="38" max="38" width="7.5703125" style="32" bestFit="1" customWidth="1"/>
    <col min="39" max="39" width="11.85546875" style="36" customWidth="1"/>
    <col min="40" max="40" width="5.140625" style="33" customWidth="1"/>
    <col min="41" max="45" width="5.42578125" style="34" customWidth="1"/>
    <col min="46" max="46" width="7.5703125" style="35" customWidth="1"/>
    <col min="47" max="47" width="7.5703125" style="32" bestFit="1" customWidth="1"/>
    <col min="48" max="48" width="11.28515625" style="36" customWidth="1"/>
    <col min="49" max="49" width="4.85546875" style="33" customWidth="1"/>
    <col min="50" max="54" width="5.140625" style="34" customWidth="1"/>
    <col min="55" max="55" width="7.5703125" style="35" customWidth="1"/>
    <col min="56" max="56" width="7.5703125" style="32" bestFit="1" customWidth="1"/>
    <col min="57" max="57" width="11.85546875" style="36" customWidth="1"/>
    <col min="58" max="58" width="5.140625" style="33" customWidth="1"/>
    <col min="59" max="63" width="5.42578125" style="34" customWidth="1"/>
    <col min="64" max="64" width="7.5703125" style="35" customWidth="1"/>
    <col min="65" max="65" width="7.5703125" style="32" bestFit="1" customWidth="1"/>
    <col min="66" max="66" width="11.28515625" style="36" customWidth="1"/>
    <col min="67" max="67" width="4.85546875" style="33" customWidth="1"/>
    <col min="68" max="72" width="5.140625" style="34" customWidth="1"/>
    <col min="73" max="73" width="7.5703125" style="35" customWidth="1"/>
    <col min="74" max="136" width="0" style="13" hidden="1" customWidth="1"/>
    <col min="137" max="16384" width="11.42578125" style="13" hidden="1"/>
  </cols>
  <sheetData>
    <row r="1" spans="1:73" s="1" customFormat="1" ht="20.25">
      <c r="A1" s="1" t="s">
        <v>99</v>
      </c>
    </row>
    <row r="2" spans="1:73" s="7" customFormat="1" ht="14.25">
      <c r="A2" s="2" t="s">
        <v>0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26.25" thickBot="1">
      <c r="A3" s="8" t="s">
        <v>1</v>
      </c>
      <c r="B3" s="9" t="s">
        <v>2</v>
      </c>
      <c r="C3" s="9" t="s">
        <v>3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9" t="s">
        <v>2</v>
      </c>
      <c r="L3" s="9" t="s">
        <v>3</v>
      </c>
      <c r="M3" s="10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2" t="s">
        <v>10</v>
      </c>
      <c r="T3" s="9" t="s">
        <v>2</v>
      </c>
      <c r="U3" s="9" t="s">
        <v>3</v>
      </c>
      <c r="V3" s="10" t="s">
        <v>4</v>
      </c>
      <c r="W3" s="11" t="s">
        <v>5</v>
      </c>
      <c r="X3" s="11" t="s">
        <v>6</v>
      </c>
      <c r="Y3" s="11" t="s">
        <v>7</v>
      </c>
      <c r="Z3" s="11" t="s">
        <v>8</v>
      </c>
      <c r="AA3" s="11" t="s">
        <v>9</v>
      </c>
      <c r="AB3" s="12" t="s">
        <v>10</v>
      </c>
      <c r="AC3" s="9" t="s">
        <v>2</v>
      </c>
      <c r="AD3" s="9" t="s">
        <v>3</v>
      </c>
      <c r="AE3" s="10" t="s">
        <v>4</v>
      </c>
      <c r="AF3" s="11" t="s">
        <v>5</v>
      </c>
      <c r="AG3" s="11" t="s">
        <v>6</v>
      </c>
      <c r="AH3" s="11" t="s">
        <v>7</v>
      </c>
      <c r="AI3" s="11" t="s">
        <v>8</v>
      </c>
      <c r="AJ3" s="11" t="s">
        <v>9</v>
      </c>
      <c r="AK3" s="12" t="s">
        <v>10</v>
      </c>
      <c r="AL3" s="9" t="s">
        <v>2</v>
      </c>
      <c r="AM3" s="9" t="s">
        <v>3</v>
      </c>
      <c r="AN3" s="10" t="s">
        <v>4</v>
      </c>
      <c r="AO3" s="11" t="s">
        <v>5</v>
      </c>
      <c r="AP3" s="11" t="s">
        <v>6</v>
      </c>
      <c r="AQ3" s="11" t="s">
        <v>7</v>
      </c>
      <c r="AR3" s="11" t="s">
        <v>8</v>
      </c>
      <c r="AS3" s="11" t="s">
        <v>9</v>
      </c>
      <c r="AT3" s="12" t="s">
        <v>10</v>
      </c>
      <c r="AU3" s="9" t="s">
        <v>2</v>
      </c>
      <c r="AV3" s="9" t="s">
        <v>3</v>
      </c>
      <c r="AW3" s="10" t="s">
        <v>4</v>
      </c>
      <c r="AX3" s="11" t="s">
        <v>5</v>
      </c>
      <c r="AY3" s="11" t="s">
        <v>6</v>
      </c>
      <c r="AZ3" s="11" t="s">
        <v>7</v>
      </c>
      <c r="BA3" s="11" t="s">
        <v>8</v>
      </c>
      <c r="BB3" s="11" t="s">
        <v>9</v>
      </c>
      <c r="BC3" s="12" t="s">
        <v>10</v>
      </c>
      <c r="BD3" s="9" t="s">
        <v>2</v>
      </c>
      <c r="BE3" s="9" t="s">
        <v>3</v>
      </c>
      <c r="BF3" s="10" t="s">
        <v>4</v>
      </c>
      <c r="BG3" s="11" t="s">
        <v>5</v>
      </c>
      <c r="BH3" s="11" t="s">
        <v>6</v>
      </c>
      <c r="BI3" s="11" t="s">
        <v>7</v>
      </c>
      <c r="BJ3" s="11" t="s">
        <v>8</v>
      </c>
      <c r="BK3" s="11" t="s">
        <v>9</v>
      </c>
      <c r="BL3" s="12" t="s">
        <v>10</v>
      </c>
      <c r="BM3" s="9" t="s">
        <v>2</v>
      </c>
      <c r="BN3" s="9" t="s">
        <v>3</v>
      </c>
      <c r="BO3" s="10" t="s">
        <v>4</v>
      </c>
      <c r="BP3" s="11" t="s">
        <v>5</v>
      </c>
      <c r="BQ3" s="11" t="s">
        <v>6</v>
      </c>
      <c r="BR3" s="11" t="s">
        <v>7</v>
      </c>
      <c r="BS3" s="11" t="s">
        <v>8</v>
      </c>
      <c r="BT3" s="11" t="s">
        <v>9</v>
      </c>
      <c r="BU3" s="12" t="s">
        <v>10</v>
      </c>
    </row>
    <row r="4" spans="1:73" ht="15.75" thickTop="1">
      <c r="A4" s="14">
        <v>1950</v>
      </c>
      <c r="B4" s="15" t="s">
        <v>11</v>
      </c>
      <c r="C4" s="20"/>
      <c r="D4" s="21"/>
      <c r="E4" s="22"/>
      <c r="F4" s="22"/>
      <c r="G4" s="22"/>
      <c r="H4" s="22"/>
      <c r="I4" s="22"/>
      <c r="J4" s="23">
        <f t="shared" ref="J4:J67" si="0">SQRT((1.5*EXP(1.105*I4))^2+(1.5*EXP(1.105*(E4-1)))^2+(1.5*EXP(1.105*(F4-1)))^2+(1.5*EXP(1.105*(G4-1)))^2+(1.5*EXP(1.105*(H4-1)))^2)/100*2.45</f>
        <v>4.4081660908397297E-2</v>
      </c>
      <c r="K4" s="19" t="s">
        <v>12</v>
      </c>
      <c r="L4" s="38">
        <v>0</v>
      </c>
      <c r="M4" s="17" t="s">
        <v>104</v>
      </c>
      <c r="N4" s="18"/>
      <c r="O4" s="18"/>
      <c r="P4" s="18"/>
      <c r="Q4" s="18"/>
      <c r="R4" s="18"/>
      <c r="S4" s="39">
        <v>0</v>
      </c>
      <c r="T4" s="24" t="s">
        <v>13</v>
      </c>
      <c r="U4" s="20">
        <v>0.4728</v>
      </c>
      <c r="V4" s="21" t="s">
        <v>26</v>
      </c>
      <c r="W4" s="22">
        <v>2</v>
      </c>
      <c r="X4" s="22">
        <v>4</v>
      </c>
      <c r="Y4" s="22">
        <v>1</v>
      </c>
      <c r="Z4" s="22">
        <v>1</v>
      </c>
      <c r="AA4" s="22">
        <v>2</v>
      </c>
      <c r="AB4" s="23">
        <f t="shared" ref="AB4:AB67" si="1">SQRT((1.5*EXP(1.105*AA4))^2+(1.5*EXP(1.105*(W4-1)))^2+(1.5*EXP(1.105*(X4-1)))^2+(1.5*EXP(1.105*(Y4-1)))^2+(1.5*EXP(1.105*(Z4-1)))^2)/100*2.45</f>
        <v>1.0725046436742278</v>
      </c>
      <c r="AC4" s="25" t="s">
        <v>14</v>
      </c>
      <c r="AD4" s="20">
        <v>7.1614263873798309E-2</v>
      </c>
      <c r="AE4" s="21" t="s">
        <v>102</v>
      </c>
      <c r="AF4" s="22">
        <v>2</v>
      </c>
      <c r="AG4" s="22">
        <v>4</v>
      </c>
      <c r="AH4" s="22">
        <v>3</v>
      </c>
      <c r="AI4" s="22">
        <v>1</v>
      </c>
      <c r="AJ4" s="22">
        <v>2</v>
      </c>
      <c r="AK4" s="23">
        <f t="shared" ref="AK4:AK67" si="2">SQRT((1.5*EXP(1.105*AJ4))^2+(1.5*EXP(1.105*(AF4-1)))^2+(1.5*EXP(1.105*(AG4-1)))^2+(1.5*EXP(1.105*(AH4-1)))^2+(1.5*EXP(1.105*(AI4-1)))^2)/100*2.45</f>
        <v>1.123005955058592</v>
      </c>
      <c r="AL4" s="26" t="s">
        <v>15</v>
      </c>
      <c r="AM4" s="20">
        <v>0.10318148712603133</v>
      </c>
      <c r="AN4" s="21" t="s">
        <v>101</v>
      </c>
      <c r="AO4" s="22">
        <v>2</v>
      </c>
      <c r="AP4" s="22">
        <v>4</v>
      </c>
      <c r="AQ4" s="22">
        <v>1</v>
      </c>
      <c r="AR4" s="22">
        <v>1</v>
      </c>
      <c r="AS4" s="22">
        <v>2</v>
      </c>
      <c r="AT4" s="23">
        <f t="shared" ref="AT4:AT67" si="3">SQRT((1.5*EXP(1.105*AS4))^2+(1.5*EXP(1.105*(AO4-1)))^2+(1.5*EXP(1.105*(AP4-1)))^2+(1.5*EXP(1.105*(AQ4-1)))^2+(1.5*EXP(1.105*(AR4-1)))^2)/100*2.45</f>
        <v>1.0725046436742278</v>
      </c>
      <c r="AU4" s="27" t="s">
        <v>16</v>
      </c>
      <c r="AV4" s="38">
        <v>0</v>
      </c>
      <c r="AW4" s="17" t="s">
        <v>104</v>
      </c>
      <c r="AX4" s="18"/>
      <c r="AY4" s="18"/>
      <c r="AZ4" s="18"/>
      <c r="BA4" s="18"/>
      <c r="BB4" s="18"/>
      <c r="BC4" s="39">
        <v>0</v>
      </c>
      <c r="BD4" s="28" t="s">
        <v>17</v>
      </c>
      <c r="BE4" s="20">
        <v>0.17517494981332429</v>
      </c>
      <c r="BF4" s="21" t="s">
        <v>102</v>
      </c>
      <c r="BG4" s="22">
        <v>2</v>
      </c>
      <c r="BH4" s="22">
        <v>4</v>
      </c>
      <c r="BI4" s="22">
        <v>1</v>
      </c>
      <c r="BJ4" s="22">
        <v>1</v>
      </c>
      <c r="BK4" s="22">
        <v>2</v>
      </c>
      <c r="BL4" s="23">
        <f t="shared" ref="BL4:BL67" si="4">SQRT((1.5*EXP(1.105*BK4))^2+(1.5*EXP(1.105*(BG4-1)))^2+(1.5*EXP(1.105*(BH4-1)))^2+(1.5*EXP(1.105*(BI4-1)))^2+(1.5*EXP(1.105*(BJ4-1)))^2)/100*2.45</f>
        <v>1.0725046436742278</v>
      </c>
      <c r="BM4" s="29" t="s">
        <v>18</v>
      </c>
      <c r="BN4" s="38">
        <v>0</v>
      </c>
      <c r="BO4" s="17" t="s">
        <v>104</v>
      </c>
      <c r="BP4" s="18"/>
      <c r="BQ4" s="18"/>
      <c r="BR4" s="18"/>
      <c r="BS4" s="18"/>
      <c r="BT4" s="18"/>
      <c r="BU4" s="39">
        <v>0</v>
      </c>
    </row>
    <row r="5" spans="1:73" ht="15">
      <c r="A5" s="14">
        <v>1951</v>
      </c>
      <c r="B5" s="15" t="s">
        <v>11</v>
      </c>
      <c r="C5" s="20"/>
      <c r="D5" s="21"/>
      <c r="E5" s="22"/>
      <c r="F5" s="22"/>
      <c r="G5" s="22"/>
      <c r="H5" s="22"/>
      <c r="I5" s="22"/>
      <c r="J5" s="30">
        <f t="shared" si="0"/>
        <v>4.4081660908397297E-2</v>
      </c>
      <c r="K5" s="19" t="s">
        <v>12</v>
      </c>
      <c r="L5" s="38">
        <v>0</v>
      </c>
      <c r="M5" s="17" t="s">
        <v>104</v>
      </c>
      <c r="N5" s="18"/>
      <c r="O5" s="18"/>
      <c r="P5" s="18"/>
      <c r="Q5" s="18"/>
      <c r="R5" s="18"/>
      <c r="S5" s="40">
        <v>0</v>
      </c>
      <c r="T5" s="24" t="s">
        <v>13</v>
      </c>
      <c r="U5" s="20">
        <v>0.4728</v>
      </c>
      <c r="V5" s="21" t="s">
        <v>27</v>
      </c>
      <c r="W5" s="22">
        <v>2</v>
      </c>
      <c r="X5" s="22">
        <v>4</v>
      </c>
      <c r="Y5" s="22">
        <v>1</v>
      </c>
      <c r="Z5" s="22">
        <v>1</v>
      </c>
      <c r="AA5" s="22">
        <v>2</v>
      </c>
      <c r="AB5" s="30">
        <f t="shared" si="1"/>
        <v>1.0725046436742278</v>
      </c>
      <c r="AC5" s="25" t="s">
        <v>14</v>
      </c>
      <c r="AD5" s="20">
        <v>7.1614263873798309E-2</v>
      </c>
      <c r="AE5" s="21" t="s">
        <v>102</v>
      </c>
      <c r="AF5" s="22">
        <v>2</v>
      </c>
      <c r="AG5" s="22">
        <v>4</v>
      </c>
      <c r="AH5" s="22">
        <v>3</v>
      </c>
      <c r="AI5" s="22">
        <v>1</v>
      </c>
      <c r="AJ5" s="22">
        <v>2</v>
      </c>
      <c r="AK5" s="30">
        <f t="shared" si="2"/>
        <v>1.123005955058592</v>
      </c>
      <c r="AL5" s="26" t="s">
        <v>15</v>
      </c>
      <c r="AM5" s="20">
        <v>0.10318148712603133</v>
      </c>
      <c r="AN5" s="21" t="s">
        <v>101</v>
      </c>
      <c r="AO5" s="22">
        <v>2</v>
      </c>
      <c r="AP5" s="22">
        <v>4</v>
      </c>
      <c r="AQ5" s="22">
        <v>1</v>
      </c>
      <c r="AR5" s="22">
        <v>1</v>
      </c>
      <c r="AS5" s="22">
        <v>2</v>
      </c>
      <c r="AT5" s="30">
        <f t="shared" si="3"/>
        <v>1.0725046436742278</v>
      </c>
      <c r="AU5" s="27" t="s">
        <v>16</v>
      </c>
      <c r="AV5" s="38">
        <v>0</v>
      </c>
      <c r="AW5" s="17" t="s">
        <v>104</v>
      </c>
      <c r="AX5" s="18"/>
      <c r="AY5" s="18"/>
      <c r="AZ5" s="18"/>
      <c r="BA5" s="18"/>
      <c r="BB5" s="18"/>
      <c r="BC5" s="40">
        <v>0</v>
      </c>
      <c r="BD5" s="28" t="s">
        <v>17</v>
      </c>
      <c r="BE5" s="20">
        <v>0.17517494981332429</v>
      </c>
      <c r="BF5" s="21" t="s">
        <v>102</v>
      </c>
      <c r="BG5" s="22">
        <v>2</v>
      </c>
      <c r="BH5" s="22">
        <v>4</v>
      </c>
      <c r="BI5" s="22">
        <v>1</v>
      </c>
      <c r="BJ5" s="22">
        <v>1</v>
      </c>
      <c r="BK5" s="22">
        <v>2</v>
      </c>
      <c r="BL5" s="30">
        <f t="shared" si="4"/>
        <v>1.0725046436742278</v>
      </c>
      <c r="BM5" s="29" t="s">
        <v>18</v>
      </c>
      <c r="BN5" s="38">
        <v>0</v>
      </c>
      <c r="BO5" s="17" t="s">
        <v>104</v>
      </c>
      <c r="BP5" s="18"/>
      <c r="BQ5" s="18"/>
      <c r="BR5" s="18"/>
      <c r="BS5" s="18"/>
      <c r="BT5" s="18"/>
      <c r="BU5" s="40">
        <v>0</v>
      </c>
    </row>
    <row r="6" spans="1:73" ht="15">
      <c r="A6" s="14">
        <v>1952</v>
      </c>
      <c r="B6" s="15" t="s">
        <v>11</v>
      </c>
      <c r="C6" s="20"/>
      <c r="D6" s="21"/>
      <c r="E6" s="22"/>
      <c r="F6" s="22"/>
      <c r="G6" s="22"/>
      <c r="H6" s="22"/>
      <c r="I6" s="22"/>
      <c r="J6" s="30">
        <f t="shared" si="0"/>
        <v>4.4081660908397297E-2</v>
      </c>
      <c r="K6" s="19" t="s">
        <v>12</v>
      </c>
      <c r="L6" s="38">
        <v>0</v>
      </c>
      <c r="M6" s="17" t="s">
        <v>104</v>
      </c>
      <c r="N6" s="18"/>
      <c r="O6" s="18"/>
      <c r="P6" s="18"/>
      <c r="Q6" s="18"/>
      <c r="R6" s="18"/>
      <c r="S6" s="40">
        <v>0</v>
      </c>
      <c r="T6" s="24" t="s">
        <v>13</v>
      </c>
      <c r="U6" s="20">
        <v>0.4728</v>
      </c>
      <c r="V6" s="21" t="s">
        <v>28</v>
      </c>
      <c r="W6" s="22">
        <v>2</v>
      </c>
      <c r="X6" s="22">
        <v>4</v>
      </c>
      <c r="Y6" s="22">
        <v>1</v>
      </c>
      <c r="Z6" s="22">
        <v>1</v>
      </c>
      <c r="AA6" s="22">
        <v>2</v>
      </c>
      <c r="AB6" s="30">
        <f t="shared" si="1"/>
        <v>1.0725046436742278</v>
      </c>
      <c r="AC6" s="25" t="s">
        <v>14</v>
      </c>
      <c r="AD6" s="20">
        <v>7.1614263873798309E-2</v>
      </c>
      <c r="AE6" s="21" t="s">
        <v>102</v>
      </c>
      <c r="AF6" s="22">
        <v>2</v>
      </c>
      <c r="AG6" s="22">
        <v>4</v>
      </c>
      <c r="AH6" s="22">
        <v>3</v>
      </c>
      <c r="AI6" s="22">
        <v>1</v>
      </c>
      <c r="AJ6" s="22">
        <v>2</v>
      </c>
      <c r="AK6" s="30">
        <f t="shared" si="2"/>
        <v>1.123005955058592</v>
      </c>
      <c r="AL6" s="26" t="s">
        <v>15</v>
      </c>
      <c r="AM6" s="20">
        <v>0.10318148712603133</v>
      </c>
      <c r="AN6" s="21" t="s">
        <v>101</v>
      </c>
      <c r="AO6" s="22">
        <v>2</v>
      </c>
      <c r="AP6" s="22">
        <v>4</v>
      </c>
      <c r="AQ6" s="22">
        <v>1</v>
      </c>
      <c r="AR6" s="22">
        <v>1</v>
      </c>
      <c r="AS6" s="22">
        <v>2</v>
      </c>
      <c r="AT6" s="30">
        <f t="shared" si="3"/>
        <v>1.0725046436742278</v>
      </c>
      <c r="AU6" s="27" t="s">
        <v>16</v>
      </c>
      <c r="AV6" s="38">
        <v>0</v>
      </c>
      <c r="AW6" s="17" t="s">
        <v>104</v>
      </c>
      <c r="AX6" s="18"/>
      <c r="AY6" s="18"/>
      <c r="AZ6" s="18"/>
      <c r="BA6" s="18"/>
      <c r="BB6" s="18"/>
      <c r="BC6" s="40">
        <v>0</v>
      </c>
      <c r="BD6" s="28" t="s">
        <v>17</v>
      </c>
      <c r="BE6" s="20">
        <v>0.17517494981332429</v>
      </c>
      <c r="BF6" s="21" t="s">
        <v>102</v>
      </c>
      <c r="BG6" s="22">
        <v>2</v>
      </c>
      <c r="BH6" s="22">
        <v>4</v>
      </c>
      <c r="BI6" s="22">
        <v>1</v>
      </c>
      <c r="BJ6" s="22">
        <v>1</v>
      </c>
      <c r="BK6" s="22">
        <v>2</v>
      </c>
      <c r="BL6" s="30">
        <f t="shared" si="4"/>
        <v>1.0725046436742278</v>
      </c>
      <c r="BM6" s="29" t="s">
        <v>18</v>
      </c>
      <c r="BN6" s="38">
        <v>0</v>
      </c>
      <c r="BO6" s="17" t="s">
        <v>104</v>
      </c>
      <c r="BP6" s="18"/>
      <c r="BQ6" s="18"/>
      <c r="BR6" s="18"/>
      <c r="BS6" s="18"/>
      <c r="BT6" s="18"/>
      <c r="BU6" s="40">
        <v>0</v>
      </c>
    </row>
    <row r="7" spans="1:73" ht="15">
      <c r="A7" s="14">
        <v>1953</v>
      </c>
      <c r="B7" s="15" t="s">
        <v>11</v>
      </c>
      <c r="C7" s="20"/>
      <c r="D7" s="21"/>
      <c r="E7" s="22"/>
      <c r="F7" s="22"/>
      <c r="G7" s="22"/>
      <c r="H7" s="22"/>
      <c r="I7" s="22"/>
      <c r="J7" s="30">
        <f t="shared" si="0"/>
        <v>4.4081660908397297E-2</v>
      </c>
      <c r="K7" s="19" t="s">
        <v>12</v>
      </c>
      <c r="L7" s="38">
        <v>0</v>
      </c>
      <c r="M7" s="17" t="s">
        <v>104</v>
      </c>
      <c r="N7" s="18"/>
      <c r="O7" s="18"/>
      <c r="P7" s="18"/>
      <c r="Q7" s="18"/>
      <c r="R7" s="18"/>
      <c r="S7" s="40">
        <v>0</v>
      </c>
      <c r="T7" s="24" t="s">
        <v>13</v>
      </c>
      <c r="U7" s="20">
        <v>0.4728</v>
      </c>
      <c r="V7" s="21" t="s">
        <v>29</v>
      </c>
      <c r="W7" s="22">
        <v>2</v>
      </c>
      <c r="X7" s="22">
        <v>4</v>
      </c>
      <c r="Y7" s="22">
        <v>1</v>
      </c>
      <c r="Z7" s="22">
        <v>1</v>
      </c>
      <c r="AA7" s="22">
        <v>2</v>
      </c>
      <c r="AB7" s="30">
        <f t="shared" si="1"/>
        <v>1.0725046436742278</v>
      </c>
      <c r="AC7" s="25" t="s">
        <v>14</v>
      </c>
      <c r="AD7" s="20">
        <v>7.1614263873798309E-2</v>
      </c>
      <c r="AE7" s="21" t="s">
        <v>102</v>
      </c>
      <c r="AF7" s="22">
        <v>2</v>
      </c>
      <c r="AG7" s="22">
        <v>4</v>
      </c>
      <c r="AH7" s="22">
        <v>3</v>
      </c>
      <c r="AI7" s="22">
        <v>1</v>
      </c>
      <c r="AJ7" s="22">
        <v>2</v>
      </c>
      <c r="AK7" s="30">
        <f t="shared" si="2"/>
        <v>1.123005955058592</v>
      </c>
      <c r="AL7" s="26" t="s">
        <v>15</v>
      </c>
      <c r="AM7" s="20">
        <v>0.10318148712603133</v>
      </c>
      <c r="AN7" s="21" t="s">
        <v>101</v>
      </c>
      <c r="AO7" s="22">
        <v>2</v>
      </c>
      <c r="AP7" s="22">
        <v>4</v>
      </c>
      <c r="AQ7" s="22">
        <v>1</v>
      </c>
      <c r="AR7" s="22">
        <v>1</v>
      </c>
      <c r="AS7" s="22">
        <v>2</v>
      </c>
      <c r="AT7" s="30">
        <f t="shared" si="3"/>
        <v>1.0725046436742278</v>
      </c>
      <c r="AU7" s="27" t="s">
        <v>16</v>
      </c>
      <c r="AV7" s="38">
        <v>0</v>
      </c>
      <c r="AW7" s="17" t="s">
        <v>104</v>
      </c>
      <c r="AX7" s="18"/>
      <c r="AY7" s="18"/>
      <c r="AZ7" s="18"/>
      <c r="BA7" s="18"/>
      <c r="BB7" s="18"/>
      <c r="BC7" s="40">
        <v>0</v>
      </c>
      <c r="BD7" s="28" t="s">
        <v>17</v>
      </c>
      <c r="BE7" s="20">
        <v>0.17517494981332429</v>
      </c>
      <c r="BF7" s="21" t="s">
        <v>102</v>
      </c>
      <c r="BG7" s="22">
        <v>2</v>
      </c>
      <c r="BH7" s="22">
        <v>4</v>
      </c>
      <c r="BI7" s="22">
        <v>1</v>
      </c>
      <c r="BJ7" s="22">
        <v>1</v>
      </c>
      <c r="BK7" s="22">
        <v>2</v>
      </c>
      <c r="BL7" s="30">
        <f t="shared" si="4"/>
        <v>1.0725046436742278</v>
      </c>
      <c r="BM7" s="29" t="s">
        <v>18</v>
      </c>
      <c r="BN7" s="38">
        <v>0</v>
      </c>
      <c r="BO7" s="17" t="s">
        <v>104</v>
      </c>
      <c r="BP7" s="18"/>
      <c r="BQ7" s="18"/>
      <c r="BR7" s="18"/>
      <c r="BS7" s="18"/>
      <c r="BT7" s="18"/>
      <c r="BU7" s="40">
        <v>0</v>
      </c>
    </row>
    <row r="8" spans="1:73" ht="15">
      <c r="A8" s="14">
        <v>1954</v>
      </c>
      <c r="B8" s="15" t="s">
        <v>11</v>
      </c>
      <c r="C8" s="20"/>
      <c r="D8" s="21"/>
      <c r="E8" s="22"/>
      <c r="F8" s="22"/>
      <c r="G8" s="22"/>
      <c r="H8" s="22"/>
      <c r="I8" s="22"/>
      <c r="J8" s="30">
        <f t="shared" si="0"/>
        <v>4.4081660908397297E-2</v>
      </c>
      <c r="K8" s="19" t="s">
        <v>12</v>
      </c>
      <c r="L8" s="38">
        <v>0</v>
      </c>
      <c r="M8" s="17" t="s">
        <v>104</v>
      </c>
      <c r="N8" s="18"/>
      <c r="O8" s="18"/>
      <c r="P8" s="18"/>
      <c r="Q8" s="18"/>
      <c r="R8" s="18"/>
      <c r="S8" s="40">
        <v>0</v>
      </c>
      <c r="T8" s="24" t="s">
        <v>13</v>
      </c>
      <c r="U8" s="20">
        <v>0.4728</v>
      </c>
      <c r="V8" s="21" t="s">
        <v>30</v>
      </c>
      <c r="W8" s="22">
        <v>2</v>
      </c>
      <c r="X8" s="22">
        <v>4</v>
      </c>
      <c r="Y8" s="22">
        <v>1</v>
      </c>
      <c r="Z8" s="22">
        <v>1</v>
      </c>
      <c r="AA8" s="22">
        <v>2</v>
      </c>
      <c r="AB8" s="30">
        <f t="shared" si="1"/>
        <v>1.0725046436742278</v>
      </c>
      <c r="AC8" s="25" t="s">
        <v>14</v>
      </c>
      <c r="AD8" s="20">
        <v>7.1614263873798309E-2</v>
      </c>
      <c r="AE8" s="21" t="s">
        <v>102</v>
      </c>
      <c r="AF8" s="22">
        <v>2</v>
      </c>
      <c r="AG8" s="22">
        <v>4</v>
      </c>
      <c r="AH8" s="22">
        <v>3</v>
      </c>
      <c r="AI8" s="22">
        <v>1</v>
      </c>
      <c r="AJ8" s="22">
        <v>2</v>
      </c>
      <c r="AK8" s="30">
        <f t="shared" si="2"/>
        <v>1.123005955058592</v>
      </c>
      <c r="AL8" s="26" t="s">
        <v>15</v>
      </c>
      <c r="AM8" s="20">
        <v>0.10318148712603133</v>
      </c>
      <c r="AN8" s="21" t="s">
        <v>101</v>
      </c>
      <c r="AO8" s="22">
        <v>2</v>
      </c>
      <c r="AP8" s="22">
        <v>4</v>
      </c>
      <c r="AQ8" s="22">
        <v>1</v>
      </c>
      <c r="AR8" s="22">
        <v>1</v>
      </c>
      <c r="AS8" s="22">
        <v>2</v>
      </c>
      <c r="AT8" s="30">
        <f t="shared" si="3"/>
        <v>1.0725046436742278</v>
      </c>
      <c r="AU8" s="27" t="s">
        <v>16</v>
      </c>
      <c r="AV8" s="38">
        <v>0</v>
      </c>
      <c r="AW8" s="17" t="s">
        <v>104</v>
      </c>
      <c r="AX8" s="18"/>
      <c r="AY8" s="18"/>
      <c r="AZ8" s="18"/>
      <c r="BA8" s="18"/>
      <c r="BB8" s="18"/>
      <c r="BC8" s="40">
        <v>0</v>
      </c>
      <c r="BD8" s="28" t="s">
        <v>17</v>
      </c>
      <c r="BE8" s="20">
        <v>0.17517494981332429</v>
      </c>
      <c r="BF8" s="21" t="s">
        <v>102</v>
      </c>
      <c r="BG8" s="22">
        <v>2</v>
      </c>
      <c r="BH8" s="22">
        <v>4</v>
      </c>
      <c r="BI8" s="22">
        <v>1</v>
      </c>
      <c r="BJ8" s="22">
        <v>1</v>
      </c>
      <c r="BK8" s="22">
        <v>2</v>
      </c>
      <c r="BL8" s="30">
        <f t="shared" si="4"/>
        <v>1.0725046436742278</v>
      </c>
      <c r="BM8" s="29" t="s">
        <v>18</v>
      </c>
      <c r="BN8" s="38">
        <v>0</v>
      </c>
      <c r="BO8" s="17" t="s">
        <v>104</v>
      </c>
      <c r="BP8" s="18"/>
      <c r="BQ8" s="18"/>
      <c r="BR8" s="18"/>
      <c r="BS8" s="18"/>
      <c r="BT8" s="18"/>
      <c r="BU8" s="40">
        <v>0</v>
      </c>
    </row>
    <row r="9" spans="1:73" ht="15">
      <c r="A9" s="14">
        <v>1955</v>
      </c>
      <c r="B9" s="15" t="s">
        <v>11</v>
      </c>
      <c r="C9" s="20"/>
      <c r="D9" s="21"/>
      <c r="E9" s="22"/>
      <c r="F9" s="22"/>
      <c r="G9" s="22"/>
      <c r="H9" s="22"/>
      <c r="I9" s="22"/>
      <c r="J9" s="30">
        <f t="shared" si="0"/>
        <v>4.4081660908397297E-2</v>
      </c>
      <c r="K9" s="19" t="s">
        <v>12</v>
      </c>
      <c r="L9" s="38">
        <v>0</v>
      </c>
      <c r="M9" s="17" t="s">
        <v>104</v>
      </c>
      <c r="N9" s="18"/>
      <c r="O9" s="18"/>
      <c r="P9" s="18"/>
      <c r="Q9" s="18"/>
      <c r="R9" s="18"/>
      <c r="S9" s="40">
        <v>0</v>
      </c>
      <c r="T9" s="24" t="s">
        <v>13</v>
      </c>
      <c r="U9" s="20">
        <v>0.4728</v>
      </c>
      <c r="V9" s="21" t="s">
        <v>31</v>
      </c>
      <c r="W9" s="22">
        <v>2</v>
      </c>
      <c r="X9" s="22">
        <v>4</v>
      </c>
      <c r="Y9" s="22">
        <v>1</v>
      </c>
      <c r="Z9" s="22">
        <v>1</v>
      </c>
      <c r="AA9" s="22">
        <v>2</v>
      </c>
      <c r="AB9" s="30">
        <f t="shared" si="1"/>
        <v>1.0725046436742278</v>
      </c>
      <c r="AC9" s="25" t="s">
        <v>14</v>
      </c>
      <c r="AD9" s="20">
        <v>7.1614263873798309E-2</v>
      </c>
      <c r="AE9" s="21" t="s">
        <v>102</v>
      </c>
      <c r="AF9" s="22">
        <v>2</v>
      </c>
      <c r="AG9" s="22">
        <v>4</v>
      </c>
      <c r="AH9" s="22">
        <v>3</v>
      </c>
      <c r="AI9" s="22">
        <v>1</v>
      </c>
      <c r="AJ9" s="22">
        <v>2</v>
      </c>
      <c r="AK9" s="30">
        <f t="shared" si="2"/>
        <v>1.123005955058592</v>
      </c>
      <c r="AL9" s="26" t="s">
        <v>15</v>
      </c>
      <c r="AM9" s="20">
        <v>0.10318148712603133</v>
      </c>
      <c r="AN9" s="21" t="s">
        <v>101</v>
      </c>
      <c r="AO9" s="22">
        <v>2</v>
      </c>
      <c r="AP9" s="22">
        <v>4</v>
      </c>
      <c r="AQ9" s="22">
        <v>1</v>
      </c>
      <c r="AR9" s="22">
        <v>1</v>
      </c>
      <c r="AS9" s="22">
        <v>2</v>
      </c>
      <c r="AT9" s="30">
        <f t="shared" si="3"/>
        <v>1.0725046436742278</v>
      </c>
      <c r="AU9" s="27" t="s">
        <v>16</v>
      </c>
      <c r="AV9" s="38">
        <v>0</v>
      </c>
      <c r="AW9" s="17" t="s">
        <v>104</v>
      </c>
      <c r="AX9" s="18"/>
      <c r="AY9" s="18"/>
      <c r="AZ9" s="18"/>
      <c r="BA9" s="18"/>
      <c r="BB9" s="18"/>
      <c r="BC9" s="40">
        <v>0</v>
      </c>
      <c r="BD9" s="28" t="s">
        <v>17</v>
      </c>
      <c r="BE9" s="20">
        <v>0.17517494981332429</v>
      </c>
      <c r="BF9" s="21" t="s">
        <v>102</v>
      </c>
      <c r="BG9" s="22">
        <v>2</v>
      </c>
      <c r="BH9" s="22">
        <v>4</v>
      </c>
      <c r="BI9" s="22">
        <v>1</v>
      </c>
      <c r="BJ9" s="22">
        <v>1</v>
      </c>
      <c r="BK9" s="22">
        <v>2</v>
      </c>
      <c r="BL9" s="30">
        <f t="shared" si="4"/>
        <v>1.0725046436742278</v>
      </c>
      <c r="BM9" s="29" t="s">
        <v>18</v>
      </c>
      <c r="BN9" s="38">
        <v>0</v>
      </c>
      <c r="BO9" s="17" t="s">
        <v>104</v>
      </c>
      <c r="BP9" s="18"/>
      <c r="BQ9" s="18"/>
      <c r="BR9" s="18"/>
      <c r="BS9" s="18"/>
      <c r="BT9" s="18"/>
      <c r="BU9" s="40">
        <v>0</v>
      </c>
    </row>
    <row r="10" spans="1:73" ht="15">
      <c r="A10" s="14">
        <v>1956</v>
      </c>
      <c r="B10" s="15" t="s">
        <v>11</v>
      </c>
      <c r="C10" s="20"/>
      <c r="D10" s="21"/>
      <c r="E10" s="22"/>
      <c r="F10" s="22"/>
      <c r="G10" s="22"/>
      <c r="H10" s="22"/>
      <c r="I10" s="22"/>
      <c r="J10" s="30">
        <f t="shared" si="0"/>
        <v>4.4081660908397297E-2</v>
      </c>
      <c r="K10" s="19" t="s">
        <v>12</v>
      </c>
      <c r="L10" s="38">
        <v>0</v>
      </c>
      <c r="M10" s="17" t="s">
        <v>104</v>
      </c>
      <c r="N10" s="18"/>
      <c r="O10" s="18"/>
      <c r="P10" s="18"/>
      <c r="Q10" s="18"/>
      <c r="R10" s="18"/>
      <c r="S10" s="40">
        <v>0</v>
      </c>
      <c r="T10" s="24" t="s">
        <v>13</v>
      </c>
      <c r="U10" s="20">
        <v>0.4728</v>
      </c>
      <c r="V10" s="21" t="s">
        <v>32</v>
      </c>
      <c r="W10" s="22">
        <v>2</v>
      </c>
      <c r="X10" s="22">
        <v>4</v>
      </c>
      <c r="Y10" s="22">
        <v>1</v>
      </c>
      <c r="Z10" s="22">
        <v>1</v>
      </c>
      <c r="AA10" s="22">
        <v>2</v>
      </c>
      <c r="AB10" s="30">
        <f t="shared" si="1"/>
        <v>1.0725046436742278</v>
      </c>
      <c r="AC10" s="25" t="s">
        <v>14</v>
      </c>
      <c r="AD10" s="20">
        <v>7.1614263873798309E-2</v>
      </c>
      <c r="AE10" s="21" t="s">
        <v>102</v>
      </c>
      <c r="AF10" s="22">
        <v>2</v>
      </c>
      <c r="AG10" s="22">
        <v>4</v>
      </c>
      <c r="AH10" s="22">
        <v>3</v>
      </c>
      <c r="AI10" s="22">
        <v>1</v>
      </c>
      <c r="AJ10" s="22">
        <v>2</v>
      </c>
      <c r="AK10" s="30">
        <f t="shared" si="2"/>
        <v>1.123005955058592</v>
      </c>
      <c r="AL10" s="26" t="s">
        <v>15</v>
      </c>
      <c r="AM10" s="20">
        <v>0.10318148712603133</v>
      </c>
      <c r="AN10" s="21" t="s">
        <v>101</v>
      </c>
      <c r="AO10" s="22">
        <v>2</v>
      </c>
      <c r="AP10" s="22">
        <v>4</v>
      </c>
      <c r="AQ10" s="22">
        <v>1</v>
      </c>
      <c r="AR10" s="22">
        <v>1</v>
      </c>
      <c r="AS10" s="22">
        <v>2</v>
      </c>
      <c r="AT10" s="30">
        <f t="shared" si="3"/>
        <v>1.0725046436742278</v>
      </c>
      <c r="AU10" s="27" t="s">
        <v>16</v>
      </c>
      <c r="AV10" s="38">
        <v>0</v>
      </c>
      <c r="AW10" s="17" t="s">
        <v>104</v>
      </c>
      <c r="AX10" s="18"/>
      <c r="AY10" s="18"/>
      <c r="AZ10" s="18"/>
      <c r="BA10" s="18"/>
      <c r="BB10" s="18"/>
      <c r="BC10" s="40">
        <v>0</v>
      </c>
      <c r="BD10" s="28" t="s">
        <v>17</v>
      </c>
      <c r="BE10" s="20">
        <v>0.17517494981332429</v>
      </c>
      <c r="BF10" s="21" t="s">
        <v>102</v>
      </c>
      <c r="BG10" s="22">
        <v>2</v>
      </c>
      <c r="BH10" s="22">
        <v>4</v>
      </c>
      <c r="BI10" s="22">
        <v>1</v>
      </c>
      <c r="BJ10" s="22">
        <v>1</v>
      </c>
      <c r="BK10" s="22">
        <v>2</v>
      </c>
      <c r="BL10" s="30">
        <f t="shared" si="4"/>
        <v>1.0725046436742278</v>
      </c>
      <c r="BM10" s="29" t="s">
        <v>18</v>
      </c>
      <c r="BN10" s="38">
        <v>0</v>
      </c>
      <c r="BO10" s="17" t="s">
        <v>104</v>
      </c>
      <c r="BP10" s="18"/>
      <c r="BQ10" s="18"/>
      <c r="BR10" s="18"/>
      <c r="BS10" s="18"/>
      <c r="BT10" s="18"/>
      <c r="BU10" s="40">
        <v>0</v>
      </c>
    </row>
    <row r="11" spans="1:73" ht="15">
      <c r="A11" s="14">
        <v>1957</v>
      </c>
      <c r="B11" s="15" t="s">
        <v>11</v>
      </c>
      <c r="C11" s="20"/>
      <c r="D11" s="21"/>
      <c r="E11" s="22"/>
      <c r="F11" s="22"/>
      <c r="G11" s="22"/>
      <c r="H11" s="22"/>
      <c r="I11" s="22"/>
      <c r="J11" s="30">
        <f t="shared" si="0"/>
        <v>4.4081660908397297E-2</v>
      </c>
      <c r="K11" s="19" t="s">
        <v>12</v>
      </c>
      <c r="L11" s="38">
        <v>0</v>
      </c>
      <c r="M11" s="17" t="s">
        <v>104</v>
      </c>
      <c r="N11" s="18"/>
      <c r="O11" s="18"/>
      <c r="P11" s="18"/>
      <c r="Q11" s="18"/>
      <c r="R11" s="18"/>
      <c r="S11" s="40">
        <v>0</v>
      </c>
      <c r="T11" s="24" t="s">
        <v>13</v>
      </c>
      <c r="U11" s="20">
        <v>0.4728</v>
      </c>
      <c r="V11" s="21" t="s">
        <v>33</v>
      </c>
      <c r="W11" s="22">
        <v>2</v>
      </c>
      <c r="X11" s="22">
        <v>4</v>
      </c>
      <c r="Y11" s="22">
        <v>1</v>
      </c>
      <c r="Z11" s="22">
        <v>1</v>
      </c>
      <c r="AA11" s="22">
        <v>2</v>
      </c>
      <c r="AB11" s="30">
        <f t="shared" si="1"/>
        <v>1.0725046436742278</v>
      </c>
      <c r="AC11" s="25" t="s">
        <v>14</v>
      </c>
      <c r="AD11" s="20">
        <v>7.1614263873798309E-2</v>
      </c>
      <c r="AE11" s="21" t="s">
        <v>102</v>
      </c>
      <c r="AF11" s="22">
        <v>2</v>
      </c>
      <c r="AG11" s="22">
        <v>4</v>
      </c>
      <c r="AH11" s="22">
        <v>3</v>
      </c>
      <c r="AI11" s="22">
        <v>1</v>
      </c>
      <c r="AJ11" s="22">
        <v>2</v>
      </c>
      <c r="AK11" s="30">
        <f t="shared" si="2"/>
        <v>1.123005955058592</v>
      </c>
      <c r="AL11" s="26" t="s">
        <v>15</v>
      </c>
      <c r="AM11" s="20">
        <v>0.10318148712603133</v>
      </c>
      <c r="AN11" s="21" t="s">
        <v>101</v>
      </c>
      <c r="AO11" s="22">
        <v>2</v>
      </c>
      <c r="AP11" s="22">
        <v>4</v>
      </c>
      <c r="AQ11" s="22">
        <v>1</v>
      </c>
      <c r="AR11" s="22">
        <v>1</v>
      </c>
      <c r="AS11" s="22">
        <v>2</v>
      </c>
      <c r="AT11" s="30">
        <f t="shared" si="3"/>
        <v>1.0725046436742278</v>
      </c>
      <c r="AU11" s="27" t="s">
        <v>16</v>
      </c>
      <c r="AV11" s="38">
        <v>0</v>
      </c>
      <c r="AW11" s="17" t="s">
        <v>104</v>
      </c>
      <c r="AX11" s="18"/>
      <c r="AY11" s="18"/>
      <c r="AZ11" s="18"/>
      <c r="BA11" s="18"/>
      <c r="BB11" s="18"/>
      <c r="BC11" s="40">
        <v>0</v>
      </c>
      <c r="BD11" s="28" t="s">
        <v>17</v>
      </c>
      <c r="BE11" s="20">
        <v>0.17517494981332429</v>
      </c>
      <c r="BF11" s="21" t="s">
        <v>102</v>
      </c>
      <c r="BG11" s="22">
        <v>2</v>
      </c>
      <c r="BH11" s="22">
        <v>4</v>
      </c>
      <c r="BI11" s="22">
        <v>1</v>
      </c>
      <c r="BJ11" s="22">
        <v>1</v>
      </c>
      <c r="BK11" s="22">
        <v>2</v>
      </c>
      <c r="BL11" s="30">
        <f t="shared" si="4"/>
        <v>1.0725046436742278</v>
      </c>
      <c r="BM11" s="29" t="s">
        <v>18</v>
      </c>
      <c r="BN11" s="38">
        <v>0</v>
      </c>
      <c r="BO11" s="17" t="s">
        <v>104</v>
      </c>
      <c r="BP11" s="18"/>
      <c r="BQ11" s="18"/>
      <c r="BR11" s="18"/>
      <c r="BS11" s="18"/>
      <c r="BT11" s="18"/>
      <c r="BU11" s="40">
        <v>0</v>
      </c>
    </row>
    <row r="12" spans="1:73" ht="15">
      <c r="A12" s="14">
        <v>1958</v>
      </c>
      <c r="B12" s="15" t="s">
        <v>11</v>
      </c>
      <c r="C12" s="20"/>
      <c r="D12" s="21"/>
      <c r="E12" s="22"/>
      <c r="F12" s="22"/>
      <c r="G12" s="22"/>
      <c r="H12" s="22"/>
      <c r="I12" s="22"/>
      <c r="J12" s="30">
        <f t="shared" si="0"/>
        <v>4.4081660908397297E-2</v>
      </c>
      <c r="K12" s="19" t="s">
        <v>12</v>
      </c>
      <c r="L12" s="38">
        <v>0</v>
      </c>
      <c r="M12" s="17" t="s">
        <v>104</v>
      </c>
      <c r="N12" s="18"/>
      <c r="O12" s="18"/>
      <c r="P12" s="18"/>
      <c r="Q12" s="18"/>
      <c r="R12" s="18"/>
      <c r="S12" s="40">
        <v>0</v>
      </c>
      <c r="T12" s="24" t="s">
        <v>13</v>
      </c>
      <c r="U12" s="20">
        <v>0.4728</v>
      </c>
      <c r="V12" s="21" t="s">
        <v>34</v>
      </c>
      <c r="W12" s="22">
        <v>2</v>
      </c>
      <c r="X12" s="22">
        <v>4</v>
      </c>
      <c r="Y12" s="22">
        <v>1</v>
      </c>
      <c r="Z12" s="22">
        <v>1</v>
      </c>
      <c r="AA12" s="22">
        <v>2</v>
      </c>
      <c r="AB12" s="30">
        <f t="shared" si="1"/>
        <v>1.0725046436742278</v>
      </c>
      <c r="AC12" s="25" t="s">
        <v>14</v>
      </c>
      <c r="AD12" s="20">
        <v>7.1614263873798309E-2</v>
      </c>
      <c r="AE12" s="21" t="s">
        <v>102</v>
      </c>
      <c r="AF12" s="22">
        <v>2</v>
      </c>
      <c r="AG12" s="22">
        <v>4</v>
      </c>
      <c r="AH12" s="22">
        <v>3</v>
      </c>
      <c r="AI12" s="22">
        <v>1</v>
      </c>
      <c r="AJ12" s="22">
        <v>2</v>
      </c>
      <c r="AK12" s="30">
        <f t="shared" si="2"/>
        <v>1.123005955058592</v>
      </c>
      <c r="AL12" s="26" t="s">
        <v>15</v>
      </c>
      <c r="AM12" s="20">
        <v>0.10318148712603133</v>
      </c>
      <c r="AN12" s="21" t="s">
        <v>101</v>
      </c>
      <c r="AO12" s="22">
        <v>2</v>
      </c>
      <c r="AP12" s="22">
        <v>4</v>
      </c>
      <c r="AQ12" s="22">
        <v>1</v>
      </c>
      <c r="AR12" s="22">
        <v>1</v>
      </c>
      <c r="AS12" s="22">
        <v>2</v>
      </c>
      <c r="AT12" s="30">
        <f t="shared" si="3"/>
        <v>1.0725046436742278</v>
      </c>
      <c r="AU12" s="27" t="s">
        <v>16</v>
      </c>
      <c r="AV12" s="38">
        <v>0</v>
      </c>
      <c r="AW12" s="17" t="s">
        <v>104</v>
      </c>
      <c r="AX12" s="18"/>
      <c r="AY12" s="18"/>
      <c r="AZ12" s="18"/>
      <c r="BA12" s="18"/>
      <c r="BB12" s="18"/>
      <c r="BC12" s="40">
        <v>0</v>
      </c>
      <c r="BD12" s="28" t="s">
        <v>17</v>
      </c>
      <c r="BE12" s="20">
        <v>0.17517494981332429</v>
      </c>
      <c r="BF12" s="21" t="s">
        <v>102</v>
      </c>
      <c r="BG12" s="22">
        <v>2</v>
      </c>
      <c r="BH12" s="22">
        <v>4</v>
      </c>
      <c r="BI12" s="22">
        <v>1</v>
      </c>
      <c r="BJ12" s="22">
        <v>1</v>
      </c>
      <c r="BK12" s="22">
        <v>2</v>
      </c>
      <c r="BL12" s="30">
        <f t="shared" si="4"/>
        <v>1.0725046436742278</v>
      </c>
      <c r="BM12" s="29" t="s">
        <v>18</v>
      </c>
      <c r="BN12" s="38">
        <v>0</v>
      </c>
      <c r="BO12" s="17" t="s">
        <v>104</v>
      </c>
      <c r="BP12" s="18"/>
      <c r="BQ12" s="18"/>
      <c r="BR12" s="18"/>
      <c r="BS12" s="18"/>
      <c r="BT12" s="18"/>
      <c r="BU12" s="40">
        <v>0</v>
      </c>
    </row>
    <row r="13" spans="1:73" ht="15">
      <c r="A13" s="14">
        <v>1959</v>
      </c>
      <c r="B13" s="15" t="s">
        <v>11</v>
      </c>
      <c r="C13" s="20"/>
      <c r="D13" s="21"/>
      <c r="E13" s="22"/>
      <c r="F13" s="22"/>
      <c r="G13" s="22"/>
      <c r="H13" s="22"/>
      <c r="I13" s="22"/>
      <c r="J13" s="30">
        <f t="shared" si="0"/>
        <v>4.4081660908397297E-2</v>
      </c>
      <c r="K13" s="19" t="s">
        <v>12</v>
      </c>
      <c r="L13" s="38">
        <v>0</v>
      </c>
      <c r="M13" s="17" t="s">
        <v>104</v>
      </c>
      <c r="N13" s="18"/>
      <c r="O13" s="18"/>
      <c r="P13" s="18"/>
      <c r="Q13" s="18"/>
      <c r="R13" s="18"/>
      <c r="S13" s="40">
        <v>0</v>
      </c>
      <c r="T13" s="24" t="s">
        <v>13</v>
      </c>
      <c r="U13" s="20">
        <v>0.4728</v>
      </c>
      <c r="V13" s="21" t="s">
        <v>35</v>
      </c>
      <c r="W13" s="22">
        <v>2</v>
      </c>
      <c r="X13" s="22">
        <v>4</v>
      </c>
      <c r="Y13" s="22">
        <v>1</v>
      </c>
      <c r="Z13" s="22">
        <v>1</v>
      </c>
      <c r="AA13" s="22">
        <v>2</v>
      </c>
      <c r="AB13" s="30">
        <f t="shared" si="1"/>
        <v>1.0725046436742278</v>
      </c>
      <c r="AC13" s="25" t="s">
        <v>14</v>
      </c>
      <c r="AD13" s="20">
        <v>7.1614263873798309E-2</v>
      </c>
      <c r="AE13" s="21" t="s">
        <v>102</v>
      </c>
      <c r="AF13" s="22">
        <v>2</v>
      </c>
      <c r="AG13" s="22">
        <v>4</v>
      </c>
      <c r="AH13" s="22">
        <v>3</v>
      </c>
      <c r="AI13" s="22">
        <v>1</v>
      </c>
      <c r="AJ13" s="22">
        <v>2</v>
      </c>
      <c r="AK13" s="30">
        <f t="shared" si="2"/>
        <v>1.123005955058592</v>
      </c>
      <c r="AL13" s="26" t="s">
        <v>15</v>
      </c>
      <c r="AM13" s="20">
        <v>0.10318148712603133</v>
      </c>
      <c r="AN13" s="21" t="s">
        <v>101</v>
      </c>
      <c r="AO13" s="22">
        <v>2</v>
      </c>
      <c r="AP13" s="22">
        <v>4</v>
      </c>
      <c r="AQ13" s="22">
        <v>1</v>
      </c>
      <c r="AR13" s="22">
        <v>1</v>
      </c>
      <c r="AS13" s="22">
        <v>2</v>
      </c>
      <c r="AT13" s="30">
        <f t="shared" si="3"/>
        <v>1.0725046436742278</v>
      </c>
      <c r="AU13" s="27" t="s">
        <v>16</v>
      </c>
      <c r="AV13" s="38">
        <v>0</v>
      </c>
      <c r="AW13" s="17" t="s">
        <v>104</v>
      </c>
      <c r="AX13" s="18"/>
      <c r="AY13" s="18"/>
      <c r="AZ13" s="18"/>
      <c r="BA13" s="18"/>
      <c r="BB13" s="18"/>
      <c r="BC13" s="40">
        <v>0</v>
      </c>
      <c r="BD13" s="28" t="s">
        <v>17</v>
      </c>
      <c r="BE13" s="20">
        <v>0.17517494981332429</v>
      </c>
      <c r="BF13" s="21" t="s">
        <v>102</v>
      </c>
      <c r="BG13" s="22">
        <v>2</v>
      </c>
      <c r="BH13" s="22">
        <v>4</v>
      </c>
      <c r="BI13" s="22">
        <v>1</v>
      </c>
      <c r="BJ13" s="22">
        <v>1</v>
      </c>
      <c r="BK13" s="22">
        <v>2</v>
      </c>
      <c r="BL13" s="30">
        <f t="shared" si="4"/>
        <v>1.0725046436742278</v>
      </c>
      <c r="BM13" s="29" t="s">
        <v>18</v>
      </c>
      <c r="BN13" s="38">
        <v>0</v>
      </c>
      <c r="BO13" s="17" t="s">
        <v>104</v>
      </c>
      <c r="BP13" s="18"/>
      <c r="BQ13" s="18"/>
      <c r="BR13" s="18"/>
      <c r="BS13" s="18"/>
      <c r="BT13" s="18"/>
      <c r="BU13" s="40">
        <v>0</v>
      </c>
    </row>
    <row r="14" spans="1:73" ht="15">
      <c r="A14" s="14">
        <v>1960</v>
      </c>
      <c r="B14" s="15" t="s">
        <v>11</v>
      </c>
      <c r="C14" s="20"/>
      <c r="D14" s="21"/>
      <c r="E14" s="22"/>
      <c r="F14" s="22"/>
      <c r="G14" s="22"/>
      <c r="H14" s="22"/>
      <c r="I14" s="22"/>
      <c r="J14" s="30">
        <f t="shared" si="0"/>
        <v>4.4081660908397297E-2</v>
      </c>
      <c r="K14" s="19" t="s">
        <v>12</v>
      </c>
      <c r="L14" s="38">
        <v>0</v>
      </c>
      <c r="M14" s="17" t="s">
        <v>104</v>
      </c>
      <c r="N14" s="18"/>
      <c r="O14" s="18"/>
      <c r="P14" s="18"/>
      <c r="Q14" s="18"/>
      <c r="R14" s="18"/>
      <c r="S14" s="40">
        <v>0</v>
      </c>
      <c r="T14" s="24" t="s">
        <v>13</v>
      </c>
      <c r="U14" s="20">
        <v>0.4728</v>
      </c>
      <c r="V14" s="21" t="s">
        <v>36</v>
      </c>
      <c r="W14" s="22">
        <v>2</v>
      </c>
      <c r="X14" s="22">
        <v>4</v>
      </c>
      <c r="Y14" s="22">
        <v>1</v>
      </c>
      <c r="Z14" s="22">
        <v>1</v>
      </c>
      <c r="AA14" s="22">
        <v>2</v>
      </c>
      <c r="AB14" s="30">
        <f t="shared" si="1"/>
        <v>1.0725046436742278</v>
      </c>
      <c r="AC14" s="25" t="s">
        <v>14</v>
      </c>
      <c r="AD14" s="20">
        <v>7.1614263873798309E-2</v>
      </c>
      <c r="AE14" s="21" t="s">
        <v>102</v>
      </c>
      <c r="AF14" s="22">
        <v>2</v>
      </c>
      <c r="AG14" s="22">
        <v>4</v>
      </c>
      <c r="AH14" s="22">
        <v>3</v>
      </c>
      <c r="AI14" s="22">
        <v>1</v>
      </c>
      <c r="AJ14" s="22">
        <v>2</v>
      </c>
      <c r="AK14" s="30">
        <f t="shared" si="2"/>
        <v>1.123005955058592</v>
      </c>
      <c r="AL14" s="26" t="s">
        <v>15</v>
      </c>
      <c r="AM14" s="20">
        <v>0.10318148712603133</v>
      </c>
      <c r="AN14" s="21" t="s">
        <v>101</v>
      </c>
      <c r="AO14" s="22">
        <v>2</v>
      </c>
      <c r="AP14" s="22">
        <v>4</v>
      </c>
      <c r="AQ14" s="22">
        <v>1</v>
      </c>
      <c r="AR14" s="22">
        <v>1</v>
      </c>
      <c r="AS14" s="22">
        <v>2</v>
      </c>
      <c r="AT14" s="30">
        <f t="shared" si="3"/>
        <v>1.0725046436742278</v>
      </c>
      <c r="AU14" s="27" t="s">
        <v>16</v>
      </c>
      <c r="AV14" s="38">
        <v>0</v>
      </c>
      <c r="AW14" s="17" t="s">
        <v>104</v>
      </c>
      <c r="AX14" s="18"/>
      <c r="AY14" s="18"/>
      <c r="AZ14" s="18"/>
      <c r="BA14" s="18"/>
      <c r="BB14" s="18"/>
      <c r="BC14" s="40">
        <v>0</v>
      </c>
      <c r="BD14" s="28" t="s">
        <v>17</v>
      </c>
      <c r="BE14" s="20">
        <v>0.17517494981332429</v>
      </c>
      <c r="BF14" s="21" t="s">
        <v>102</v>
      </c>
      <c r="BG14" s="22">
        <v>2</v>
      </c>
      <c r="BH14" s="22">
        <v>4</v>
      </c>
      <c r="BI14" s="22">
        <v>1</v>
      </c>
      <c r="BJ14" s="22">
        <v>1</v>
      </c>
      <c r="BK14" s="22">
        <v>2</v>
      </c>
      <c r="BL14" s="30">
        <f t="shared" si="4"/>
        <v>1.0725046436742278</v>
      </c>
      <c r="BM14" s="29" t="s">
        <v>18</v>
      </c>
      <c r="BN14" s="38">
        <v>0</v>
      </c>
      <c r="BO14" s="17" t="s">
        <v>104</v>
      </c>
      <c r="BP14" s="18"/>
      <c r="BQ14" s="18"/>
      <c r="BR14" s="18"/>
      <c r="BS14" s="18"/>
      <c r="BT14" s="18"/>
      <c r="BU14" s="40">
        <v>0</v>
      </c>
    </row>
    <row r="15" spans="1:73" ht="15">
      <c r="A15" s="14">
        <v>1961</v>
      </c>
      <c r="B15" s="15" t="s">
        <v>11</v>
      </c>
      <c r="C15" s="20"/>
      <c r="D15" s="21"/>
      <c r="E15" s="22"/>
      <c r="F15" s="22"/>
      <c r="G15" s="22"/>
      <c r="H15" s="22"/>
      <c r="I15" s="22"/>
      <c r="J15" s="30">
        <f t="shared" si="0"/>
        <v>4.4081660908397297E-2</v>
      </c>
      <c r="K15" s="19" t="s">
        <v>12</v>
      </c>
      <c r="L15" s="38">
        <v>0</v>
      </c>
      <c r="M15" s="17" t="s">
        <v>104</v>
      </c>
      <c r="N15" s="18"/>
      <c r="O15" s="18"/>
      <c r="P15" s="18"/>
      <c r="Q15" s="18"/>
      <c r="R15" s="18"/>
      <c r="S15" s="40">
        <v>0</v>
      </c>
      <c r="T15" s="24" t="s">
        <v>13</v>
      </c>
      <c r="U15" s="20">
        <v>0.4728</v>
      </c>
      <c r="V15" s="21" t="s">
        <v>37</v>
      </c>
      <c r="W15" s="22">
        <v>2</v>
      </c>
      <c r="X15" s="22">
        <v>4</v>
      </c>
      <c r="Y15" s="22">
        <v>1</v>
      </c>
      <c r="Z15" s="22">
        <v>1</v>
      </c>
      <c r="AA15" s="22">
        <v>2</v>
      </c>
      <c r="AB15" s="30">
        <f t="shared" si="1"/>
        <v>1.0725046436742278</v>
      </c>
      <c r="AC15" s="25" t="s">
        <v>14</v>
      </c>
      <c r="AD15" s="20">
        <v>7.1614263873798309E-2</v>
      </c>
      <c r="AE15" s="21" t="s">
        <v>102</v>
      </c>
      <c r="AF15" s="22">
        <v>2</v>
      </c>
      <c r="AG15" s="22">
        <v>4</v>
      </c>
      <c r="AH15" s="22">
        <v>3</v>
      </c>
      <c r="AI15" s="22">
        <v>1</v>
      </c>
      <c r="AJ15" s="22">
        <v>2</v>
      </c>
      <c r="AK15" s="30">
        <f t="shared" si="2"/>
        <v>1.123005955058592</v>
      </c>
      <c r="AL15" s="26" t="s">
        <v>15</v>
      </c>
      <c r="AM15" s="20">
        <v>0.10318148712603133</v>
      </c>
      <c r="AN15" s="21" t="s">
        <v>101</v>
      </c>
      <c r="AO15" s="22">
        <v>2</v>
      </c>
      <c r="AP15" s="22">
        <v>4</v>
      </c>
      <c r="AQ15" s="22">
        <v>1</v>
      </c>
      <c r="AR15" s="22">
        <v>1</v>
      </c>
      <c r="AS15" s="22">
        <v>2</v>
      </c>
      <c r="AT15" s="30">
        <f t="shared" si="3"/>
        <v>1.0725046436742278</v>
      </c>
      <c r="AU15" s="27" t="s">
        <v>16</v>
      </c>
      <c r="AV15" s="38">
        <v>0</v>
      </c>
      <c r="AW15" s="17" t="s">
        <v>104</v>
      </c>
      <c r="AX15" s="18"/>
      <c r="AY15" s="18"/>
      <c r="AZ15" s="18"/>
      <c r="BA15" s="18"/>
      <c r="BB15" s="18"/>
      <c r="BC15" s="40">
        <v>0</v>
      </c>
      <c r="BD15" s="28" t="s">
        <v>17</v>
      </c>
      <c r="BE15" s="20">
        <v>0.17517494981332429</v>
      </c>
      <c r="BF15" s="21" t="s">
        <v>102</v>
      </c>
      <c r="BG15" s="22">
        <v>2</v>
      </c>
      <c r="BH15" s="22">
        <v>4</v>
      </c>
      <c r="BI15" s="22">
        <v>1</v>
      </c>
      <c r="BJ15" s="22">
        <v>1</v>
      </c>
      <c r="BK15" s="22">
        <v>2</v>
      </c>
      <c r="BL15" s="30">
        <f t="shared" si="4"/>
        <v>1.0725046436742278</v>
      </c>
      <c r="BM15" s="29" t="s">
        <v>18</v>
      </c>
      <c r="BN15" s="38">
        <v>0</v>
      </c>
      <c r="BO15" s="17" t="s">
        <v>104</v>
      </c>
      <c r="BP15" s="18"/>
      <c r="BQ15" s="18"/>
      <c r="BR15" s="18"/>
      <c r="BS15" s="18"/>
      <c r="BT15" s="18"/>
      <c r="BU15" s="40">
        <v>0</v>
      </c>
    </row>
    <row r="16" spans="1:73" ht="15">
      <c r="A16" s="14">
        <v>1962</v>
      </c>
      <c r="B16" s="15" t="s">
        <v>11</v>
      </c>
      <c r="C16" s="20"/>
      <c r="D16" s="21"/>
      <c r="E16" s="22"/>
      <c r="F16" s="22"/>
      <c r="G16" s="22"/>
      <c r="H16" s="22"/>
      <c r="I16" s="22"/>
      <c r="J16" s="30">
        <f t="shared" si="0"/>
        <v>4.4081660908397297E-2</v>
      </c>
      <c r="K16" s="19" t="s">
        <v>12</v>
      </c>
      <c r="L16" s="38">
        <v>0</v>
      </c>
      <c r="M16" s="17" t="s">
        <v>104</v>
      </c>
      <c r="N16" s="18"/>
      <c r="O16" s="18"/>
      <c r="P16" s="18"/>
      <c r="Q16" s="18"/>
      <c r="R16" s="18"/>
      <c r="S16" s="40">
        <v>0</v>
      </c>
      <c r="T16" s="24" t="s">
        <v>13</v>
      </c>
      <c r="U16" s="20">
        <v>0.4728</v>
      </c>
      <c r="V16" s="21" t="s">
        <v>38</v>
      </c>
      <c r="W16" s="22">
        <v>2</v>
      </c>
      <c r="X16" s="22">
        <v>4</v>
      </c>
      <c r="Y16" s="22">
        <v>1</v>
      </c>
      <c r="Z16" s="22">
        <v>1</v>
      </c>
      <c r="AA16" s="22">
        <v>2</v>
      </c>
      <c r="AB16" s="30">
        <f t="shared" si="1"/>
        <v>1.0725046436742278</v>
      </c>
      <c r="AC16" s="25" t="s">
        <v>14</v>
      </c>
      <c r="AD16" s="20">
        <v>7.1614263873798309E-2</v>
      </c>
      <c r="AE16" s="21" t="s">
        <v>102</v>
      </c>
      <c r="AF16" s="22">
        <v>2</v>
      </c>
      <c r="AG16" s="22">
        <v>4</v>
      </c>
      <c r="AH16" s="22">
        <v>3</v>
      </c>
      <c r="AI16" s="22">
        <v>1</v>
      </c>
      <c r="AJ16" s="22">
        <v>2</v>
      </c>
      <c r="AK16" s="30">
        <f t="shared" si="2"/>
        <v>1.123005955058592</v>
      </c>
      <c r="AL16" s="26" t="s">
        <v>15</v>
      </c>
      <c r="AM16" s="20">
        <v>0.10318148712603133</v>
      </c>
      <c r="AN16" s="21" t="s">
        <v>101</v>
      </c>
      <c r="AO16" s="22">
        <v>2</v>
      </c>
      <c r="AP16" s="22">
        <v>4</v>
      </c>
      <c r="AQ16" s="22">
        <v>1</v>
      </c>
      <c r="AR16" s="22">
        <v>1</v>
      </c>
      <c r="AS16" s="22">
        <v>2</v>
      </c>
      <c r="AT16" s="30">
        <f t="shared" si="3"/>
        <v>1.0725046436742278</v>
      </c>
      <c r="AU16" s="27" t="s">
        <v>16</v>
      </c>
      <c r="AV16" s="38">
        <v>0</v>
      </c>
      <c r="AW16" s="17" t="s">
        <v>104</v>
      </c>
      <c r="AX16" s="18"/>
      <c r="AY16" s="18"/>
      <c r="AZ16" s="18"/>
      <c r="BA16" s="18"/>
      <c r="BB16" s="18"/>
      <c r="BC16" s="40">
        <v>0</v>
      </c>
      <c r="BD16" s="28" t="s">
        <v>17</v>
      </c>
      <c r="BE16" s="20">
        <v>0.17517494981332429</v>
      </c>
      <c r="BF16" s="21" t="s">
        <v>102</v>
      </c>
      <c r="BG16" s="22">
        <v>2</v>
      </c>
      <c r="BH16" s="22">
        <v>4</v>
      </c>
      <c r="BI16" s="22">
        <v>1</v>
      </c>
      <c r="BJ16" s="22">
        <v>1</v>
      </c>
      <c r="BK16" s="22">
        <v>2</v>
      </c>
      <c r="BL16" s="30">
        <f t="shared" si="4"/>
        <v>1.0725046436742278</v>
      </c>
      <c r="BM16" s="29" t="s">
        <v>18</v>
      </c>
      <c r="BN16" s="38">
        <v>0</v>
      </c>
      <c r="BO16" s="17" t="s">
        <v>104</v>
      </c>
      <c r="BP16" s="18"/>
      <c r="BQ16" s="18"/>
      <c r="BR16" s="18"/>
      <c r="BS16" s="18"/>
      <c r="BT16" s="18"/>
      <c r="BU16" s="40">
        <v>0</v>
      </c>
    </row>
    <row r="17" spans="1:73" ht="15">
      <c r="A17" s="14">
        <v>1963</v>
      </c>
      <c r="B17" s="15" t="s">
        <v>11</v>
      </c>
      <c r="C17" s="20"/>
      <c r="D17" s="21"/>
      <c r="E17" s="22"/>
      <c r="F17" s="22"/>
      <c r="G17" s="22"/>
      <c r="H17" s="22"/>
      <c r="I17" s="22"/>
      <c r="J17" s="30">
        <f t="shared" si="0"/>
        <v>4.4081660908397297E-2</v>
      </c>
      <c r="K17" s="19" t="s">
        <v>12</v>
      </c>
      <c r="L17" s="38">
        <v>0</v>
      </c>
      <c r="M17" s="17" t="s">
        <v>104</v>
      </c>
      <c r="N17" s="18"/>
      <c r="O17" s="18"/>
      <c r="P17" s="18"/>
      <c r="Q17" s="18"/>
      <c r="R17" s="18"/>
      <c r="S17" s="40">
        <v>0</v>
      </c>
      <c r="T17" s="24" t="s">
        <v>13</v>
      </c>
      <c r="U17" s="20">
        <v>0.4728</v>
      </c>
      <c r="V17" s="21" t="s">
        <v>39</v>
      </c>
      <c r="W17" s="22">
        <v>2</v>
      </c>
      <c r="X17" s="22">
        <v>4</v>
      </c>
      <c r="Y17" s="22">
        <v>1</v>
      </c>
      <c r="Z17" s="22">
        <v>1</v>
      </c>
      <c r="AA17" s="22">
        <v>2</v>
      </c>
      <c r="AB17" s="30">
        <f t="shared" si="1"/>
        <v>1.0725046436742278</v>
      </c>
      <c r="AC17" s="25" t="s">
        <v>14</v>
      </c>
      <c r="AD17" s="20">
        <v>7.1614263873798309E-2</v>
      </c>
      <c r="AE17" s="21" t="s">
        <v>102</v>
      </c>
      <c r="AF17" s="22">
        <v>2</v>
      </c>
      <c r="AG17" s="22">
        <v>4</v>
      </c>
      <c r="AH17" s="22">
        <v>3</v>
      </c>
      <c r="AI17" s="22">
        <v>1</v>
      </c>
      <c r="AJ17" s="22">
        <v>2</v>
      </c>
      <c r="AK17" s="30">
        <f t="shared" si="2"/>
        <v>1.123005955058592</v>
      </c>
      <c r="AL17" s="26" t="s">
        <v>15</v>
      </c>
      <c r="AM17" s="20">
        <v>0.10318148712603133</v>
      </c>
      <c r="AN17" s="21" t="s">
        <v>101</v>
      </c>
      <c r="AO17" s="22">
        <v>2</v>
      </c>
      <c r="AP17" s="22">
        <v>4</v>
      </c>
      <c r="AQ17" s="22">
        <v>1</v>
      </c>
      <c r="AR17" s="22">
        <v>1</v>
      </c>
      <c r="AS17" s="22">
        <v>2</v>
      </c>
      <c r="AT17" s="30">
        <f t="shared" si="3"/>
        <v>1.0725046436742278</v>
      </c>
      <c r="AU17" s="27" t="s">
        <v>16</v>
      </c>
      <c r="AV17" s="38">
        <v>0</v>
      </c>
      <c r="AW17" s="17" t="s">
        <v>104</v>
      </c>
      <c r="AX17" s="18"/>
      <c r="AY17" s="18"/>
      <c r="AZ17" s="18"/>
      <c r="BA17" s="18"/>
      <c r="BB17" s="18"/>
      <c r="BC17" s="40">
        <v>0</v>
      </c>
      <c r="BD17" s="28" t="s">
        <v>17</v>
      </c>
      <c r="BE17" s="20">
        <v>0.17517494981332429</v>
      </c>
      <c r="BF17" s="21" t="s">
        <v>102</v>
      </c>
      <c r="BG17" s="22">
        <v>2</v>
      </c>
      <c r="BH17" s="22">
        <v>4</v>
      </c>
      <c r="BI17" s="22">
        <v>1</v>
      </c>
      <c r="BJ17" s="22">
        <v>1</v>
      </c>
      <c r="BK17" s="22">
        <v>2</v>
      </c>
      <c r="BL17" s="30">
        <f t="shared" si="4"/>
        <v>1.0725046436742278</v>
      </c>
      <c r="BM17" s="29" t="s">
        <v>18</v>
      </c>
      <c r="BN17" s="38">
        <v>0</v>
      </c>
      <c r="BO17" s="17" t="s">
        <v>104</v>
      </c>
      <c r="BP17" s="18"/>
      <c r="BQ17" s="18"/>
      <c r="BR17" s="18"/>
      <c r="BS17" s="18"/>
      <c r="BT17" s="18"/>
      <c r="BU17" s="40">
        <v>0</v>
      </c>
    </row>
    <row r="18" spans="1:73" ht="15">
      <c r="A18" s="14">
        <v>1964</v>
      </c>
      <c r="B18" s="15" t="s">
        <v>11</v>
      </c>
      <c r="C18" s="20"/>
      <c r="D18" s="21"/>
      <c r="E18" s="22"/>
      <c r="F18" s="22"/>
      <c r="G18" s="22"/>
      <c r="H18" s="22"/>
      <c r="I18" s="22"/>
      <c r="J18" s="30">
        <f t="shared" si="0"/>
        <v>4.4081660908397297E-2</v>
      </c>
      <c r="K18" s="19" t="s">
        <v>12</v>
      </c>
      <c r="L18" s="38">
        <v>0</v>
      </c>
      <c r="M18" s="17" t="s">
        <v>104</v>
      </c>
      <c r="N18" s="18"/>
      <c r="O18" s="18"/>
      <c r="P18" s="18"/>
      <c r="Q18" s="18"/>
      <c r="R18" s="18"/>
      <c r="S18" s="40">
        <v>0</v>
      </c>
      <c r="T18" s="24" t="s">
        <v>13</v>
      </c>
      <c r="U18" s="20">
        <v>0.4728</v>
      </c>
      <c r="V18" s="21" t="s">
        <v>40</v>
      </c>
      <c r="W18" s="22">
        <v>2</v>
      </c>
      <c r="X18" s="22">
        <v>4</v>
      </c>
      <c r="Y18" s="22">
        <v>1</v>
      </c>
      <c r="Z18" s="22">
        <v>1</v>
      </c>
      <c r="AA18" s="22">
        <v>2</v>
      </c>
      <c r="AB18" s="30">
        <f t="shared" si="1"/>
        <v>1.0725046436742278</v>
      </c>
      <c r="AC18" s="25" t="s">
        <v>14</v>
      </c>
      <c r="AD18" s="20">
        <v>7.1614263873798309E-2</v>
      </c>
      <c r="AE18" s="21" t="s">
        <v>102</v>
      </c>
      <c r="AF18" s="22">
        <v>2</v>
      </c>
      <c r="AG18" s="22">
        <v>4</v>
      </c>
      <c r="AH18" s="22">
        <v>3</v>
      </c>
      <c r="AI18" s="22">
        <v>1</v>
      </c>
      <c r="AJ18" s="22">
        <v>2</v>
      </c>
      <c r="AK18" s="30">
        <f t="shared" si="2"/>
        <v>1.123005955058592</v>
      </c>
      <c r="AL18" s="26" t="s">
        <v>15</v>
      </c>
      <c r="AM18" s="20">
        <v>0.10318148712603133</v>
      </c>
      <c r="AN18" s="21" t="s">
        <v>101</v>
      </c>
      <c r="AO18" s="22">
        <v>2</v>
      </c>
      <c r="AP18" s="22">
        <v>4</v>
      </c>
      <c r="AQ18" s="22">
        <v>1</v>
      </c>
      <c r="AR18" s="22">
        <v>1</v>
      </c>
      <c r="AS18" s="22">
        <v>2</v>
      </c>
      <c r="AT18" s="30">
        <f t="shared" si="3"/>
        <v>1.0725046436742278</v>
      </c>
      <c r="AU18" s="27" t="s">
        <v>16</v>
      </c>
      <c r="AV18" s="38">
        <v>0</v>
      </c>
      <c r="AW18" s="17" t="s">
        <v>104</v>
      </c>
      <c r="AX18" s="18"/>
      <c r="AY18" s="18"/>
      <c r="AZ18" s="18"/>
      <c r="BA18" s="18"/>
      <c r="BB18" s="18"/>
      <c r="BC18" s="40">
        <v>0</v>
      </c>
      <c r="BD18" s="28" t="s">
        <v>17</v>
      </c>
      <c r="BE18" s="20">
        <v>0.17517494981332429</v>
      </c>
      <c r="BF18" s="21" t="s">
        <v>102</v>
      </c>
      <c r="BG18" s="22">
        <v>2</v>
      </c>
      <c r="BH18" s="22">
        <v>4</v>
      </c>
      <c r="BI18" s="22">
        <v>1</v>
      </c>
      <c r="BJ18" s="22">
        <v>1</v>
      </c>
      <c r="BK18" s="22">
        <v>2</v>
      </c>
      <c r="BL18" s="30">
        <f t="shared" si="4"/>
        <v>1.0725046436742278</v>
      </c>
      <c r="BM18" s="29" t="s">
        <v>18</v>
      </c>
      <c r="BN18" s="38">
        <v>0</v>
      </c>
      <c r="BO18" s="17" t="s">
        <v>104</v>
      </c>
      <c r="BP18" s="18"/>
      <c r="BQ18" s="18"/>
      <c r="BR18" s="18"/>
      <c r="BS18" s="18"/>
      <c r="BT18" s="18"/>
      <c r="BU18" s="40">
        <v>0</v>
      </c>
    </row>
    <row r="19" spans="1:73" ht="15">
      <c r="A19" s="14">
        <v>1965</v>
      </c>
      <c r="B19" s="15" t="s">
        <v>11</v>
      </c>
      <c r="C19" s="20"/>
      <c r="D19" s="21"/>
      <c r="E19" s="22"/>
      <c r="F19" s="22"/>
      <c r="G19" s="22"/>
      <c r="H19" s="22"/>
      <c r="I19" s="22"/>
      <c r="J19" s="30">
        <f t="shared" si="0"/>
        <v>4.4081660908397297E-2</v>
      </c>
      <c r="K19" s="19" t="s">
        <v>12</v>
      </c>
      <c r="L19" s="38">
        <v>0</v>
      </c>
      <c r="M19" s="17" t="s">
        <v>104</v>
      </c>
      <c r="N19" s="18"/>
      <c r="O19" s="18"/>
      <c r="P19" s="18"/>
      <c r="Q19" s="18"/>
      <c r="R19" s="18"/>
      <c r="S19" s="40">
        <v>0</v>
      </c>
      <c r="T19" s="24" t="s">
        <v>13</v>
      </c>
      <c r="U19" s="20">
        <v>0.4728</v>
      </c>
      <c r="V19" s="21" t="s">
        <v>41</v>
      </c>
      <c r="W19" s="22">
        <v>2</v>
      </c>
      <c r="X19" s="22">
        <v>4</v>
      </c>
      <c r="Y19" s="22">
        <v>1</v>
      </c>
      <c r="Z19" s="22">
        <v>1</v>
      </c>
      <c r="AA19" s="22">
        <v>2</v>
      </c>
      <c r="AB19" s="30">
        <f t="shared" si="1"/>
        <v>1.0725046436742278</v>
      </c>
      <c r="AC19" s="25" t="s">
        <v>14</v>
      </c>
      <c r="AD19" s="20">
        <v>7.1614263873798309E-2</v>
      </c>
      <c r="AE19" s="21" t="s">
        <v>102</v>
      </c>
      <c r="AF19" s="22">
        <v>2</v>
      </c>
      <c r="AG19" s="22">
        <v>4</v>
      </c>
      <c r="AH19" s="22">
        <v>3</v>
      </c>
      <c r="AI19" s="22">
        <v>1</v>
      </c>
      <c r="AJ19" s="22">
        <v>2</v>
      </c>
      <c r="AK19" s="30">
        <f t="shared" si="2"/>
        <v>1.123005955058592</v>
      </c>
      <c r="AL19" s="26" t="s">
        <v>15</v>
      </c>
      <c r="AM19" s="20">
        <v>0.10318148712603133</v>
      </c>
      <c r="AN19" s="21" t="s">
        <v>101</v>
      </c>
      <c r="AO19" s="22">
        <v>2</v>
      </c>
      <c r="AP19" s="22">
        <v>4</v>
      </c>
      <c r="AQ19" s="22">
        <v>1</v>
      </c>
      <c r="AR19" s="22">
        <v>1</v>
      </c>
      <c r="AS19" s="22">
        <v>2</v>
      </c>
      <c r="AT19" s="30">
        <f t="shared" si="3"/>
        <v>1.0725046436742278</v>
      </c>
      <c r="AU19" s="27" t="s">
        <v>16</v>
      </c>
      <c r="AV19" s="38">
        <v>0</v>
      </c>
      <c r="AW19" s="17" t="s">
        <v>104</v>
      </c>
      <c r="AX19" s="18"/>
      <c r="AY19" s="18"/>
      <c r="AZ19" s="18"/>
      <c r="BA19" s="18"/>
      <c r="BB19" s="18"/>
      <c r="BC19" s="40">
        <v>0</v>
      </c>
      <c r="BD19" s="28" t="s">
        <v>17</v>
      </c>
      <c r="BE19" s="20">
        <v>0.17517494981332429</v>
      </c>
      <c r="BF19" s="21" t="s">
        <v>102</v>
      </c>
      <c r="BG19" s="22">
        <v>2</v>
      </c>
      <c r="BH19" s="22">
        <v>4</v>
      </c>
      <c r="BI19" s="22">
        <v>1</v>
      </c>
      <c r="BJ19" s="22">
        <v>1</v>
      </c>
      <c r="BK19" s="22">
        <v>2</v>
      </c>
      <c r="BL19" s="30">
        <f t="shared" si="4"/>
        <v>1.0725046436742278</v>
      </c>
      <c r="BM19" s="29" t="s">
        <v>18</v>
      </c>
      <c r="BN19" s="38">
        <v>0</v>
      </c>
      <c r="BO19" s="17" t="s">
        <v>104</v>
      </c>
      <c r="BP19" s="18"/>
      <c r="BQ19" s="18"/>
      <c r="BR19" s="18"/>
      <c r="BS19" s="18"/>
      <c r="BT19" s="18"/>
      <c r="BU19" s="40">
        <v>0</v>
      </c>
    </row>
    <row r="20" spans="1:73" ht="15">
      <c r="A20" s="14">
        <v>1966</v>
      </c>
      <c r="B20" s="15" t="s">
        <v>11</v>
      </c>
      <c r="C20" s="20"/>
      <c r="D20" s="21"/>
      <c r="E20" s="22"/>
      <c r="F20" s="22"/>
      <c r="G20" s="22"/>
      <c r="H20" s="22"/>
      <c r="I20" s="22"/>
      <c r="J20" s="30">
        <f t="shared" si="0"/>
        <v>4.4081660908397297E-2</v>
      </c>
      <c r="K20" s="19" t="s">
        <v>12</v>
      </c>
      <c r="L20" s="38">
        <v>0</v>
      </c>
      <c r="M20" s="17" t="s">
        <v>104</v>
      </c>
      <c r="N20" s="18"/>
      <c r="O20" s="18"/>
      <c r="P20" s="18"/>
      <c r="Q20" s="18"/>
      <c r="R20" s="18"/>
      <c r="S20" s="40">
        <v>0</v>
      </c>
      <c r="T20" s="24" t="s">
        <v>13</v>
      </c>
      <c r="U20" s="20">
        <v>0.4728</v>
      </c>
      <c r="V20" s="21" t="s">
        <v>42</v>
      </c>
      <c r="W20" s="22">
        <v>2</v>
      </c>
      <c r="X20" s="22">
        <v>4</v>
      </c>
      <c r="Y20" s="22">
        <v>1</v>
      </c>
      <c r="Z20" s="22">
        <v>1</v>
      </c>
      <c r="AA20" s="22">
        <v>2</v>
      </c>
      <c r="AB20" s="30">
        <f t="shared" si="1"/>
        <v>1.0725046436742278</v>
      </c>
      <c r="AC20" s="25" t="s">
        <v>14</v>
      </c>
      <c r="AD20" s="20">
        <v>7.1614263873798309E-2</v>
      </c>
      <c r="AE20" s="21" t="s">
        <v>102</v>
      </c>
      <c r="AF20" s="22">
        <v>2</v>
      </c>
      <c r="AG20" s="22">
        <v>4</v>
      </c>
      <c r="AH20" s="22">
        <v>3</v>
      </c>
      <c r="AI20" s="22">
        <v>1</v>
      </c>
      <c r="AJ20" s="22">
        <v>2</v>
      </c>
      <c r="AK20" s="30">
        <f t="shared" si="2"/>
        <v>1.123005955058592</v>
      </c>
      <c r="AL20" s="26" t="s">
        <v>15</v>
      </c>
      <c r="AM20" s="20">
        <v>0.10318148712603133</v>
      </c>
      <c r="AN20" s="21" t="s">
        <v>101</v>
      </c>
      <c r="AO20" s="22">
        <v>2</v>
      </c>
      <c r="AP20" s="22">
        <v>4</v>
      </c>
      <c r="AQ20" s="22">
        <v>1</v>
      </c>
      <c r="AR20" s="22">
        <v>1</v>
      </c>
      <c r="AS20" s="22">
        <v>2</v>
      </c>
      <c r="AT20" s="30">
        <f t="shared" si="3"/>
        <v>1.0725046436742278</v>
      </c>
      <c r="AU20" s="27" t="s">
        <v>16</v>
      </c>
      <c r="AV20" s="38">
        <v>0</v>
      </c>
      <c r="AW20" s="17" t="s">
        <v>104</v>
      </c>
      <c r="AX20" s="18"/>
      <c r="AY20" s="18"/>
      <c r="AZ20" s="18"/>
      <c r="BA20" s="18"/>
      <c r="BB20" s="18"/>
      <c r="BC20" s="40">
        <v>0</v>
      </c>
      <c r="BD20" s="28" t="s">
        <v>17</v>
      </c>
      <c r="BE20" s="20">
        <v>0.17517494981332429</v>
      </c>
      <c r="BF20" s="21" t="s">
        <v>102</v>
      </c>
      <c r="BG20" s="22">
        <v>2</v>
      </c>
      <c r="BH20" s="22">
        <v>4</v>
      </c>
      <c r="BI20" s="22">
        <v>1</v>
      </c>
      <c r="BJ20" s="22">
        <v>1</v>
      </c>
      <c r="BK20" s="22">
        <v>2</v>
      </c>
      <c r="BL20" s="30">
        <f t="shared" si="4"/>
        <v>1.0725046436742278</v>
      </c>
      <c r="BM20" s="29" t="s">
        <v>18</v>
      </c>
      <c r="BN20" s="38">
        <v>0</v>
      </c>
      <c r="BO20" s="17" t="s">
        <v>104</v>
      </c>
      <c r="BP20" s="18"/>
      <c r="BQ20" s="18"/>
      <c r="BR20" s="18"/>
      <c r="BS20" s="18"/>
      <c r="BT20" s="18"/>
      <c r="BU20" s="40">
        <v>0</v>
      </c>
    </row>
    <row r="21" spans="1:73" ht="15">
      <c r="A21" s="14">
        <v>1967</v>
      </c>
      <c r="B21" s="15" t="s">
        <v>11</v>
      </c>
      <c r="C21" s="20"/>
      <c r="D21" s="21"/>
      <c r="E21" s="22"/>
      <c r="F21" s="22"/>
      <c r="G21" s="22"/>
      <c r="H21" s="22"/>
      <c r="I21" s="22"/>
      <c r="J21" s="30">
        <f t="shared" si="0"/>
        <v>4.4081660908397297E-2</v>
      </c>
      <c r="K21" s="19" t="s">
        <v>12</v>
      </c>
      <c r="L21" s="38">
        <v>0</v>
      </c>
      <c r="M21" s="17" t="s">
        <v>104</v>
      </c>
      <c r="N21" s="18"/>
      <c r="O21" s="18"/>
      <c r="P21" s="18"/>
      <c r="Q21" s="18"/>
      <c r="R21" s="18"/>
      <c r="S21" s="40">
        <v>0</v>
      </c>
      <c r="T21" s="24" t="s">
        <v>13</v>
      </c>
      <c r="U21" s="20">
        <v>0.4728</v>
      </c>
      <c r="V21" s="21" t="s">
        <v>43</v>
      </c>
      <c r="W21" s="22">
        <v>2</v>
      </c>
      <c r="X21" s="22">
        <v>4</v>
      </c>
      <c r="Y21" s="22">
        <v>1</v>
      </c>
      <c r="Z21" s="22">
        <v>1</v>
      </c>
      <c r="AA21" s="22">
        <v>2</v>
      </c>
      <c r="AB21" s="30">
        <f t="shared" si="1"/>
        <v>1.0725046436742278</v>
      </c>
      <c r="AC21" s="25" t="s">
        <v>14</v>
      </c>
      <c r="AD21" s="20">
        <v>7.1614263873798309E-2</v>
      </c>
      <c r="AE21" s="21" t="s">
        <v>102</v>
      </c>
      <c r="AF21" s="22">
        <v>2</v>
      </c>
      <c r="AG21" s="22">
        <v>4</v>
      </c>
      <c r="AH21" s="22">
        <v>3</v>
      </c>
      <c r="AI21" s="22">
        <v>1</v>
      </c>
      <c r="AJ21" s="22">
        <v>2</v>
      </c>
      <c r="AK21" s="30">
        <f t="shared" si="2"/>
        <v>1.123005955058592</v>
      </c>
      <c r="AL21" s="26" t="s">
        <v>15</v>
      </c>
      <c r="AM21" s="20">
        <v>0.10318148712603133</v>
      </c>
      <c r="AN21" s="21" t="s">
        <v>101</v>
      </c>
      <c r="AO21" s="22">
        <v>2</v>
      </c>
      <c r="AP21" s="22">
        <v>4</v>
      </c>
      <c r="AQ21" s="22">
        <v>1</v>
      </c>
      <c r="AR21" s="22">
        <v>1</v>
      </c>
      <c r="AS21" s="22">
        <v>2</v>
      </c>
      <c r="AT21" s="30">
        <f t="shared" si="3"/>
        <v>1.0725046436742278</v>
      </c>
      <c r="AU21" s="27" t="s">
        <v>16</v>
      </c>
      <c r="AV21" s="38">
        <v>0</v>
      </c>
      <c r="AW21" s="17" t="s">
        <v>104</v>
      </c>
      <c r="AX21" s="18"/>
      <c r="AY21" s="18"/>
      <c r="AZ21" s="18"/>
      <c r="BA21" s="18"/>
      <c r="BB21" s="18"/>
      <c r="BC21" s="40">
        <v>0</v>
      </c>
      <c r="BD21" s="28" t="s">
        <v>17</v>
      </c>
      <c r="BE21" s="20">
        <v>0.17517494981332429</v>
      </c>
      <c r="BF21" s="21" t="s">
        <v>102</v>
      </c>
      <c r="BG21" s="22">
        <v>2</v>
      </c>
      <c r="BH21" s="22">
        <v>4</v>
      </c>
      <c r="BI21" s="22">
        <v>1</v>
      </c>
      <c r="BJ21" s="22">
        <v>1</v>
      </c>
      <c r="BK21" s="22">
        <v>2</v>
      </c>
      <c r="BL21" s="30">
        <f t="shared" si="4"/>
        <v>1.0725046436742278</v>
      </c>
      <c r="BM21" s="29" t="s">
        <v>18</v>
      </c>
      <c r="BN21" s="38">
        <v>0</v>
      </c>
      <c r="BO21" s="17" t="s">
        <v>104</v>
      </c>
      <c r="BP21" s="18"/>
      <c r="BQ21" s="18"/>
      <c r="BR21" s="18"/>
      <c r="BS21" s="18"/>
      <c r="BT21" s="18"/>
      <c r="BU21" s="40">
        <v>0</v>
      </c>
    </row>
    <row r="22" spans="1:73" ht="15">
      <c r="A22" s="14">
        <v>1968</v>
      </c>
      <c r="B22" s="15" t="s">
        <v>11</v>
      </c>
      <c r="C22" s="20"/>
      <c r="D22" s="21"/>
      <c r="E22" s="22"/>
      <c r="F22" s="22"/>
      <c r="G22" s="22"/>
      <c r="H22" s="22"/>
      <c r="I22" s="22"/>
      <c r="J22" s="30">
        <f t="shared" si="0"/>
        <v>4.4081660908397297E-2</v>
      </c>
      <c r="K22" s="19" t="s">
        <v>12</v>
      </c>
      <c r="L22" s="38">
        <v>0</v>
      </c>
      <c r="M22" s="17" t="s">
        <v>104</v>
      </c>
      <c r="N22" s="18"/>
      <c r="O22" s="18"/>
      <c r="P22" s="18"/>
      <c r="Q22" s="18"/>
      <c r="R22" s="18"/>
      <c r="S22" s="40">
        <v>0</v>
      </c>
      <c r="T22" s="24" t="s">
        <v>13</v>
      </c>
      <c r="U22" s="20">
        <v>0.4728</v>
      </c>
      <c r="V22" s="21" t="s">
        <v>44</v>
      </c>
      <c r="W22" s="22">
        <v>2</v>
      </c>
      <c r="X22" s="22">
        <v>4</v>
      </c>
      <c r="Y22" s="22">
        <v>1</v>
      </c>
      <c r="Z22" s="22">
        <v>1</v>
      </c>
      <c r="AA22" s="22">
        <v>2</v>
      </c>
      <c r="AB22" s="30">
        <f t="shared" si="1"/>
        <v>1.0725046436742278</v>
      </c>
      <c r="AC22" s="25" t="s">
        <v>14</v>
      </c>
      <c r="AD22" s="20">
        <v>7.1614263873798309E-2</v>
      </c>
      <c r="AE22" s="21" t="s">
        <v>102</v>
      </c>
      <c r="AF22" s="22">
        <v>2</v>
      </c>
      <c r="AG22" s="22">
        <v>4</v>
      </c>
      <c r="AH22" s="22">
        <v>3</v>
      </c>
      <c r="AI22" s="22">
        <v>1</v>
      </c>
      <c r="AJ22" s="22">
        <v>2</v>
      </c>
      <c r="AK22" s="30">
        <f t="shared" si="2"/>
        <v>1.123005955058592</v>
      </c>
      <c r="AL22" s="26" t="s">
        <v>15</v>
      </c>
      <c r="AM22" s="20">
        <v>0.10318148712603133</v>
      </c>
      <c r="AN22" s="21" t="s">
        <v>101</v>
      </c>
      <c r="AO22" s="22">
        <v>2</v>
      </c>
      <c r="AP22" s="22">
        <v>4</v>
      </c>
      <c r="AQ22" s="22">
        <v>1</v>
      </c>
      <c r="AR22" s="22">
        <v>1</v>
      </c>
      <c r="AS22" s="22">
        <v>2</v>
      </c>
      <c r="AT22" s="30">
        <f t="shared" si="3"/>
        <v>1.0725046436742278</v>
      </c>
      <c r="AU22" s="27" t="s">
        <v>16</v>
      </c>
      <c r="AV22" s="38">
        <v>0</v>
      </c>
      <c r="AW22" s="17" t="s">
        <v>104</v>
      </c>
      <c r="AX22" s="18"/>
      <c r="AY22" s="18"/>
      <c r="AZ22" s="18"/>
      <c r="BA22" s="18"/>
      <c r="BB22" s="18"/>
      <c r="BC22" s="40">
        <v>0</v>
      </c>
      <c r="BD22" s="28" t="s">
        <v>17</v>
      </c>
      <c r="BE22" s="20">
        <v>0.17517494981332429</v>
      </c>
      <c r="BF22" s="21" t="s">
        <v>102</v>
      </c>
      <c r="BG22" s="22">
        <v>2</v>
      </c>
      <c r="BH22" s="22">
        <v>4</v>
      </c>
      <c r="BI22" s="22">
        <v>1</v>
      </c>
      <c r="BJ22" s="22">
        <v>1</v>
      </c>
      <c r="BK22" s="22">
        <v>2</v>
      </c>
      <c r="BL22" s="30">
        <f t="shared" si="4"/>
        <v>1.0725046436742278</v>
      </c>
      <c r="BM22" s="29" t="s">
        <v>18</v>
      </c>
      <c r="BN22" s="38">
        <v>0</v>
      </c>
      <c r="BO22" s="17" t="s">
        <v>104</v>
      </c>
      <c r="BP22" s="18"/>
      <c r="BQ22" s="18"/>
      <c r="BR22" s="18"/>
      <c r="BS22" s="18"/>
      <c r="BT22" s="18"/>
      <c r="BU22" s="40">
        <v>0</v>
      </c>
    </row>
    <row r="23" spans="1:73" ht="15">
      <c r="A23" s="14">
        <v>1969</v>
      </c>
      <c r="B23" s="15" t="s">
        <v>11</v>
      </c>
      <c r="C23" s="20"/>
      <c r="D23" s="21"/>
      <c r="E23" s="22"/>
      <c r="F23" s="22"/>
      <c r="G23" s="22"/>
      <c r="H23" s="22"/>
      <c r="I23" s="22"/>
      <c r="J23" s="30">
        <f t="shared" si="0"/>
        <v>4.4081660908397297E-2</v>
      </c>
      <c r="K23" s="19" t="s">
        <v>12</v>
      </c>
      <c r="L23" s="38">
        <v>0</v>
      </c>
      <c r="M23" s="17" t="s">
        <v>104</v>
      </c>
      <c r="N23" s="18"/>
      <c r="O23" s="18"/>
      <c r="P23" s="18"/>
      <c r="Q23" s="18"/>
      <c r="R23" s="18"/>
      <c r="S23" s="40">
        <v>0</v>
      </c>
      <c r="T23" s="24" t="s">
        <v>13</v>
      </c>
      <c r="U23" s="20">
        <v>0.4728</v>
      </c>
      <c r="V23" s="21" t="s">
        <v>45</v>
      </c>
      <c r="W23" s="22">
        <v>2</v>
      </c>
      <c r="X23" s="22">
        <v>4</v>
      </c>
      <c r="Y23" s="22">
        <v>1</v>
      </c>
      <c r="Z23" s="22">
        <v>1</v>
      </c>
      <c r="AA23" s="22">
        <v>2</v>
      </c>
      <c r="AB23" s="30">
        <f t="shared" si="1"/>
        <v>1.0725046436742278</v>
      </c>
      <c r="AC23" s="25" t="s">
        <v>14</v>
      </c>
      <c r="AD23" s="20">
        <v>7.1614263873798309E-2</v>
      </c>
      <c r="AE23" s="21" t="s">
        <v>102</v>
      </c>
      <c r="AF23" s="22">
        <v>2</v>
      </c>
      <c r="AG23" s="22">
        <v>4</v>
      </c>
      <c r="AH23" s="22">
        <v>3</v>
      </c>
      <c r="AI23" s="22">
        <v>1</v>
      </c>
      <c r="AJ23" s="22">
        <v>2</v>
      </c>
      <c r="AK23" s="30">
        <f t="shared" si="2"/>
        <v>1.123005955058592</v>
      </c>
      <c r="AL23" s="26" t="s">
        <v>15</v>
      </c>
      <c r="AM23" s="20">
        <v>0.10318148712603133</v>
      </c>
      <c r="AN23" s="21" t="s">
        <v>101</v>
      </c>
      <c r="AO23" s="22">
        <v>2</v>
      </c>
      <c r="AP23" s="22">
        <v>4</v>
      </c>
      <c r="AQ23" s="22">
        <v>1</v>
      </c>
      <c r="AR23" s="22">
        <v>1</v>
      </c>
      <c r="AS23" s="22">
        <v>2</v>
      </c>
      <c r="AT23" s="30">
        <f t="shared" si="3"/>
        <v>1.0725046436742278</v>
      </c>
      <c r="AU23" s="27" t="s">
        <v>16</v>
      </c>
      <c r="AV23" s="38">
        <v>0</v>
      </c>
      <c r="AW23" s="17" t="s">
        <v>104</v>
      </c>
      <c r="AX23" s="18"/>
      <c r="AY23" s="18"/>
      <c r="AZ23" s="18"/>
      <c r="BA23" s="18"/>
      <c r="BB23" s="18"/>
      <c r="BC23" s="40">
        <v>0</v>
      </c>
      <c r="BD23" s="28" t="s">
        <v>17</v>
      </c>
      <c r="BE23" s="20">
        <v>0.17517494981332429</v>
      </c>
      <c r="BF23" s="21" t="s">
        <v>102</v>
      </c>
      <c r="BG23" s="22">
        <v>2</v>
      </c>
      <c r="BH23" s="22">
        <v>4</v>
      </c>
      <c r="BI23" s="22">
        <v>1</v>
      </c>
      <c r="BJ23" s="22">
        <v>1</v>
      </c>
      <c r="BK23" s="22">
        <v>2</v>
      </c>
      <c r="BL23" s="30">
        <f t="shared" si="4"/>
        <v>1.0725046436742278</v>
      </c>
      <c r="BM23" s="29" t="s">
        <v>18</v>
      </c>
      <c r="BN23" s="38">
        <v>0</v>
      </c>
      <c r="BO23" s="17" t="s">
        <v>104</v>
      </c>
      <c r="BP23" s="18"/>
      <c r="BQ23" s="18"/>
      <c r="BR23" s="18"/>
      <c r="BS23" s="18"/>
      <c r="BT23" s="18"/>
      <c r="BU23" s="40">
        <v>0</v>
      </c>
    </row>
    <row r="24" spans="1:73" ht="15">
      <c r="A24" s="14">
        <v>1970</v>
      </c>
      <c r="B24" s="15" t="s">
        <v>11</v>
      </c>
      <c r="C24" s="20"/>
      <c r="D24" s="21"/>
      <c r="E24" s="22"/>
      <c r="F24" s="22"/>
      <c r="G24" s="22"/>
      <c r="H24" s="22"/>
      <c r="I24" s="22"/>
      <c r="J24" s="30">
        <f t="shared" si="0"/>
        <v>4.4081660908397297E-2</v>
      </c>
      <c r="K24" s="19" t="s">
        <v>12</v>
      </c>
      <c r="L24" s="38">
        <v>0</v>
      </c>
      <c r="M24" s="17" t="s">
        <v>104</v>
      </c>
      <c r="N24" s="18"/>
      <c r="O24" s="18"/>
      <c r="P24" s="18"/>
      <c r="Q24" s="18"/>
      <c r="R24" s="18"/>
      <c r="S24" s="40">
        <v>0</v>
      </c>
      <c r="T24" s="24" t="s">
        <v>13</v>
      </c>
      <c r="U24" s="20">
        <v>0.4728</v>
      </c>
      <c r="V24" s="21" t="s">
        <v>46</v>
      </c>
      <c r="W24" s="22">
        <v>2</v>
      </c>
      <c r="X24" s="22">
        <v>4</v>
      </c>
      <c r="Y24" s="22">
        <v>1</v>
      </c>
      <c r="Z24" s="22">
        <v>1</v>
      </c>
      <c r="AA24" s="22">
        <v>2</v>
      </c>
      <c r="AB24" s="30">
        <f t="shared" si="1"/>
        <v>1.0725046436742278</v>
      </c>
      <c r="AC24" s="25" t="s">
        <v>14</v>
      </c>
      <c r="AD24" s="20">
        <v>7.1614263873798309E-2</v>
      </c>
      <c r="AE24" s="21" t="s">
        <v>102</v>
      </c>
      <c r="AF24" s="22">
        <v>2</v>
      </c>
      <c r="AG24" s="22">
        <v>4</v>
      </c>
      <c r="AH24" s="22">
        <v>3</v>
      </c>
      <c r="AI24" s="22">
        <v>1</v>
      </c>
      <c r="AJ24" s="22">
        <v>2</v>
      </c>
      <c r="AK24" s="30">
        <f t="shared" si="2"/>
        <v>1.123005955058592</v>
      </c>
      <c r="AL24" s="26" t="s">
        <v>15</v>
      </c>
      <c r="AM24" s="20">
        <v>0.10318148712603133</v>
      </c>
      <c r="AN24" s="21" t="s">
        <v>101</v>
      </c>
      <c r="AO24" s="22">
        <v>2</v>
      </c>
      <c r="AP24" s="22">
        <v>4</v>
      </c>
      <c r="AQ24" s="22">
        <v>1</v>
      </c>
      <c r="AR24" s="22">
        <v>1</v>
      </c>
      <c r="AS24" s="22">
        <v>2</v>
      </c>
      <c r="AT24" s="30">
        <f t="shared" si="3"/>
        <v>1.0725046436742278</v>
      </c>
      <c r="AU24" s="27" t="s">
        <v>16</v>
      </c>
      <c r="AV24" s="38">
        <v>0</v>
      </c>
      <c r="AW24" s="17" t="s">
        <v>104</v>
      </c>
      <c r="AX24" s="18"/>
      <c r="AY24" s="18"/>
      <c r="AZ24" s="18"/>
      <c r="BA24" s="18"/>
      <c r="BB24" s="18"/>
      <c r="BC24" s="40">
        <v>0</v>
      </c>
      <c r="BD24" s="28" t="s">
        <v>17</v>
      </c>
      <c r="BE24" s="20">
        <v>0.17517494981332429</v>
      </c>
      <c r="BF24" s="21" t="s">
        <v>102</v>
      </c>
      <c r="BG24" s="22">
        <v>2</v>
      </c>
      <c r="BH24" s="22">
        <v>4</v>
      </c>
      <c r="BI24" s="22">
        <v>1</v>
      </c>
      <c r="BJ24" s="22">
        <v>1</v>
      </c>
      <c r="BK24" s="22">
        <v>2</v>
      </c>
      <c r="BL24" s="30">
        <f t="shared" si="4"/>
        <v>1.0725046436742278</v>
      </c>
      <c r="BM24" s="29" t="s">
        <v>18</v>
      </c>
      <c r="BN24" s="38">
        <v>0</v>
      </c>
      <c r="BO24" s="17" t="s">
        <v>104</v>
      </c>
      <c r="BP24" s="18"/>
      <c r="BQ24" s="18"/>
      <c r="BR24" s="18"/>
      <c r="BS24" s="18"/>
      <c r="BT24" s="18"/>
      <c r="BU24" s="40">
        <v>0</v>
      </c>
    </row>
    <row r="25" spans="1:73" ht="15">
      <c r="A25" s="14">
        <v>1971</v>
      </c>
      <c r="B25" s="15" t="s">
        <v>11</v>
      </c>
      <c r="C25" s="20"/>
      <c r="D25" s="21"/>
      <c r="E25" s="22"/>
      <c r="F25" s="22"/>
      <c r="G25" s="22"/>
      <c r="H25" s="22"/>
      <c r="I25" s="22"/>
      <c r="J25" s="30">
        <f t="shared" si="0"/>
        <v>4.4081660908397297E-2</v>
      </c>
      <c r="K25" s="19" t="s">
        <v>12</v>
      </c>
      <c r="L25" s="38">
        <v>0</v>
      </c>
      <c r="M25" s="17" t="s">
        <v>104</v>
      </c>
      <c r="N25" s="18"/>
      <c r="O25" s="18"/>
      <c r="P25" s="18"/>
      <c r="Q25" s="18"/>
      <c r="R25" s="18"/>
      <c r="S25" s="40">
        <v>0</v>
      </c>
      <c r="T25" s="24" t="s">
        <v>13</v>
      </c>
      <c r="U25" s="20">
        <v>0.4728</v>
      </c>
      <c r="V25" s="21" t="s">
        <v>47</v>
      </c>
      <c r="W25" s="22">
        <v>2</v>
      </c>
      <c r="X25" s="22">
        <v>4</v>
      </c>
      <c r="Y25" s="22">
        <v>1</v>
      </c>
      <c r="Z25" s="22">
        <v>1</v>
      </c>
      <c r="AA25" s="22">
        <v>2</v>
      </c>
      <c r="AB25" s="30">
        <f t="shared" si="1"/>
        <v>1.0725046436742278</v>
      </c>
      <c r="AC25" s="25" t="s">
        <v>14</v>
      </c>
      <c r="AD25" s="20">
        <v>7.1614263873798309E-2</v>
      </c>
      <c r="AE25" s="21" t="s">
        <v>102</v>
      </c>
      <c r="AF25" s="22">
        <v>2</v>
      </c>
      <c r="AG25" s="22">
        <v>4</v>
      </c>
      <c r="AH25" s="22">
        <v>3</v>
      </c>
      <c r="AI25" s="22">
        <v>1</v>
      </c>
      <c r="AJ25" s="22">
        <v>2</v>
      </c>
      <c r="AK25" s="30">
        <f t="shared" si="2"/>
        <v>1.123005955058592</v>
      </c>
      <c r="AL25" s="26" t="s">
        <v>15</v>
      </c>
      <c r="AM25" s="20">
        <v>0.10318148712603133</v>
      </c>
      <c r="AN25" s="21" t="s">
        <v>101</v>
      </c>
      <c r="AO25" s="22">
        <v>2</v>
      </c>
      <c r="AP25" s="22">
        <v>4</v>
      </c>
      <c r="AQ25" s="22">
        <v>1</v>
      </c>
      <c r="AR25" s="22">
        <v>1</v>
      </c>
      <c r="AS25" s="22">
        <v>2</v>
      </c>
      <c r="AT25" s="30">
        <f t="shared" si="3"/>
        <v>1.0725046436742278</v>
      </c>
      <c r="AU25" s="27" t="s">
        <v>16</v>
      </c>
      <c r="AV25" s="38">
        <v>0</v>
      </c>
      <c r="AW25" s="17" t="s">
        <v>104</v>
      </c>
      <c r="AX25" s="18"/>
      <c r="AY25" s="18"/>
      <c r="AZ25" s="18"/>
      <c r="BA25" s="18"/>
      <c r="BB25" s="18"/>
      <c r="BC25" s="40">
        <v>0</v>
      </c>
      <c r="BD25" s="28" t="s">
        <v>17</v>
      </c>
      <c r="BE25" s="20">
        <v>0.17517494981332429</v>
      </c>
      <c r="BF25" s="21" t="s">
        <v>102</v>
      </c>
      <c r="BG25" s="22">
        <v>2</v>
      </c>
      <c r="BH25" s="22">
        <v>4</v>
      </c>
      <c r="BI25" s="22">
        <v>1</v>
      </c>
      <c r="BJ25" s="22">
        <v>1</v>
      </c>
      <c r="BK25" s="22">
        <v>2</v>
      </c>
      <c r="BL25" s="30">
        <f t="shared" si="4"/>
        <v>1.0725046436742278</v>
      </c>
      <c r="BM25" s="29" t="s">
        <v>18</v>
      </c>
      <c r="BN25" s="38">
        <v>0</v>
      </c>
      <c r="BO25" s="17" t="s">
        <v>104</v>
      </c>
      <c r="BP25" s="18"/>
      <c r="BQ25" s="18"/>
      <c r="BR25" s="18"/>
      <c r="BS25" s="18"/>
      <c r="BT25" s="18"/>
      <c r="BU25" s="40">
        <v>0</v>
      </c>
    </row>
    <row r="26" spans="1:73" ht="15">
      <c r="A26" s="14">
        <v>1972</v>
      </c>
      <c r="B26" s="15" t="s">
        <v>11</v>
      </c>
      <c r="C26" s="20"/>
      <c r="D26" s="21"/>
      <c r="E26" s="22"/>
      <c r="F26" s="22"/>
      <c r="G26" s="22"/>
      <c r="H26" s="22"/>
      <c r="I26" s="22"/>
      <c r="J26" s="30">
        <f t="shared" si="0"/>
        <v>4.4081660908397297E-2</v>
      </c>
      <c r="K26" s="19" t="s">
        <v>12</v>
      </c>
      <c r="L26" s="38">
        <v>0</v>
      </c>
      <c r="M26" s="17" t="s">
        <v>104</v>
      </c>
      <c r="N26" s="18"/>
      <c r="O26" s="18"/>
      <c r="P26" s="18"/>
      <c r="Q26" s="18"/>
      <c r="R26" s="18"/>
      <c r="S26" s="40">
        <v>0</v>
      </c>
      <c r="T26" s="24" t="s">
        <v>13</v>
      </c>
      <c r="U26" s="20">
        <v>0.4728</v>
      </c>
      <c r="V26" s="21" t="s">
        <v>48</v>
      </c>
      <c r="W26" s="22">
        <v>2</v>
      </c>
      <c r="X26" s="22">
        <v>4</v>
      </c>
      <c r="Y26" s="22">
        <v>1</v>
      </c>
      <c r="Z26" s="22">
        <v>1</v>
      </c>
      <c r="AA26" s="22">
        <v>2</v>
      </c>
      <c r="AB26" s="30">
        <f t="shared" si="1"/>
        <v>1.0725046436742278</v>
      </c>
      <c r="AC26" s="25" t="s">
        <v>14</v>
      </c>
      <c r="AD26" s="20">
        <v>7.1614263873798309E-2</v>
      </c>
      <c r="AE26" s="21" t="s">
        <v>102</v>
      </c>
      <c r="AF26" s="22">
        <v>2</v>
      </c>
      <c r="AG26" s="22">
        <v>4</v>
      </c>
      <c r="AH26" s="22">
        <v>3</v>
      </c>
      <c r="AI26" s="22">
        <v>1</v>
      </c>
      <c r="AJ26" s="22">
        <v>2</v>
      </c>
      <c r="AK26" s="30">
        <f t="shared" si="2"/>
        <v>1.123005955058592</v>
      </c>
      <c r="AL26" s="26" t="s">
        <v>15</v>
      </c>
      <c r="AM26" s="20">
        <v>0.10318148712603133</v>
      </c>
      <c r="AN26" s="21" t="s">
        <v>101</v>
      </c>
      <c r="AO26" s="22">
        <v>2</v>
      </c>
      <c r="AP26" s="22">
        <v>4</v>
      </c>
      <c r="AQ26" s="22">
        <v>1</v>
      </c>
      <c r="AR26" s="22">
        <v>1</v>
      </c>
      <c r="AS26" s="22">
        <v>2</v>
      </c>
      <c r="AT26" s="30">
        <f t="shared" si="3"/>
        <v>1.0725046436742278</v>
      </c>
      <c r="AU26" s="27" t="s">
        <v>16</v>
      </c>
      <c r="AV26" s="38">
        <v>0</v>
      </c>
      <c r="AW26" s="17" t="s">
        <v>104</v>
      </c>
      <c r="AX26" s="18"/>
      <c r="AY26" s="18"/>
      <c r="AZ26" s="18"/>
      <c r="BA26" s="18"/>
      <c r="BB26" s="18"/>
      <c r="BC26" s="40">
        <v>0</v>
      </c>
      <c r="BD26" s="28" t="s">
        <v>17</v>
      </c>
      <c r="BE26" s="20">
        <v>0.17517494981332429</v>
      </c>
      <c r="BF26" s="21" t="s">
        <v>102</v>
      </c>
      <c r="BG26" s="22">
        <v>2</v>
      </c>
      <c r="BH26" s="22">
        <v>4</v>
      </c>
      <c r="BI26" s="22">
        <v>1</v>
      </c>
      <c r="BJ26" s="22">
        <v>1</v>
      </c>
      <c r="BK26" s="22">
        <v>2</v>
      </c>
      <c r="BL26" s="30">
        <f t="shared" si="4"/>
        <v>1.0725046436742278</v>
      </c>
      <c r="BM26" s="29" t="s">
        <v>18</v>
      </c>
      <c r="BN26" s="38">
        <v>0</v>
      </c>
      <c r="BO26" s="17" t="s">
        <v>104</v>
      </c>
      <c r="BP26" s="18"/>
      <c r="BQ26" s="18"/>
      <c r="BR26" s="18"/>
      <c r="BS26" s="18"/>
      <c r="BT26" s="18"/>
      <c r="BU26" s="40">
        <v>0</v>
      </c>
    </row>
    <row r="27" spans="1:73" ht="15">
      <c r="A27" s="14">
        <v>1973</v>
      </c>
      <c r="B27" s="15" t="s">
        <v>11</v>
      </c>
      <c r="C27" s="20"/>
      <c r="D27" s="21"/>
      <c r="E27" s="22"/>
      <c r="F27" s="22"/>
      <c r="G27" s="22"/>
      <c r="H27" s="22"/>
      <c r="I27" s="22"/>
      <c r="J27" s="30">
        <f t="shared" si="0"/>
        <v>4.4081660908397297E-2</v>
      </c>
      <c r="K27" s="19" t="s">
        <v>12</v>
      </c>
      <c r="L27" s="38">
        <v>0</v>
      </c>
      <c r="M27" s="17" t="s">
        <v>104</v>
      </c>
      <c r="N27" s="18"/>
      <c r="O27" s="18"/>
      <c r="P27" s="18"/>
      <c r="Q27" s="18"/>
      <c r="R27" s="18"/>
      <c r="S27" s="40">
        <v>0</v>
      </c>
      <c r="T27" s="24" t="s">
        <v>13</v>
      </c>
      <c r="U27" s="20">
        <v>0.4728</v>
      </c>
      <c r="V27" s="21" t="s">
        <v>49</v>
      </c>
      <c r="W27" s="22">
        <v>2</v>
      </c>
      <c r="X27" s="22">
        <v>4</v>
      </c>
      <c r="Y27" s="22">
        <v>1</v>
      </c>
      <c r="Z27" s="22">
        <v>1</v>
      </c>
      <c r="AA27" s="22">
        <v>2</v>
      </c>
      <c r="AB27" s="30">
        <f t="shared" si="1"/>
        <v>1.0725046436742278</v>
      </c>
      <c r="AC27" s="25" t="s">
        <v>14</v>
      </c>
      <c r="AD27" s="20">
        <v>7.1614263873798309E-2</v>
      </c>
      <c r="AE27" s="21" t="s">
        <v>102</v>
      </c>
      <c r="AF27" s="22">
        <v>2</v>
      </c>
      <c r="AG27" s="22">
        <v>4</v>
      </c>
      <c r="AH27" s="22">
        <v>3</v>
      </c>
      <c r="AI27" s="22">
        <v>1</v>
      </c>
      <c r="AJ27" s="22">
        <v>2</v>
      </c>
      <c r="AK27" s="30">
        <f t="shared" si="2"/>
        <v>1.123005955058592</v>
      </c>
      <c r="AL27" s="26" t="s">
        <v>15</v>
      </c>
      <c r="AM27" s="20">
        <v>0.10318148712603133</v>
      </c>
      <c r="AN27" s="21" t="s">
        <v>101</v>
      </c>
      <c r="AO27" s="22">
        <v>2</v>
      </c>
      <c r="AP27" s="22">
        <v>4</v>
      </c>
      <c r="AQ27" s="22">
        <v>1</v>
      </c>
      <c r="AR27" s="22">
        <v>1</v>
      </c>
      <c r="AS27" s="22">
        <v>2</v>
      </c>
      <c r="AT27" s="30">
        <f t="shared" si="3"/>
        <v>1.0725046436742278</v>
      </c>
      <c r="AU27" s="27" t="s">
        <v>16</v>
      </c>
      <c r="AV27" s="38">
        <v>0</v>
      </c>
      <c r="AW27" s="17" t="s">
        <v>104</v>
      </c>
      <c r="AX27" s="18"/>
      <c r="AY27" s="18"/>
      <c r="AZ27" s="18"/>
      <c r="BA27" s="18"/>
      <c r="BB27" s="18"/>
      <c r="BC27" s="40">
        <v>0</v>
      </c>
      <c r="BD27" s="28" t="s">
        <v>17</v>
      </c>
      <c r="BE27" s="20">
        <v>0.17517494981332429</v>
      </c>
      <c r="BF27" s="21" t="s">
        <v>102</v>
      </c>
      <c r="BG27" s="22">
        <v>2</v>
      </c>
      <c r="BH27" s="22">
        <v>4</v>
      </c>
      <c r="BI27" s="22">
        <v>1</v>
      </c>
      <c r="BJ27" s="22">
        <v>1</v>
      </c>
      <c r="BK27" s="22">
        <v>2</v>
      </c>
      <c r="BL27" s="30">
        <f t="shared" si="4"/>
        <v>1.0725046436742278</v>
      </c>
      <c r="BM27" s="29" t="s">
        <v>18</v>
      </c>
      <c r="BN27" s="38">
        <v>0</v>
      </c>
      <c r="BO27" s="17" t="s">
        <v>104</v>
      </c>
      <c r="BP27" s="18"/>
      <c r="BQ27" s="18"/>
      <c r="BR27" s="18"/>
      <c r="BS27" s="18"/>
      <c r="BT27" s="18"/>
      <c r="BU27" s="40">
        <v>0</v>
      </c>
    </row>
    <row r="28" spans="1:73" ht="15">
      <c r="A28" s="14">
        <v>1974</v>
      </c>
      <c r="B28" s="15" t="s">
        <v>11</v>
      </c>
      <c r="C28" s="20"/>
      <c r="D28" s="21"/>
      <c r="E28" s="22"/>
      <c r="F28" s="22"/>
      <c r="G28" s="22"/>
      <c r="H28" s="22"/>
      <c r="I28" s="22"/>
      <c r="J28" s="30">
        <f t="shared" si="0"/>
        <v>4.4081660908397297E-2</v>
      </c>
      <c r="K28" s="19" t="s">
        <v>12</v>
      </c>
      <c r="L28" s="38">
        <v>0</v>
      </c>
      <c r="M28" s="17" t="s">
        <v>104</v>
      </c>
      <c r="N28" s="18"/>
      <c r="O28" s="18"/>
      <c r="P28" s="18"/>
      <c r="Q28" s="18"/>
      <c r="R28" s="18"/>
      <c r="S28" s="40">
        <v>0</v>
      </c>
      <c r="T28" s="24" t="s">
        <v>13</v>
      </c>
      <c r="U28" s="20">
        <v>0.4728</v>
      </c>
      <c r="V28" s="21" t="s">
        <v>50</v>
      </c>
      <c r="W28" s="22">
        <v>2</v>
      </c>
      <c r="X28" s="22">
        <v>4</v>
      </c>
      <c r="Y28" s="22">
        <v>1</v>
      </c>
      <c r="Z28" s="22">
        <v>1</v>
      </c>
      <c r="AA28" s="22">
        <v>2</v>
      </c>
      <c r="AB28" s="30">
        <f t="shared" si="1"/>
        <v>1.0725046436742278</v>
      </c>
      <c r="AC28" s="25" t="s">
        <v>14</v>
      </c>
      <c r="AD28" s="20">
        <v>7.1614263873798309E-2</v>
      </c>
      <c r="AE28" s="21" t="s">
        <v>102</v>
      </c>
      <c r="AF28" s="22">
        <v>2</v>
      </c>
      <c r="AG28" s="22">
        <v>4</v>
      </c>
      <c r="AH28" s="22">
        <v>3</v>
      </c>
      <c r="AI28" s="22">
        <v>1</v>
      </c>
      <c r="AJ28" s="22">
        <v>2</v>
      </c>
      <c r="AK28" s="30">
        <f t="shared" si="2"/>
        <v>1.123005955058592</v>
      </c>
      <c r="AL28" s="26" t="s">
        <v>15</v>
      </c>
      <c r="AM28" s="20">
        <v>0.10318148712603133</v>
      </c>
      <c r="AN28" s="21" t="s">
        <v>101</v>
      </c>
      <c r="AO28" s="22">
        <v>2</v>
      </c>
      <c r="AP28" s="22">
        <v>4</v>
      </c>
      <c r="AQ28" s="22">
        <v>1</v>
      </c>
      <c r="AR28" s="22">
        <v>1</v>
      </c>
      <c r="AS28" s="22">
        <v>2</v>
      </c>
      <c r="AT28" s="30">
        <f t="shared" si="3"/>
        <v>1.0725046436742278</v>
      </c>
      <c r="AU28" s="27" t="s">
        <v>16</v>
      </c>
      <c r="AV28" s="38">
        <v>0</v>
      </c>
      <c r="AW28" s="17" t="s">
        <v>104</v>
      </c>
      <c r="AX28" s="18"/>
      <c r="AY28" s="18"/>
      <c r="AZ28" s="18"/>
      <c r="BA28" s="18"/>
      <c r="BB28" s="18"/>
      <c r="BC28" s="40">
        <v>0</v>
      </c>
      <c r="BD28" s="28" t="s">
        <v>17</v>
      </c>
      <c r="BE28" s="20">
        <v>0.17517494981332429</v>
      </c>
      <c r="BF28" s="21" t="s">
        <v>102</v>
      </c>
      <c r="BG28" s="22">
        <v>2</v>
      </c>
      <c r="BH28" s="22">
        <v>4</v>
      </c>
      <c r="BI28" s="22">
        <v>1</v>
      </c>
      <c r="BJ28" s="22">
        <v>1</v>
      </c>
      <c r="BK28" s="22">
        <v>2</v>
      </c>
      <c r="BL28" s="30">
        <f t="shared" si="4"/>
        <v>1.0725046436742278</v>
      </c>
      <c r="BM28" s="29" t="s">
        <v>18</v>
      </c>
      <c r="BN28" s="38">
        <v>0</v>
      </c>
      <c r="BO28" s="17" t="s">
        <v>104</v>
      </c>
      <c r="BP28" s="18"/>
      <c r="BQ28" s="18"/>
      <c r="BR28" s="18"/>
      <c r="BS28" s="18"/>
      <c r="BT28" s="18"/>
      <c r="BU28" s="40">
        <v>0</v>
      </c>
    </row>
    <row r="29" spans="1:73" ht="15">
      <c r="A29" s="14">
        <v>1975</v>
      </c>
      <c r="B29" s="15" t="s">
        <v>11</v>
      </c>
      <c r="C29" s="20"/>
      <c r="D29" s="21"/>
      <c r="E29" s="22"/>
      <c r="F29" s="22"/>
      <c r="G29" s="22"/>
      <c r="H29" s="22"/>
      <c r="I29" s="22"/>
      <c r="J29" s="30">
        <f t="shared" si="0"/>
        <v>4.4081660908397297E-2</v>
      </c>
      <c r="K29" s="19" t="s">
        <v>12</v>
      </c>
      <c r="L29" s="38">
        <v>0</v>
      </c>
      <c r="M29" s="17" t="s">
        <v>104</v>
      </c>
      <c r="N29" s="18"/>
      <c r="O29" s="18"/>
      <c r="P29" s="18"/>
      <c r="Q29" s="18"/>
      <c r="R29" s="18"/>
      <c r="S29" s="40">
        <v>0</v>
      </c>
      <c r="T29" s="24" t="s">
        <v>13</v>
      </c>
      <c r="U29" s="20">
        <v>0.4728</v>
      </c>
      <c r="V29" s="21" t="s">
        <v>51</v>
      </c>
      <c r="W29" s="22">
        <v>2</v>
      </c>
      <c r="X29" s="22">
        <v>4</v>
      </c>
      <c r="Y29" s="22">
        <v>1</v>
      </c>
      <c r="Z29" s="22">
        <v>1</v>
      </c>
      <c r="AA29" s="22">
        <v>2</v>
      </c>
      <c r="AB29" s="30">
        <f t="shared" si="1"/>
        <v>1.0725046436742278</v>
      </c>
      <c r="AC29" s="25" t="s">
        <v>14</v>
      </c>
      <c r="AD29" s="20">
        <v>7.1614263873798309E-2</v>
      </c>
      <c r="AE29" s="21" t="s">
        <v>102</v>
      </c>
      <c r="AF29" s="22">
        <v>2</v>
      </c>
      <c r="AG29" s="22">
        <v>4</v>
      </c>
      <c r="AH29" s="22">
        <v>3</v>
      </c>
      <c r="AI29" s="22">
        <v>1</v>
      </c>
      <c r="AJ29" s="22">
        <v>2</v>
      </c>
      <c r="AK29" s="30">
        <f t="shared" si="2"/>
        <v>1.123005955058592</v>
      </c>
      <c r="AL29" s="26" t="s">
        <v>15</v>
      </c>
      <c r="AM29" s="20">
        <v>0.10318148712603133</v>
      </c>
      <c r="AN29" s="21" t="s">
        <v>101</v>
      </c>
      <c r="AO29" s="22">
        <v>2</v>
      </c>
      <c r="AP29" s="22">
        <v>4</v>
      </c>
      <c r="AQ29" s="22">
        <v>1</v>
      </c>
      <c r="AR29" s="22">
        <v>1</v>
      </c>
      <c r="AS29" s="22">
        <v>2</v>
      </c>
      <c r="AT29" s="30">
        <f t="shared" si="3"/>
        <v>1.0725046436742278</v>
      </c>
      <c r="AU29" s="27" t="s">
        <v>16</v>
      </c>
      <c r="AV29" s="38">
        <v>0</v>
      </c>
      <c r="AW29" s="17" t="s">
        <v>104</v>
      </c>
      <c r="AX29" s="18"/>
      <c r="AY29" s="18"/>
      <c r="AZ29" s="18"/>
      <c r="BA29" s="18"/>
      <c r="BB29" s="18"/>
      <c r="BC29" s="40">
        <v>0</v>
      </c>
      <c r="BD29" s="28" t="s">
        <v>17</v>
      </c>
      <c r="BE29" s="20">
        <v>0.17517494981332429</v>
      </c>
      <c r="BF29" s="21" t="s">
        <v>102</v>
      </c>
      <c r="BG29" s="22">
        <v>2</v>
      </c>
      <c r="BH29" s="22">
        <v>4</v>
      </c>
      <c r="BI29" s="22">
        <v>1</v>
      </c>
      <c r="BJ29" s="22">
        <v>1</v>
      </c>
      <c r="BK29" s="22">
        <v>2</v>
      </c>
      <c r="BL29" s="30">
        <f t="shared" si="4"/>
        <v>1.0725046436742278</v>
      </c>
      <c r="BM29" s="29" t="s">
        <v>18</v>
      </c>
      <c r="BN29" s="38">
        <v>0</v>
      </c>
      <c r="BO29" s="17" t="s">
        <v>104</v>
      </c>
      <c r="BP29" s="18"/>
      <c r="BQ29" s="18"/>
      <c r="BR29" s="18"/>
      <c r="BS29" s="18"/>
      <c r="BT29" s="18"/>
      <c r="BU29" s="40">
        <v>0</v>
      </c>
    </row>
    <row r="30" spans="1:73" ht="15">
      <c r="A30" s="14">
        <v>1976</v>
      </c>
      <c r="B30" s="15" t="s">
        <v>11</v>
      </c>
      <c r="C30" s="20"/>
      <c r="D30" s="21"/>
      <c r="E30" s="22"/>
      <c r="F30" s="22"/>
      <c r="G30" s="22"/>
      <c r="H30" s="22"/>
      <c r="I30" s="22"/>
      <c r="J30" s="30">
        <f t="shared" si="0"/>
        <v>4.4081660908397297E-2</v>
      </c>
      <c r="K30" s="19" t="s">
        <v>12</v>
      </c>
      <c r="L30" s="38">
        <v>0</v>
      </c>
      <c r="M30" s="17" t="s">
        <v>104</v>
      </c>
      <c r="N30" s="18"/>
      <c r="O30" s="18"/>
      <c r="P30" s="18"/>
      <c r="Q30" s="18"/>
      <c r="R30" s="18"/>
      <c r="S30" s="40">
        <v>0</v>
      </c>
      <c r="T30" s="24" t="s">
        <v>13</v>
      </c>
      <c r="U30" s="20">
        <v>0.4728</v>
      </c>
      <c r="V30" s="21" t="s">
        <v>52</v>
      </c>
      <c r="W30" s="22">
        <v>2</v>
      </c>
      <c r="X30" s="22">
        <v>4</v>
      </c>
      <c r="Y30" s="22">
        <v>1</v>
      </c>
      <c r="Z30" s="22">
        <v>1</v>
      </c>
      <c r="AA30" s="22">
        <v>2</v>
      </c>
      <c r="AB30" s="30">
        <f t="shared" si="1"/>
        <v>1.0725046436742278</v>
      </c>
      <c r="AC30" s="25" t="s">
        <v>14</v>
      </c>
      <c r="AD30" s="20">
        <v>7.1614263873798309E-2</v>
      </c>
      <c r="AE30" s="21" t="s">
        <v>102</v>
      </c>
      <c r="AF30" s="22">
        <v>2</v>
      </c>
      <c r="AG30" s="22">
        <v>4</v>
      </c>
      <c r="AH30" s="22">
        <v>3</v>
      </c>
      <c r="AI30" s="22">
        <v>1</v>
      </c>
      <c r="AJ30" s="22">
        <v>2</v>
      </c>
      <c r="AK30" s="30">
        <f t="shared" si="2"/>
        <v>1.123005955058592</v>
      </c>
      <c r="AL30" s="26" t="s">
        <v>15</v>
      </c>
      <c r="AM30" s="20">
        <v>0.10318148712603133</v>
      </c>
      <c r="AN30" s="21" t="s">
        <v>101</v>
      </c>
      <c r="AO30" s="22">
        <v>2</v>
      </c>
      <c r="AP30" s="22">
        <v>4</v>
      </c>
      <c r="AQ30" s="22">
        <v>1</v>
      </c>
      <c r="AR30" s="22">
        <v>1</v>
      </c>
      <c r="AS30" s="22">
        <v>2</v>
      </c>
      <c r="AT30" s="30">
        <f t="shared" si="3"/>
        <v>1.0725046436742278</v>
      </c>
      <c r="AU30" s="27" t="s">
        <v>16</v>
      </c>
      <c r="AV30" s="38">
        <v>0</v>
      </c>
      <c r="AW30" s="17" t="s">
        <v>104</v>
      </c>
      <c r="AX30" s="18"/>
      <c r="AY30" s="18"/>
      <c r="AZ30" s="18"/>
      <c r="BA30" s="18"/>
      <c r="BB30" s="18"/>
      <c r="BC30" s="40">
        <v>0</v>
      </c>
      <c r="BD30" s="28" t="s">
        <v>17</v>
      </c>
      <c r="BE30" s="20">
        <v>0.17517494981332429</v>
      </c>
      <c r="BF30" s="21" t="s">
        <v>102</v>
      </c>
      <c r="BG30" s="22">
        <v>2</v>
      </c>
      <c r="BH30" s="22">
        <v>4</v>
      </c>
      <c r="BI30" s="22">
        <v>1</v>
      </c>
      <c r="BJ30" s="22">
        <v>1</v>
      </c>
      <c r="BK30" s="22">
        <v>2</v>
      </c>
      <c r="BL30" s="30">
        <f t="shared" si="4"/>
        <v>1.0725046436742278</v>
      </c>
      <c r="BM30" s="29" t="s">
        <v>18</v>
      </c>
      <c r="BN30" s="38">
        <v>0</v>
      </c>
      <c r="BO30" s="17" t="s">
        <v>104</v>
      </c>
      <c r="BP30" s="18"/>
      <c r="BQ30" s="18"/>
      <c r="BR30" s="18"/>
      <c r="BS30" s="18"/>
      <c r="BT30" s="18"/>
      <c r="BU30" s="40">
        <v>0</v>
      </c>
    </row>
    <row r="31" spans="1:73" ht="15">
      <c r="A31" s="14">
        <v>1977</v>
      </c>
      <c r="B31" s="15" t="s">
        <v>11</v>
      </c>
      <c r="C31" s="20"/>
      <c r="D31" s="21"/>
      <c r="E31" s="22"/>
      <c r="F31" s="22"/>
      <c r="G31" s="22"/>
      <c r="H31" s="22"/>
      <c r="I31" s="22"/>
      <c r="J31" s="30">
        <f t="shared" si="0"/>
        <v>4.4081660908397297E-2</v>
      </c>
      <c r="K31" s="19" t="s">
        <v>12</v>
      </c>
      <c r="L31" s="38">
        <v>0</v>
      </c>
      <c r="M31" s="17" t="s">
        <v>104</v>
      </c>
      <c r="N31" s="18"/>
      <c r="O31" s="18"/>
      <c r="P31" s="18"/>
      <c r="Q31" s="18"/>
      <c r="R31" s="18"/>
      <c r="S31" s="40">
        <v>0</v>
      </c>
      <c r="T31" s="24" t="s">
        <v>13</v>
      </c>
      <c r="U31" s="20">
        <v>0.4728</v>
      </c>
      <c r="V31" s="21" t="s">
        <v>53</v>
      </c>
      <c r="W31" s="22">
        <v>2</v>
      </c>
      <c r="X31" s="22">
        <v>4</v>
      </c>
      <c r="Y31" s="22">
        <v>1</v>
      </c>
      <c r="Z31" s="22">
        <v>1</v>
      </c>
      <c r="AA31" s="22">
        <v>2</v>
      </c>
      <c r="AB31" s="30">
        <f t="shared" si="1"/>
        <v>1.0725046436742278</v>
      </c>
      <c r="AC31" s="25" t="s">
        <v>14</v>
      </c>
      <c r="AD31" s="20">
        <v>7.1614263873798309E-2</v>
      </c>
      <c r="AE31" s="21" t="s">
        <v>102</v>
      </c>
      <c r="AF31" s="22">
        <v>2</v>
      </c>
      <c r="AG31" s="22">
        <v>4</v>
      </c>
      <c r="AH31" s="22">
        <v>3</v>
      </c>
      <c r="AI31" s="22">
        <v>1</v>
      </c>
      <c r="AJ31" s="22">
        <v>2</v>
      </c>
      <c r="AK31" s="30">
        <f t="shared" si="2"/>
        <v>1.123005955058592</v>
      </c>
      <c r="AL31" s="26" t="s">
        <v>15</v>
      </c>
      <c r="AM31" s="20">
        <v>0.10318148712603133</v>
      </c>
      <c r="AN31" s="21" t="s">
        <v>101</v>
      </c>
      <c r="AO31" s="22">
        <v>2</v>
      </c>
      <c r="AP31" s="22">
        <v>4</v>
      </c>
      <c r="AQ31" s="22">
        <v>1</v>
      </c>
      <c r="AR31" s="22">
        <v>1</v>
      </c>
      <c r="AS31" s="22">
        <v>2</v>
      </c>
      <c r="AT31" s="30">
        <f t="shared" si="3"/>
        <v>1.0725046436742278</v>
      </c>
      <c r="AU31" s="27" t="s">
        <v>16</v>
      </c>
      <c r="AV31" s="38">
        <v>0</v>
      </c>
      <c r="AW31" s="17" t="s">
        <v>104</v>
      </c>
      <c r="AX31" s="18"/>
      <c r="AY31" s="18"/>
      <c r="AZ31" s="18"/>
      <c r="BA31" s="18"/>
      <c r="BB31" s="18"/>
      <c r="BC31" s="40">
        <v>0</v>
      </c>
      <c r="BD31" s="28" t="s">
        <v>17</v>
      </c>
      <c r="BE31" s="20">
        <v>0.17517494981332429</v>
      </c>
      <c r="BF31" s="21" t="s">
        <v>102</v>
      </c>
      <c r="BG31" s="22">
        <v>2</v>
      </c>
      <c r="BH31" s="22">
        <v>4</v>
      </c>
      <c r="BI31" s="22">
        <v>1</v>
      </c>
      <c r="BJ31" s="22">
        <v>1</v>
      </c>
      <c r="BK31" s="22">
        <v>2</v>
      </c>
      <c r="BL31" s="30">
        <f t="shared" si="4"/>
        <v>1.0725046436742278</v>
      </c>
      <c r="BM31" s="29" t="s">
        <v>18</v>
      </c>
      <c r="BN31" s="38">
        <v>0</v>
      </c>
      <c r="BO31" s="17" t="s">
        <v>104</v>
      </c>
      <c r="BP31" s="18"/>
      <c r="BQ31" s="18"/>
      <c r="BR31" s="18"/>
      <c r="BS31" s="18"/>
      <c r="BT31" s="18"/>
      <c r="BU31" s="40">
        <v>0</v>
      </c>
    </row>
    <row r="32" spans="1:73" ht="15">
      <c r="A32" s="14">
        <v>1978</v>
      </c>
      <c r="B32" s="15" t="s">
        <v>11</v>
      </c>
      <c r="C32" s="20"/>
      <c r="D32" s="21"/>
      <c r="E32" s="22"/>
      <c r="F32" s="22"/>
      <c r="G32" s="22"/>
      <c r="H32" s="22"/>
      <c r="I32" s="22"/>
      <c r="J32" s="30">
        <f t="shared" si="0"/>
        <v>4.4081660908397297E-2</v>
      </c>
      <c r="K32" s="19" t="s">
        <v>12</v>
      </c>
      <c r="L32" s="38">
        <v>0</v>
      </c>
      <c r="M32" s="17" t="s">
        <v>104</v>
      </c>
      <c r="N32" s="18"/>
      <c r="O32" s="18"/>
      <c r="P32" s="18"/>
      <c r="Q32" s="18"/>
      <c r="R32" s="18"/>
      <c r="S32" s="40">
        <v>0</v>
      </c>
      <c r="T32" s="24" t="s">
        <v>13</v>
      </c>
      <c r="U32" s="20">
        <v>0.4728</v>
      </c>
      <c r="V32" s="21" t="s">
        <v>54</v>
      </c>
      <c r="W32" s="22">
        <v>2</v>
      </c>
      <c r="X32" s="22">
        <v>4</v>
      </c>
      <c r="Y32" s="22">
        <v>1</v>
      </c>
      <c r="Z32" s="22">
        <v>1</v>
      </c>
      <c r="AA32" s="22">
        <v>2</v>
      </c>
      <c r="AB32" s="30">
        <f t="shared" si="1"/>
        <v>1.0725046436742278</v>
      </c>
      <c r="AC32" s="25" t="s">
        <v>14</v>
      </c>
      <c r="AD32" s="20">
        <v>7.1614263873798309E-2</v>
      </c>
      <c r="AE32" s="21" t="s">
        <v>102</v>
      </c>
      <c r="AF32" s="22">
        <v>2</v>
      </c>
      <c r="AG32" s="22">
        <v>4</v>
      </c>
      <c r="AH32" s="22">
        <v>3</v>
      </c>
      <c r="AI32" s="22">
        <v>1</v>
      </c>
      <c r="AJ32" s="22">
        <v>2</v>
      </c>
      <c r="AK32" s="30">
        <f t="shared" si="2"/>
        <v>1.123005955058592</v>
      </c>
      <c r="AL32" s="26" t="s">
        <v>15</v>
      </c>
      <c r="AM32" s="20">
        <v>0.10318148712603133</v>
      </c>
      <c r="AN32" s="21" t="s">
        <v>101</v>
      </c>
      <c r="AO32" s="22">
        <v>2</v>
      </c>
      <c r="AP32" s="22">
        <v>4</v>
      </c>
      <c r="AQ32" s="22">
        <v>1</v>
      </c>
      <c r="AR32" s="22">
        <v>1</v>
      </c>
      <c r="AS32" s="22">
        <v>2</v>
      </c>
      <c r="AT32" s="30">
        <f t="shared" si="3"/>
        <v>1.0725046436742278</v>
      </c>
      <c r="AU32" s="27" t="s">
        <v>16</v>
      </c>
      <c r="AV32" s="38">
        <v>0</v>
      </c>
      <c r="AW32" s="17" t="s">
        <v>104</v>
      </c>
      <c r="AX32" s="18"/>
      <c r="AY32" s="18"/>
      <c r="AZ32" s="18"/>
      <c r="BA32" s="18"/>
      <c r="BB32" s="18"/>
      <c r="BC32" s="40">
        <v>0</v>
      </c>
      <c r="BD32" s="28" t="s">
        <v>17</v>
      </c>
      <c r="BE32" s="20">
        <v>0.17517494981332429</v>
      </c>
      <c r="BF32" s="21" t="s">
        <v>102</v>
      </c>
      <c r="BG32" s="22">
        <v>2</v>
      </c>
      <c r="BH32" s="22">
        <v>4</v>
      </c>
      <c r="BI32" s="22">
        <v>1</v>
      </c>
      <c r="BJ32" s="22">
        <v>1</v>
      </c>
      <c r="BK32" s="22">
        <v>2</v>
      </c>
      <c r="BL32" s="30">
        <f t="shared" si="4"/>
        <v>1.0725046436742278</v>
      </c>
      <c r="BM32" s="29" t="s">
        <v>18</v>
      </c>
      <c r="BN32" s="38">
        <v>0</v>
      </c>
      <c r="BO32" s="17" t="s">
        <v>104</v>
      </c>
      <c r="BP32" s="18"/>
      <c r="BQ32" s="18"/>
      <c r="BR32" s="18"/>
      <c r="BS32" s="18"/>
      <c r="BT32" s="18"/>
      <c r="BU32" s="40">
        <v>0</v>
      </c>
    </row>
    <row r="33" spans="1:73" ht="15">
      <c r="A33" s="14">
        <v>1979</v>
      </c>
      <c r="B33" s="15" t="s">
        <v>11</v>
      </c>
      <c r="C33" s="20"/>
      <c r="D33" s="21"/>
      <c r="E33" s="22"/>
      <c r="F33" s="22"/>
      <c r="G33" s="22"/>
      <c r="H33" s="22"/>
      <c r="I33" s="22"/>
      <c r="J33" s="30">
        <f t="shared" si="0"/>
        <v>4.4081660908397297E-2</v>
      </c>
      <c r="K33" s="19" t="s">
        <v>12</v>
      </c>
      <c r="L33" s="38">
        <v>0</v>
      </c>
      <c r="M33" s="17" t="s">
        <v>104</v>
      </c>
      <c r="N33" s="18"/>
      <c r="O33" s="18"/>
      <c r="P33" s="18"/>
      <c r="Q33" s="18"/>
      <c r="R33" s="18"/>
      <c r="S33" s="40">
        <v>0</v>
      </c>
      <c r="T33" s="24" t="s">
        <v>13</v>
      </c>
      <c r="U33" s="20">
        <v>0.4728</v>
      </c>
      <c r="V33" s="21" t="s">
        <v>55</v>
      </c>
      <c r="W33" s="22">
        <v>2</v>
      </c>
      <c r="X33" s="22">
        <v>4</v>
      </c>
      <c r="Y33" s="22">
        <v>1</v>
      </c>
      <c r="Z33" s="22">
        <v>1</v>
      </c>
      <c r="AA33" s="22">
        <v>2</v>
      </c>
      <c r="AB33" s="30">
        <f t="shared" si="1"/>
        <v>1.0725046436742278</v>
      </c>
      <c r="AC33" s="25" t="s">
        <v>14</v>
      </c>
      <c r="AD33" s="20">
        <v>7.1614263873798309E-2</v>
      </c>
      <c r="AE33" s="21" t="s">
        <v>102</v>
      </c>
      <c r="AF33" s="22">
        <v>2</v>
      </c>
      <c r="AG33" s="22">
        <v>4</v>
      </c>
      <c r="AH33" s="22">
        <v>3</v>
      </c>
      <c r="AI33" s="22">
        <v>1</v>
      </c>
      <c r="AJ33" s="22">
        <v>2</v>
      </c>
      <c r="AK33" s="30">
        <f t="shared" si="2"/>
        <v>1.123005955058592</v>
      </c>
      <c r="AL33" s="26" t="s">
        <v>15</v>
      </c>
      <c r="AM33" s="20">
        <v>0.10318148712603133</v>
      </c>
      <c r="AN33" s="21" t="s">
        <v>101</v>
      </c>
      <c r="AO33" s="22">
        <v>2</v>
      </c>
      <c r="AP33" s="22">
        <v>4</v>
      </c>
      <c r="AQ33" s="22">
        <v>1</v>
      </c>
      <c r="AR33" s="22">
        <v>1</v>
      </c>
      <c r="AS33" s="22">
        <v>2</v>
      </c>
      <c r="AT33" s="30">
        <f t="shared" si="3"/>
        <v>1.0725046436742278</v>
      </c>
      <c r="AU33" s="27" t="s">
        <v>16</v>
      </c>
      <c r="AV33" s="38">
        <v>0</v>
      </c>
      <c r="AW33" s="17" t="s">
        <v>104</v>
      </c>
      <c r="AX33" s="18"/>
      <c r="AY33" s="18"/>
      <c r="AZ33" s="18"/>
      <c r="BA33" s="18"/>
      <c r="BB33" s="18"/>
      <c r="BC33" s="40">
        <v>0</v>
      </c>
      <c r="BD33" s="28" t="s">
        <v>17</v>
      </c>
      <c r="BE33" s="20">
        <v>0.17517494981332429</v>
      </c>
      <c r="BF33" s="21" t="s">
        <v>102</v>
      </c>
      <c r="BG33" s="22">
        <v>2</v>
      </c>
      <c r="BH33" s="22">
        <v>4</v>
      </c>
      <c r="BI33" s="22">
        <v>1</v>
      </c>
      <c r="BJ33" s="22">
        <v>1</v>
      </c>
      <c r="BK33" s="22">
        <v>2</v>
      </c>
      <c r="BL33" s="30">
        <f t="shared" si="4"/>
        <v>1.0725046436742278</v>
      </c>
      <c r="BM33" s="29" t="s">
        <v>18</v>
      </c>
      <c r="BN33" s="38">
        <v>0</v>
      </c>
      <c r="BO33" s="17" t="s">
        <v>104</v>
      </c>
      <c r="BP33" s="18"/>
      <c r="BQ33" s="18"/>
      <c r="BR33" s="18"/>
      <c r="BS33" s="18"/>
      <c r="BT33" s="18"/>
      <c r="BU33" s="40">
        <v>0</v>
      </c>
    </row>
    <row r="34" spans="1:73" ht="15">
      <c r="A34" s="14">
        <v>1980</v>
      </c>
      <c r="B34" s="15" t="s">
        <v>11</v>
      </c>
      <c r="C34" s="20"/>
      <c r="D34" s="21"/>
      <c r="E34" s="22"/>
      <c r="F34" s="22"/>
      <c r="G34" s="22"/>
      <c r="H34" s="22"/>
      <c r="I34" s="22"/>
      <c r="J34" s="30">
        <f t="shared" si="0"/>
        <v>4.4081660908397297E-2</v>
      </c>
      <c r="K34" s="19" t="s">
        <v>12</v>
      </c>
      <c r="L34" s="38">
        <v>0</v>
      </c>
      <c r="M34" s="17" t="s">
        <v>104</v>
      </c>
      <c r="N34" s="18"/>
      <c r="O34" s="18"/>
      <c r="P34" s="18"/>
      <c r="Q34" s="18"/>
      <c r="R34" s="18"/>
      <c r="S34" s="40">
        <v>0</v>
      </c>
      <c r="T34" s="24" t="s">
        <v>13</v>
      </c>
      <c r="U34" s="20">
        <v>0.4728</v>
      </c>
      <c r="V34" s="21" t="s">
        <v>56</v>
      </c>
      <c r="W34" s="22">
        <v>2</v>
      </c>
      <c r="X34" s="22">
        <v>4</v>
      </c>
      <c r="Y34" s="22">
        <v>1</v>
      </c>
      <c r="Z34" s="22">
        <v>1</v>
      </c>
      <c r="AA34" s="22">
        <v>2</v>
      </c>
      <c r="AB34" s="30">
        <f t="shared" si="1"/>
        <v>1.0725046436742278</v>
      </c>
      <c r="AC34" s="25" t="s">
        <v>14</v>
      </c>
      <c r="AD34" s="20">
        <v>7.1614263873798309E-2</v>
      </c>
      <c r="AE34" s="21" t="s">
        <v>102</v>
      </c>
      <c r="AF34" s="22">
        <v>2</v>
      </c>
      <c r="AG34" s="22">
        <v>4</v>
      </c>
      <c r="AH34" s="22">
        <v>3</v>
      </c>
      <c r="AI34" s="22">
        <v>1</v>
      </c>
      <c r="AJ34" s="22">
        <v>2</v>
      </c>
      <c r="AK34" s="30">
        <f t="shared" si="2"/>
        <v>1.123005955058592</v>
      </c>
      <c r="AL34" s="26" t="s">
        <v>15</v>
      </c>
      <c r="AM34" s="20">
        <v>0.10318148712603133</v>
      </c>
      <c r="AN34" s="21" t="s">
        <v>101</v>
      </c>
      <c r="AO34" s="22">
        <v>2</v>
      </c>
      <c r="AP34" s="22">
        <v>4</v>
      </c>
      <c r="AQ34" s="22">
        <v>1</v>
      </c>
      <c r="AR34" s="22">
        <v>1</v>
      </c>
      <c r="AS34" s="22">
        <v>2</v>
      </c>
      <c r="AT34" s="30">
        <f t="shared" si="3"/>
        <v>1.0725046436742278</v>
      </c>
      <c r="AU34" s="27" t="s">
        <v>16</v>
      </c>
      <c r="AV34" s="38">
        <v>0</v>
      </c>
      <c r="AW34" s="17" t="s">
        <v>104</v>
      </c>
      <c r="AX34" s="18"/>
      <c r="AY34" s="18"/>
      <c r="AZ34" s="18"/>
      <c r="BA34" s="18"/>
      <c r="BB34" s="18"/>
      <c r="BC34" s="40">
        <v>0</v>
      </c>
      <c r="BD34" s="28" t="s">
        <v>17</v>
      </c>
      <c r="BE34" s="20">
        <v>0.17517494981332429</v>
      </c>
      <c r="BF34" s="21" t="s">
        <v>102</v>
      </c>
      <c r="BG34" s="22">
        <v>2</v>
      </c>
      <c r="BH34" s="22">
        <v>4</v>
      </c>
      <c r="BI34" s="22">
        <v>1</v>
      </c>
      <c r="BJ34" s="22">
        <v>1</v>
      </c>
      <c r="BK34" s="22">
        <v>2</v>
      </c>
      <c r="BL34" s="30">
        <f t="shared" si="4"/>
        <v>1.0725046436742278</v>
      </c>
      <c r="BM34" s="29" t="s">
        <v>18</v>
      </c>
      <c r="BN34" s="38">
        <v>0</v>
      </c>
      <c r="BO34" s="17" t="s">
        <v>104</v>
      </c>
      <c r="BP34" s="18"/>
      <c r="BQ34" s="18"/>
      <c r="BR34" s="18"/>
      <c r="BS34" s="18"/>
      <c r="BT34" s="18"/>
      <c r="BU34" s="40">
        <v>0</v>
      </c>
    </row>
    <row r="35" spans="1:73" ht="15">
      <c r="A35" s="14">
        <v>1981</v>
      </c>
      <c r="B35" s="15" t="s">
        <v>11</v>
      </c>
      <c r="C35" s="20"/>
      <c r="D35" s="21"/>
      <c r="E35" s="22"/>
      <c r="F35" s="22"/>
      <c r="G35" s="22"/>
      <c r="H35" s="22"/>
      <c r="I35" s="22"/>
      <c r="J35" s="30">
        <f t="shared" si="0"/>
        <v>4.4081660908397297E-2</v>
      </c>
      <c r="K35" s="19" t="s">
        <v>12</v>
      </c>
      <c r="L35" s="38">
        <v>0</v>
      </c>
      <c r="M35" s="17" t="s">
        <v>104</v>
      </c>
      <c r="N35" s="18"/>
      <c r="O35" s="18"/>
      <c r="P35" s="18"/>
      <c r="Q35" s="18"/>
      <c r="R35" s="18"/>
      <c r="S35" s="40">
        <v>0</v>
      </c>
      <c r="T35" s="24" t="s">
        <v>13</v>
      </c>
      <c r="U35" s="20">
        <v>0.4728</v>
      </c>
      <c r="V35" s="21" t="s">
        <v>57</v>
      </c>
      <c r="W35" s="22">
        <v>2</v>
      </c>
      <c r="X35" s="22">
        <v>4</v>
      </c>
      <c r="Y35" s="22">
        <v>1</v>
      </c>
      <c r="Z35" s="22">
        <v>1</v>
      </c>
      <c r="AA35" s="22">
        <v>2</v>
      </c>
      <c r="AB35" s="30">
        <f t="shared" si="1"/>
        <v>1.0725046436742278</v>
      </c>
      <c r="AC35" s="25" t="s">
        <v>14</v>
      </c>
      <c r="AD35" s="20">
        <v>7.1614263873798309E-2</v>
      </c>
      <c r="AE35" s="21" t="s">
        <v>102</v>
      </c>
      <c r="AF35" s="22">
        <v>2</v>
      </c>
      <c r="AG35" s="22">
        <v>4</v>
      </c>
      <c r="AH35" s="22">
        <v>3</v>
      </c>
      <c r="AI35" s="22">
        <v>1</v>
      </c>
      <c r="AJ35" s="22">
        <v>2</v>
      </c>
      <c r="AK35" s="30">
        <f t="shared" si="2"/>
        <v>1.123005955058592</v>
      </c>
      <c r="AL35" s="26" t="s">
        <v>15</v>
      </c>
      <c r="AM35" s="20">
        <v>0.10318148712603133</v>
      </c>
      <c r="AN35" s="21" t="s">
        <v>101</v>
      </c>
      <c r="AO35" s="22">
        <v>2</v>
      </c>
      <c r="AP35" s="22">
        <v>4</v>
      </c>
      <c r="AQ35" s="22">
        <v>1</v>
      </c>
      <c r="AR35" s="22">
        <v>1</v>
      </c>
      <c r="AS35" s="22">
        <v>2</v>
      </c>
      <c r="AT35" s="30">
        <f t="shared" si="3"/>
        <v>1.0725046436742278</v>
      </c>
      <c r="AU35" s="27" t="s">
        <v>16</v>
      </c>
      <c r="AV35" s="38">
        <v>0</v>
      </c>
      <c r="AW35" s="17" t="s">
        <v>104</v>
      </c>
      <c r="AX35" s="18"/>
      <c r="AY35" s="18"/>
      <c r="AZ35" s="18"/>
      <c r="BA35" s="18"/>
      <c r="BB35" s="18"/>
      <c r="BC35" s="40">
        <v>0</v>
      </c>
      <c r="BD35" s="28" t="s">
        <v>17</v>
      </c>
      <c r="BE35" s="20">
        <v>0.17517494981332429</v>
      </c>
      <c r="BF35" s="21" t="s">
        <v>102</v>
      </c>
      <c r="BG35" s="22">
        <v>2</v>
      </c>
      <c r="BH35" s="22">
        <v>4</v>
      </c>
      <c r="BI35" s="22">
        <v>1</v>
      </c>
      <c r="BJ35" s="22">
        <v>1</v>
      </c>
      <c r="BK35" s="22">
        <v>2</v>
      </c>
      <c r="BL35" s="30">
        <f t="shared" si="4"/>
        <v>1.0725046436742278</v>
      </c>
      <c r="BM35" s="29" t="s">
        <v>18</v>
      </c>
      <c r="BN35" s="38">
        <v>0</v>
      </c>
      <c r="BO35" s="17" t="s">
        <v>104</v>
      </c>
      <c r="BP35" s="18"/>
      <c r="BQ35" s="18"/>
      <c r="BR35" s="18"/>
      <c r="BS35" s="18"/>
      <c r="BT35" s="18"/>
      <c r="BU35" s="40">
        <v>0</v>
      </c>
    </row>
    <row r="36" spans="1:73" ht="15">
      <c r="A36" s="14">
        <v>1982</v>
      </c>
      <c r="B36" s="15" t="s">
        <v>11</v>
      </c>
      <c r="C36" s="20"/>
      <c r="D36" s="21"/>
      <c r="E36" s="22"/>
      <c r="F36" s="22"/>
      <c r="G36" s="22"/>
      <c r="H36" s="22"/>
      <c r="I36" s="22"/>
      <c r="J36" s="30">
        <f t="shared" si="0"/>
        <v>4.4081660908397297E-2</v>
      </c>
      <c r="K36" s="19" t="s">
        <v>12</v>
      </c>
      <c r="L36" s="38">
        <v>0</v>
      </c>
      <c r="M36" s="17" t="s">
        <v>104</v>
      </c>
      <c r="N36" s="18"/>
      <c r="O36" s="18"/>
      <c r="P36" s="18"/>
      <c r="Q36" s="18"/>
      <c r="R36" s="18"/>
      <c r="S36" s="40">
        <v>0</v>
      </c>
      <c r="T36" s="24" t="s">
        <v>13</v>
      </c>
      <c r="U36" s="20">
        <v>0.4728</v>
      </c>
      <c r="V36" s="21" t="s">
        <v>58</v>
      </c>
      <c r="W36" s="22">
        <v>2</v>
      </c>
      <c r="X36" s="22">
        <v>4</v>
      </c>
      <c r="Y36" s="22">
        <v>1</v>
      </c>
      <c r="Z36" s="22">
        <v>1</v>
      </c>
      <c r="AA36" s="22">
        <v>2</v>
      </c>
      <c r="AB36" s="30">
        <f t="shared" si="1"/>
        <v>1.0725046436742278</v>
      </c>
      <c r="AC36" s="25" t="s">
        <v>14</v>
      </c>
      <c r="AD36" s="20">
        <v>7.1614263873798309E-2</v>
      </c>
      <c r="AE36" s="21" t="s">
        <v>102</v>
      </c>
      <c r="AF36" s="22">
        <v>2</v>
      </c>
      <c r="AG36" s="22">
        <v>4</v>
      </c>
      <c r="AH36" s="22">
        <v>3</v>
      </c>
      <c r="AI36" s="22">
        <v>1</v>
      </c>
      <c r="AJ36" s="22">
        <v>2</v>
      </c>
      <c r="AK36" s="30">
        <f t="shared" si="2"/>
        <v>1.123005955058592</v>
      </c>
      <c r="AL36" s="26" t="s">
        <v>15</v>
      </c>
      <c r="AM36" s="20">
        <v>0.10318148712603133</v>
      </c>
      <c r="AN36" s="21" t="s">
        <v>101</v>
      </c>
      <c r="AO36" s="22">
        <v>2</v>
      </c>
      <c r="AP36" s="22">
        <v>4</v>
      </c>
      <c r="AQ36" s="22">
        <v>1</v>
      </c>
      <c r="AR36" s="22">
        <v>1</v>
      </c>
      <c r="AS36" s="22">
        <v>2</v>
      </c>
      <c r="AT36" s="30">
        <f t="shared" si="3"/>
        <v>1.0725046436742278</v>
      </c>
      <c r="AU36" s="27" t="s">
        <v>16</v>
      </c>
      <c r="AV36" s="38">
        <v>0</v>
      </c>
      <c r="AW36" s="17" t="s">
        <v>104</v>
      </c>
      <c r="AX36" s="18"/>
      <c r="AY36" s="18"/>
      <c r="AZ36" s="18"/>
      <c r="BA36" s="18"/>
      <c r="BB36" s="18"/>
      <c r="BC36" s="40">
        <v>0</v>
      </c>
      <c r="BD36" s="28" t="s">
        <v>17</v>
      </c>
      <c r="BE36" s="20">
        <v>0.17517494981332429</v>
      </c>
      <c r="BF36" s="21" t="s">
        <v>102</v>
      </c>
      <c r="BG36" s="22">
        <v>2</v>
      </c>
      <c r="BH36" s="22">
        <v>4</v>
      </c>
      <c r="BI36" s="22">
        <v>1</v>
      </c>
      <c r="BJ36" s="22">
        <v>1</v>
      </c>
      <c r="BK36" s="22">
        <v>2</v>
      </c>
      <c r="BL36" s="30">
        <f t="shared" si="4"/>
        <v>1.0725046436742278</v>
      </c>
      <c r="BM36" s="29" t="s">
        <v>18</v>
      </c>
      <c r="BN36" s="38">
        <v>0</v>
      </c>
      <c r="BO36" s="17" t="s">
        <v>104</v>
      </c>
      <c r="BP36" s="18"/>
      <c r="BQ36" s="18"/>
      <c r="BR36" s="18"/>
      <c r="BS36" s="18"/>
      <c r="BT36" s="18"/>
      <c r="BU36" s="40">
        <v>0</v>
      </c>
    </row>
    <row r="37" spans="1:73" ht="15">
      <c r="A37" s="14">
        <v>1983</v>
      </c>
      <c r="B37" s="15" t="s">
        <v>11</v>
      </c>
      <c r="C37" s="20"/>
      <c r="D37" s="21"/>
      <c r="E37" s="22"/>
      <c r="F37" s="22"/>
      <c r="G37" s="22"/>
      <c r="H37" s="22"/>
      <c r="I37" s="22"/>
      <c r="J37" s="30">
        <f t="shared" si="0"/>
        <v>4.4081660908397297E-2</v>
      </c>
      <c r="K37" s="19" t="s">
        <v>12</v>
      </c>
      <c r="L37" s="38">
        <v>0</v>
      </c>
      <c r="M37" s="17" t="s">
        <v>104</v>
      </c>
      <c r="N37" s="18"/>
      <c r="O37" s="18"/>
      <c r="P37" s="18"/>
      <c r="Q37" s="18"/>
      <c r="R37" s="18"/>
      <c r="S37" s="40">
        <v>0</v>
      </c>
      <c r="T37" s="24" t="s">
        <v>13</v>
      </c>
      <c r="U37" s="20">
        <v>0.4728</v>
      </c>
      <c r="V37" s="21" t="s">
        <v>59</v>
      </c>
      <c r="W37" s="22">
        <v>2</v>
      </c>
      <c r="X37" s="22">
        <v>4</v>
      </c>
      <c r="Y37" s="22">
        <v>1</v>
      </c>
      <c r="Z37" s="22">
        <v>1</v>
      </c>
      <c r="AA37" s="22">
        <v>2</v>
      </c>
      <c r="AB37" s="30">
        <f t="shared" si="1"/>
        <v>1.0725046436742278</v>
      </c>
      <c r="AC37" s="25" t="s">
        <v>14</v>
      </c>
      <c r="AD37" s="20">
        <v>7.1614263873798309E-2</v>
      </c>
      <c r="AE37" s="21" t="s">
        <v>102</v>
      </c>
      <c r="AF37" s="22">
        <v>2</v>
      </c>
      <c r="AG37" s="22">
        <v>4</v>
      </c>
      <c r="AH37" s="22">
        <v>3</v>
      </c>
      <c r="AI37" s="22">
        <v>1</v>
      </c>
      <c r="AJ37" s="22">
        <v>2</v>
      </c>
      <c r="AK37" s="30">
        <f t="shared" si="2"/>
        <v>1.123005955058592</v>
      </c>
      <c r="AL37" s="26" t="s">
        <v>15</v>
      </c>
      <c r="AM37" s="20">
        <v>0.10318148712603133</v>
      </c>
      <c r="AN37" s="21" t="s">
        <v>101</v>
      </c>
      <c r="AO37" s="22">
        <v>2</v>
      </c>
      <c r="AP37" s="22">
        <v>4</v>
      </c>
      <c r="AQ37" s="22">
        <v>1</v>
      </c>
      <c r="AR37" s="22">
        <v>1</v>
      </c>
      <c r="AS37" s="22">
        <v>2</v>
      </c>
      <c r="AT37" s="30">
        <f t="shared" si="3"/>
        <v>1.0725046436742278</v>
      </c>
      <c r="AU37" s="27" t="s">
        <v>16</v>
      </c>
      <c r="AV37" s="38">
        <v>0</v>
      </c>
      <c r="AW37" s="17" t="s">
        <v>104</v>
      </c>
      <c r="AX37" s="18"/>
      <c r="AY37" s="18"/>
      <c r="AZ37" s="18"/>
      <c r="BA37" s="18"/>
      <c r="BB37" s="18"/>
      <c r="BC37" s="40">
        <v>0</v>
      </c>
      <c r="BD37" s="28" t="s">
        <v>17</v>
      </c>
      <c r="BE37" s="20">
        <v>0.17517494981332429</v>
      </c>
      <c r="BF37" s="21" t="s">
        <v>102</v>
      </c>
      <c r="BG37" s="22">
        <v>2</v>
      </c>
      <c r="BH37" s="22">
        <v>4</v>
      </c>
      <c r="BI37" s="22">
        <v>1</v>
      </c>
      <c r="BJ37" s="22">
        <v>1</v>
      </c>
      <c r="BK37" s="22">
        <v>2</v>
      </c>
      <c r="BL37" s="30">
        <f t="shared" si="4"/>
        <v>1.0725046436742278</v>
      </c>
      <c r="BM37" s="29" t="s">
        <v>18</v>
      </c>
      <c r="BN37" s="38">
        <v>0</v>
      </c>
      <c r="BO37" s="17" t="s">
        <v>104</v>
      </c>
      <c r="BP37" s="18"/>
      <c r="BQ37" s="18"/>
      <c r="BR37" s="18"/>
      <c r="BS37" s="18"/>
      <c r="BT37" s="18"/>
      <c r="BU37" s="40">
        <v>0</v>
      </c>
    </row>
    <row r="38" spans="1:73" ht="15">
      <c r="A38" s="14">
        <v>1984</v>
      </c>
      <c r="B38" s="15" t="s">
        <v>11</v>
      </c>
      <c r="C38" s="20"/>
      <c r="D38" s="21"/>
      <c r="E38" s="22"/>
      <c r="F38" s="22"/>
      <c r="G38" s="22"/>
      <c r="H38" s="22"/>
      <c r="I38" s="22"/>
      <c r="J38" s="30">
        <f t="shared" si="0"/>
        <v>4.4081660908397297E-2</v>
      </c>
      <c r="K38" s="19" t="s">
        <v>12</v>
      </c>
      <c r="L38" s="38">
        <v>0</v>
      </c>
      <c r="M38" s="17" t="s">
        <v>104</v>
      </c>
      <c r="N38" s="18"/>
      <c r="O38" s="18"/>
      <c r="P38" s="18"/>
      <c r="Q38" s="18"/>
      <c r="R38" s="18"/>
      <c r="S38" s="40">
        <v>0</v>
      </c>
      <c r="T38" s="24" t="s">
        <v>13</v>
      </c>
      <c r="U38" s="20">
        <v>0.4728</v>
      </c>
      <c r="V38" s="21" t="s">
        <v>60</v>
      </c>
      <c r="W38" s="22">
        <v>2</v>
      </c>
      <c r="X38" s="22">
        <v>4</v>
      </c>
      <c r="Y38" s="22">
        <v>1</v>
      </c>
      <c r="Z38" s="22">
        <v>1</v>
      </c>
      <c r="AA38" s="22">
        <v>2</v>
      </c>
      <c r="AB38" s="30">
        <f t="shared" si="1"/>
        <v>1.0725046436742278</v>
      </c>
      <c r="AC38" s="25" t="s">
        <v>14</v>
      </c>
      <c r="AD38" s="20">
        <v>7.1614263873798309E-2</v>
      </c>
      <c r="AE38" s="21" t="s">
        <v>102</v>
      </c>
      <c r="AF38" s="22">
        <v>2</v>
      </c>
      <c r="AG38" s="22">
        <v>4</v>
      </c>
      <c r="AH38" s="22">
        <v>3</v>
      </c>
      <c r="AI38" s="22">
        <v>1</v>
      </c>
      <c r="AJ38" s="22">
        <v>2</v>
      </c>
      <c r="AK38" s="30">
        <f t="shared" si="2"/>
        <v>1.123005955058592</v>
      </c>
      <c r="AL38" s="26" t="s">
        <v>15</v>
      </c>
      <c r="AM38" s="20">
        <v>0.10318148712603133</v>
      </c>
      <c r="AN38" s="21" t="s">
        <v>101</v>
      </c>
      <c r="AO38" s="22">
        <v>2</v>
      </c>
      <c r="AP38" s="22">
        <v>4</v>
      </c>
      <c r="AQ38" s="22">
        <v>1</v>
      </c>
      <c r="AR38" s="22">
        <v>1</v>
      </c>
      <c r="AS38" s="22">
        <v>2</v>
      </c>
      <c r="AT38" s="30">
        <f t="shared" si="3"/>
        <v>1.0725046436742278</v>
      </c>
      <c r="AU38" s="27" t="s">
        <v>16</v>
      </c>
      <c r="AV38" s="38">
        <v>0</v>
      </c>
      <c r="AW38" s="17" t="s">
        <v>104</v>
      </c>
      <c r="AX38" s="18"/>
      <c r="AY38" s="18"/>
      <c r="AZ38" s="18"/>
      <c r="BA38" s="18"/>
      <c r="BB38" s="18"/>
      <c r="BC38" s="40">
        <v>0</v>
      </c>
      <c r="BD38" s="28" t="s">
        <v>17</v>
      </c>
      <c r="BE38" s="20">
        <v>0.17517494981332432</v>
      </c>
      <c r="BF38" s="21" t="s">
        <v>102</v>
      </c>
      <c r="BG38" s="22">
        <v>2</v>
      </c>
      <c r="BH38" s="22">
        <v>4</v>
      </c>
      <c r="BI38" s="22">
        <v>1</v>
      </c>
      <c r="BJ38" s="22">
        <v>1</v>
      </c>
      <c r="BK38" s="22">
        <v>2</v>
      </c>
      <c r="BL38" s="30">
        <f t="shared" si="4"/>
        <v>1.0725046436742278</v>
      </c>
      <c r="BM38" s="29" t="s">
        <v>18</v>
      </c>
      <c r="BN38" s="38">
        <v>0</v>
      </c>
      <c r="BO38" s="17" t="s">
        <v>104</v>
      </c>
      <c r="BP38" s="18"/>
      <c r="BQ38" s="18"/>
      <c r="BR38" s="18"/>
      <c r="BS38" s="18"/>
      <c r="BT38" s="18"/>
      <c r="BU38" s="40">
        <v>0</v>
      </c>
    </row>
    <row r="39" spans="1:73" ht="15">
      <c r="A39" s="14">
        <v>1985</v>
      </c>
      <c r="B39" s="15" t="s">
        <v>11</v>
      </c>
      <c r="C39" s="20"/>
      <c r="D39" s="21"/>
      <c r="E39" s="22"/>
      <c r="F39" s="22"/>
      <c r="G39" s="22"/>
      <c r="H39" s="22"/>
      <c r="I39" s="22"/>
      <c r="J39" s="30">
        <f t="shared" si="0"/>
        <v>4.4081660908397297E-2</v>
      </c>
      <c r="K39" s="19" t="s">
        <v>12</v>
      </c>
      <c r="L39" s="38">
        <v>0</v>
      </c>
      <c r="M39" s="17" t="s">
        <v>104</v>
      </c>
      <c r="N39" s="18"/>
      <c r="O39" s="18"/>
      <c r="P39" s="18"/>
      <c r="Q39" s="18"/>
      <c r="R39" s="18"/>
      <c r="S39" s="40">
        <v>0</v>
      </c>
      <c r="T39" s="24" t="s">
        <v>13</v>
      </c>
      <c r="U39" s="20">
        <v>0.4728</v>
      </c>
      <c r="V39" s="21" t="s">
        <v>61</v>
      </c>
      <c r="W39" s="22">
        <v>2</v>
      </c>
      <c r="X39" s="22">
        <v>4</v>
      </c>
      <c r="Y39" s="22">
        <v>1</v>
      </c>
      <c r="Z39" s="22">
        <v>1</v>
      </c>
      <c r="AA39" s="22">
        <v>2</v>
      </c>
      <c r="AB39" s="30">
        <f t="shared" si="1"/>
        <v>1.0725046436742278</v>
      </c>
      <c r="AC39" s="25" t="s">
        <v>14</v>
      </c>
      <c r="AD39" s="20">
        <v>7.1614263873798309E-2</v>
      </c>
      <c r="AE39" s="21" t="s">
        <v>102</v>
      </c>
      <c r="AF39" s="22">
        <v>2</v>
      </c>
      <c r="AG39" s="22">
        <v>4</v>
      </c>
      <c r="AH39" s="22">
        <v>3</v>
      </c>
      <c r="AI39" s="22">
        <v>1</v>
      </c>
      <c r="AJ39" s="22">
        <v>2</v>
      </c>
      <c r="AK39" s="30">
        <f t="shared" si="2"/>
        <v>1.123005955058592</v>
      </c>
      <c r="AL39" s="26" t="s">
        <v>15</v>
      </c>
      <c r="AM39" s="20">
        <v>0.10318148712603133</v>
      </c>
      <c r="AN39" s="21" t="s">
        <v>101</v>
      </c>
      <c r="AO39" s="22">
        <v>2</v>
      </c>
      <c r="AP39" s="22">
        <v>4</v>
      </c>
      <c r="AQ39" s="22">
        <v>1</v>
      </c>
      <c r="AR39" s="22">
        <v>1</v>
      </c>
      <c r="AS39" s="22">
        <v>2</v>
      </c>
      <c r="AT39" s="30">
        <f t="shared" si="3"/>
        <v>1.0725046436742278</v>
      </c>
      <c r="AU39" s="27" t="s">
        <v>16</v>
      </c>
      <c r="AV39" s="38">
        <v>0</v>
      </c>
      <c r="AW39" s="17" t="s">
        <v>104</v>
      </c>
      <c r="AX39" s="18"/>
      <c r="AY39" s="18"/>
      <c r="AZ39" s="18"/>
      <c r="BA39" s="18"/>
      <c r="BB39" s="18"/>
      <c r="BC39" s="40">
        <v>0</v>
      </c>
      <c r="BD39" s="28" t="s">
        <v>17</v>
      </c>
      <c r="BE39" s="20">
        <v>0.17517494981332432</v>
      </c>
      <c r="BF39" s="21" t="s">
        <v>102</v>
      </c>
      <c r="BG39" s="22">
        <v>2</v>
      </c>
      <c r="BH39" s="22">
        <v>4</v>
      </c>
      <c r="BI39" s="22">
        <v>1</v>
      </c>
      <c r="BJ39" s="22">
        <v>1</v>
      </c>
      <c r="BK39" s="22">
        <v>2</v>
      </c>
      <c r="BL39" s="30">
        <f t="shared" si="4"/>
        <v>1.0725046436742278</v>
      </c>
      <c r="BM39" s="29" t="s">
        <v>18</v>
      </c>
      <c r="BN39" s="38">
        <v>0</v>
      </c>
      <c r="BO39" s="17" t="s">
        <v>104</v>
      </c>
      <c r="BP39" s="18"/>
      <c r="BQ39" s="18"/>
      <c r="BR39" s="18"/>
      <c r="BS39" s="18"/>
      <c r="BT39" s="18"/>
      <c r="BU39" s="40">
        <v>0</v>
      </c>
    </row>
    <row r="40" spans="1:73" ht="15">
      <c r="A40" s="14">
        <v>1986</v>
      </c>
      <c r="B40" s="15" t="s">
        <v>11</v>
      </c>
      <c r="C40" s="20"/>
      <c r="D40" s="21"/>
      <c r="E40" s="22"/>
      <c r="F40" s="22"/>
      <c r="G40" s="22"/>
      <c r="H40" s="22"/>
      <c r="I40" s="22"/>
      <c r="J40" s="30">
        <f t="shared" si="0"/>
        <v>4.4081660908397297E-2</v>
      </c>
      <c r="K40" s="19" t="s">
        <v>12</v>
      </c>
      <c r="L40" s="38">
        <v>0</v>
      </c>
      <c r="M40" s="17" t="s">
        <v>104</v>
      </c>
      <c r="N40" s="18"/>
      <c r="O40" s="18"/>
      <c r="P40" s="18"/>
      <c r="Q40" s="18"/>
      <c r="R40" s="18"/>
      <c r="S40" s="40">
        <v>0</v>
      </c>
      <c r="T40" s="24" t="s">
        <v>13</v>
      </c>
      <c r="U40" s="20">
        <v>0.4728</v>
      </c>
      <c r="V40" s="21" t="s">
        <v>62</v>
      </c>
      <c r="W40" s="22">
        <v>2</v>
      </c>
      <c r="X40" s="22">
        <v>4</v>
      </c>
      <c r="Y40" s="22">
        <v>1</v>
      </c>
      <c r="Z40" s="22">
        <v>1</v>
      </c>
      <c r="AA40" s="22">
        <v>2</v>
      </c>
      <c r="AB40" s="30">
        <f t="shared" si="1"/>
        <v>1.0725046436742278</v>
      </c>
      <c r="AC40" s="25" t="s">
        <v>14</v>
      </c>
      <c r="AD40" s="20">
        <v>7.1614263873798309E-2</v>
      </c>
      <c r="AE40" s="21" t="s">
        <v>102</v>
      </c>
      <c r="AF40" s="22">
        <v>2</v>
      </c>
      <c r="AG40" s="22">
        <v>4</v>
      </c>
      <c r="AH40" s="22">
        <v>3</v>
      </c>
      <c r="AI40" s="22">
        <v>1</v>
      </c>
      <c r="AJ40" s="22">
        <v>2</v>
      </c>
      <c r="AK40" s="30">
        <f t="shared" si="2"/>
        <v>1.123005955058592</v>
      </c>
      <c r="AL40" s="26" t="s">
        <v>15</v>
      </c>
      <c r="AM40" s="20">
        <v>0.10318148712603133</v>
      </c>
      <c r="AN40" s="21" t="s">
        <v>101</v>
      </c>
      <c r="AO40" s="22">
        <v>2</v>
      </c>
      <c r="AP40" s="22">
        <v>4</v>
      </c>
      <c r="AQ40" s="22">
        <v>1</v>
      </c>
      <c r="AR40" s="22">
        <v>1</v>
      </c>
      <c r="AS40" s="22">
        <v>2</v>
      </c>
      <c r="AT40" s="30">
        <f t="shared" si="3"/>
        <v>1.0725046436742278</v>
      </c>
      <c r="AU40" s="27" t="s">
        <v>16</v>
      </c>
      <c r="AV40" s="38">
        <v>0</v>
      </c>
      <c r="AW40" s="17" t="s">
        <v>104</v>
      </c>
      <c r="AX40" s="18"/>
      <c r="AY40" s="18"/>
      <c r="AZ40" s="18"/>
      <c r="BA40" s="18"/>
      <c r="BB40" s="18"/>
      <c r="BC40" s="40">
        <v>0</v>
      </c>
      <c r="BD40" s="28" t="s">
        <v>17</v>
      </c>
      <c r="BE40" s="20">
        <v>0.17517494981332432</v>
      </c>
      <c r="BF40" s="21" t="s">
        <v>102</v>
      </c>
      <c r="BG40" s="22">
        <v>2</v>
      </c>
      <c r="BH40" s="22">
        <v>4</v>
      </c>
      <c r="BI40" s="22">
        <v>1</v>
      </c>
      <c r="BJ40" s="22">
        <v>1</v>
      </c>
      <c r="BK40" s="22">
        <v>2</v>
      </c>
      <c r="BL40" s="30">
        <f t="shared" si="4"/>
        <v>1.0725046436742278</v>
      </c>
      <c r="BM40" s="29" t="s">
        <v>18</v>
      </c>
      <c r="BN40" s="38">
        <v>0</v>
      </c>
      <c r="BO40" s="17" t="s">
        <v>104</v>
      </c>
      <c r="BP40" s="18"/>
      <c r="BQ40" s="18"/>
      <c r="BR40" s="18"/>
      <c r="BS40" s="18"/>
      <c r="BT40" s="18"/>
      <c r="BU40" s="40">
        <v>0</v>
      </c>
    </row>
    <row r="41" spans="1:73" ht="15">
      <c r="A41" s="14">
        <v>1987</v>
      </c>
      <c r="B41" s="15" t="s">
        <v>11</v>
      </c>
      <c r="C41" s="20"/>
      <c r="D41" s="21"/>
      <c r="E41" s="22"/>
      <c r="F41" s="22"/>
      <c r="G41" s="22"/>
      <c r="H41" s="22"/>
      <c r="I41" s="22"/>
      <c r="J41" s="30">
        <f t="shared" si="0"/>
        <v>4.4081660908397297E-2</v>
      </c>
      <c r="K41" s="19" t="s">
        <v>12</v>
      </c>
      <c r="L41" s="38">
        <v>0</v>
      </c>
      <c r="M41" s="17" t="s">
        <v>104</v>
      </c>
      <c r="N41" s="18"/>
      <c r="O41" s="18"/>
      <c r="P41" s="18"/>
      <c r="Q41" s="18"/>
      <c r="R41" s="18"/>
      <c r="S41" s="40">
        <v>0</v>
      </c>
      <c r="T41" s="24" t="s">
        <v>13</v>
      </c>
      <c r="U41" s="20">
        <v>0.4728</v>
      </c>
      <c r="V41" s="21" t="s">
        <v>63</v>
      </c>
      <c r="W41" s="22">
        <v>2</v>
      </c>
      <c r="X41" s="22">
        <v>4</v>
      </c>
      <c r="Y41" s="22">
        <v>1</v>
      </c>
      <c r="Z41" s="22">
        <v>1</v>
      </c>
      <c r="AA41" s="22">
        <v>2</v>
      </c>
      <c r="AB41" s="30">
        <f t="shared" si="1"/>
        <v>1.0725046436742278</v>
      </c>
      <c r="AC41" s="25" t="s">
        <v>14</v>
      </c>
      <c r="AD41" s="20">
        <v>7.1614263873798309E-2</v>
      </c>
      <c r="AE41" s="21" t="s">
        <v>102</v>
      </c>
      <c r="AF41" s="22">
        <v>2</v>
      </c>
      <c r="AG41" s="22">
        <v>4</v>
      </c>
      <c r="AH41" s="22">
        <v>3</v>
      </c>
      <c r="AI41" s="22">
        <v>1</v>
      </c>
      <c r="AJ41" s="22">
        <v>2</v>
      </c>
      <c r="AK41" s="30">
        <f t="shared" si="2"/>
        <v>1.123005955058592</v>
      </c>
      <c r="AL41" s="26" t="s">
        <v>15</v>
      </c>
      <c r="AM41" s="20">
        <v>0.10318148712603133</v>
      </c>
      <c r="AN41" s="21" t="s">
        <v>101</v>
      </c>
      <c r="AO41" s="22">
        <v>2</v>
      </c>
      <c r="AP41" s="22">
        <v>4</v>
      </c>
      <c r="AQ41" s="22">
        <v>1</v>
      </c>
      <c r="AR41" s="22">
        <v>1</v>
      </c>
      <c r="AS41" s="22">
        <v>2</v>
      </c>
      <c r="AT41" s="30">
        <f t="shared" si="3"/>
        <v>1.0725046436742278</v>
      </c>
      <c r="AU41" s="27" t="s">
        <v>16</v>
      </c>
      <c r="AV41" s="38">
        <v>0</v>
      </c>
      <c r="AW41" s="17" t="s">
        <v>104</v>
      </c>
      <c r="AX41" s="18"/>
      <c r="AY41" s="18"/>
      <c r="AZ41" s="18"/>
      <c r="BA41" s="18"/>
      <c r="BB41" s="18"/>
      <c r="BC41" s="40">
        <v>0</v>
      </c>
      <c r="BD41" s="28" t="s">
        <v>17</v>
      </c>
      <c r="BE41" s="20">
        <v>0.17517494981332432</v>
      </c>
      <c r="BF41" s="21" t="s">
        <v>102</v>
      </c>
      <c r="BG41" s="22">
        <v>2</v>
      </c>
      <c r="BH41" s="22">
        <v>4</v>
      </c>
      <c r="BI41" s="22">
        <v>1</v>
      </c>
      <c r="BJ41" s="22">
        <v>1</v>
      </c>
      <c r="BK41" s="22">
        <v>2</v>
      </c>
      <c r="BL41" s="30">
        <f t="shared" si="4"/>
        <v>1.0725046436742278</v>
      </c>
      <c r="BM41" s="29" t="s">
        <v>18</v>
      </c>
      <c r="BN41" s="38">
        <v>0</v>
      </c>
      <c r="BO41" s="17" t="s">
        <v>104</v>
      </c>
      <c r="BP41" s="18"/>
      <c r="BQ41" s="18"/>
      <c r="BR41" s="18"/>
      <c r="BS41" s="18"/>
      <c r="BT41" s="18"/>
      <c r="BU41" s="40">
        <v>0</v>
      </c>
    </row>
    <row r="42" spans="1:73" ht="15">
      <c r="A42" s="14">
        <v>1988</v>
      </c>
      <c r="B42" s="15" t="s">
        <v>11</v>
      </c>
      <c r="C42" s="20"/>
      <c r="D42" s="21"/>
      <c r="E42" s="22"/>
      <c r="F42" s="22"/>
      <c r="G42" s="22"/>
      <c r="H42" s="22"/>
      <c r="I42" s="22"/>
      <c r="J42" s="30">
        <f t="shared" si="0"/>
        <v>4.4081660908397297E-2</v>
      </c>
      <c r="K42" s="19" t="s">
        <v>12</v>
      </c>
      <c r="L42" s="38">
        <v>0</v>
      </c>
      <c r="M42" s="17" t="s">
        <v>104</v>
      </c>
      <c r="N42" s="18"/>
      <c r="O42" s="18"/>
      <c r="P42" s="18"/>
      <c r="Q42" s="18"/>
      <c r="R42" s="18"/>
      <c r="S42" s="40">
        <v>0</v>
      </c>
      <c r="T42" s="24" t="s">
        <v>13</v>
      </c>
      <c r="U42" s="20">
        <v>0.4728</v>
      </c>
      <c r="V42" s="21" t="s">
        <v>64</v>
      </c>
      <c r="W42" s="22">
        <v>2</v>
      </c>
      <c r="X42" s="22">
        <v>4</v>
      </c>
      <c r="Y42" s="22">
        <v>1</v>
      </c>
      <c r="Z42" s="22">
        <v>1</v>
      </c>
      <c r="AA42" s="22">
        <v>2</v>
      </c>
      <c r="AB42" s="30">
        <f t="shared" si="1"/>
        <v>1.0725046436742278</v>
      </c>
      <c r="AC42" s="25" t="s">
        <v>14</v>
      </c>
      <c r="AD42" s="20">
        <v>7.1614263873798309E-2</v>
      </c>
      <c r="AE42" s="21" t="s">
        <v>102</v>
      </c>
      <c r="AF42" s="22">
        <v>2</v>
      </c>
      <c r="AG42" s="22">
        <v>4</v>
      </c>
      <c r="AH42" s="22">
        <v>3</v>
      </c>
      <c r="AI42" s="22">
        <v>1</v>
      </c>
      <c r="AJ42" s="22">
        <v>2</v>
      </c>
      <c r="AK42" s="30">
        <f t="shared" si="2"/>
        <v>1.123005955058592</v>
      </c>
      <c r="AL42" s="26" t="s">
        <v>15</v>
      </c>
      <c r="AM42" s="20">
        <v>0.10318148712603133</v>
      </c>
      <c r="AN42" s="21" t="s">
        <v>101</v>
      </c>
      <c r="AO42" s="22">
        <v>2</v>
      </c>
      <c r="AP42" s="22">
        <v>4</v>
      </c>
      <c r="AQ42" s="22">
        <v>1</v>
      </c>
      <c r="AR42" s="22">
        <v>1</v>
      </c>
      <c r="AS42" s="22">
        <v>2</v>
      </c>
      <c r="AT42" s="30">
        <f t="shared" si="3"/>
        <v>1.0725046436742278</v>
      </c>
      <c r="AU42" s="27" t="s">
        <v>16</v>
      </c>
      <c r="AV42" s="38">
        <v>0</v>
      </c>
      <c r="AW42" s="17" t="s">
        <v>104</v>
      </c>
      <c r="AX42" s="18"/>
      <c r="AY42" s="18"/>
      <c r="AZ42" s="18"/>
      <c r="BA42" s="18"/>
      <c r="BB42" s="18"/>
      <c r="BC42" s="40">
        <v>0</v>
      </c>
      <c r="BD42" s="28" t="s">
        <v>17</v>
      </c>
      <c r="BE42" s="20">
        <v>0.17517494981332432</v>
      </c>
      <c r="BF42" s="21" t="s">
        <v>102</v>
      </c>
      <c r="BG42" s="22">
        <v>2</v>
      </c>
      <c r="BH42" s="22">
        <v>4</v>
      </c>
      <c r="BI42" s="22">
        <v>1</v>
      </c>
      <c r="BJ42" s="22">
        <v>1</v>
      </c>
      <c r="BK42" s="22">
        <v>2</v>
      </c>
      <c r="BL42" s="30">
        <f t="shared" si="4"/>
        <v>1.0725046436742278</v>
      </c>
      <c r="BM42" s="29" t="s">
        <v>18</v>
      </c>
      <c r="BN42" s="38">
        <v>0</v>
      </c>
      <c r="BO42" s="17" t="s">
        <v>104</v>
      </c>
      <c r="BP42" s="18"/>
      <c r="BQ42" s="18"/>
      <c r="BR42" s="18"/>
      <c r="BS42" s="18"/>
      <c r="BT42" s="18"/>
      <c r="BU42" s="40">
        <v>0</v>
      </c>
    </row>
    <row r="43" spans="1:73" ht="15">
      <c r="A43" s="14">
        <v>1989</v>
      </c>
      <c r="B43" s="15" t="s">
        <v>11</v>
      </c>
      <c r="C43" s="20"/>
      <c r="D43" s="21"/>
      <c r="E43" s="22"/>
      <c r="F43" s="22"/>
      <c r="G43" s="22"/>
      <c r="H43" s="22"/>
      <c r="I43" s="22"/>
      <c r="J43" s="30">
        <f t="shared" si="0"/>
        <v>4.4081660908397297E-2</v>
      </c>
      <c r="K43" s="19" t="s">
        <v>12</v>
      </c>
      <c r="L43" s="38">
        <v>0</v>
      </c>
      <c r="M43" s="17" t="s">
        <v>104</v>
      </c>
      <c r="N43" s="18"/>
      <c r="O43" s="18"/>
      <c r="P43" s="18"/>
      <c r="Q43" s="18"/>
      <c r="R43" s="18"/>
      <c r="S43" s="40">
        <v>0</v>
      </c>
      <c r="T43" s="24" t="s">
        <v>13</v>
      </c>
      <c r="U43" s="20">
        <v>0.4728</v>
      </c>
      <c r="V43" s="21" t="s">
        <v>65</v>
      </c>
      <c r="W43" s="22">
        <v>2</v>
      </c>
      <c r="X43" s="22">
        <v>4</v>
      </c>
      <c r="Y43" s="22">
        <v>1</v>
      </c>
      <c r="Z43" s="22">
        <v>1</v>
      </c>
      <c r="AA43" s="22">
        <v>2</v>
      </c>
      <c r="AB43" s="30">
        <f t="shared" si="1"/>
        <v>1.0725046436742278</v>
      </c>
      <c r="AC43" s="25" t="s">
        <v>14</v>
      </c>
      <c r="AD43" s="20">
        <v>7.1614263873798309E-2</v>
      </c>
      <c r="AE43" s="21" t="s">
        <v>102</v>
      </c>
      <c r="AF43" s="22">
        <v>2</v>
      </c>
      <c r="AG43" s="22">
        <v>4</v>
      </c>
      <c r="AH43" s="22">
        <v>3</v>
      </c>
      <c r="AI43" s="22">
        <v>1</v>
      </c>
      <c r="AJ43" s="22">
        <v>2</v>
      </c>
      <c r="AK43" s="30">
        <f t="shared" si="2"/>
        <v>1.123005955058592</v>
      </c>
      <c r="AL43" s="26" t="s">
        <v>15</v>
      </c>
      <c r="AM43" s="20">
        <v>0.10318148712603133</v>
      </c>
      <c r="AN43" s="21" t="s">
        <v>101</v>
      </c>
      <c r="AO43" s="22">
        <v>2</v>
      </c>
      <c r="AP43" s="22">
        <v>4</v>
      </c>
      <c r="AQ43" s="22">
        <v>1</v>
      </c>
      <c r="AR43" s="22">
        <v>1</v>
      </c>
      <c r="AS43" s="22">
        <v>2</v>
      </c>
      <c r="AT43" s="30">
        <f t="shared" si="3"/>
        <v>1.0725046436742278</v>
      </c>
      <c r="AU43" s="27" t="s">
        <v>16</v>
      </c>
      <c r="AV43" s="38">
        <v>0</v>
      </c>
      <c r="AW43" s="17" t="s">
        <v>104</v>
      </c>
      <c r="AX43" s="18"/>
      <c r="AY43" s="18"/>
      <c r="AZ43" s="18"/>
      <c r="BA43" s="18"/>
      <c r="BB43" s="18"/>
      <c r="BC43" s="40">
        <v>0</v>
      </c>
      <c r="BD43" s="28" t="s">
        <v>17</v>
      </c>
      <c r="BE43" s="20">
        <v>0.17517494981332432</v>
      </c>
      <c r="BF43" s="21" t="s">
        <v>102</v>
      </c>
      <c r="BG43" s="22">
        <v>2</v>
      </c>
      <c r="BH43" s="22">
        <v>4</v>
      </c>
      <c r="BI43" s="22">
        <v>1</v>
      </c>
      <c r="BJ43" s="22">
        <v>1</v>
      </c>
      <c r="BK43" s="22">
        <v>2</v>
      </c>
      <c r="BL43" s="30">
        <f t="shared" si="4"/>
        <v>1.0725046436742278</v>
      </c>
      <c r="BM43" s="29" t="s">
        <v>18</v>
      </c>
      <c r="BN43" s="38">
        <v>0</v>
      </c>
      <c r="BO43" s="17" t="s">
        <v>104</v>
      </c>
      <c r="BP43" s="18"/>
      <c r="BQ43" s="18"/>
      <c r="BR43" s="18"/>
      <c r="BS43" s="18"/>
      <c r="BT43" s="18"/>
      <c r="BU43" s="40">
        <v>0</v>
      </c>
    </row>
    <row r="44" spans="1:73" ht="15">
      <c r="A44" s="14">
        <v>1990</v>
      </c>
      <c r="B44" s="15" t="s">
        <v>11</v>
      </c>
      <c r="C44" s="20"/>
      <c r="D44" s="21"/>
      <c r="E44" s="22"/>
      <c r="F44" s="22"/>
      <c r="G44" s="22"/>
      <c r="H44" s="22"/>
      <c r="I44" s="22"/>
      <c r="J44" s="30">
        <f t="shared" si="0"/>
        <v>4.4081660908397297E-2</v>
      </c>
      <c r="K44" s="19" t="s">
        <v>12</v>
      </c>
      <c r="L44" s="38">
        <v>0</v>
      </c>
      <c r="M44" s="17" t="s">
        <v>104</v>
      </c>
      <c r="N44" s="18"/>
      <c r="O44" s="18"/>
      <c r="P44" s="18"/>
      <c r="Q44" s="18"/>
      <c r="R44" s="18"/>
      <c r="S44" s="40">
        <v>0</v>
      </c>
      <c r="T44" s="24" t="s">
        <v>13</v>
      </c>
      <c r="U44" s="20">
        <v>0.4728</v>
      </c>
      <c r="V44" s="21" t="s">
        <v>66</v>
      </c>
      <c r="W44" s="22">
        <v>2</v>
      </c>
      <c r="X44" s="22">
        <v>4</v>
      </c>
      <c r="Y44" s="22">
        <v>1</v>
      </c>
      <c r="Z44" s="22">
        <v>1</v>
      </c>
      <c r="AA44" s="22">
        <v>2</v>
      </c>
      <c r="AB44" s="30">
        <f t="shared" si="1"/>
        <v>1.0725046436742278</v>
      </c>
      <c r="AC44" s="25" t="s">
        <v>14</v>
      </c>
      <c r="AD44" s="20">
        <v>7.1614263873798309E-2</v>
      </c>
      <c r="AE44" s="21" t="s">
        <v>102</v>
      </c>
      <c r="AF44" s="22">
        <v>2</v>
      </c>
      <c r="AG44" s="22">
        <v>4</v>
      </c>
      <c r="AH44" s="22">
        <v>3</v>
      </c>
      <c r="AI44" s="22">
        <v>1</v>
      </c>
      <c r="AJ44" s="22">
        <v>2</v>
      </c>
      <c r="AK44" s="30">
        <f t="shared" si="2"/>
        <v>1.123005955058592</v>
      </c>
      <c r="AL44" s="26" t="s">
        <v>15</v>
      </c>
      <c r="AM44" s="20">
        <v>0.10318148712603133</v>
      </c>
      <c r="AN44" s="21" t="s">
        <v>101</v>
      </c>
      <c r="AO44" s="22">
        <v>2</v>
      </c>
      <c r="AP44" s="22">
        <v>4</v>
      </c>
      <c r="AQ44" s="22">
        <v>1</v>
      </c>
      <c r="AR44" s="22">
        <v>1</v>
      </c>
      <c r="AS44" s="22">
        <v>2</v>
      </c>
      <c r="AT44" s="30">
        <f t="shared" si="3"/>
        <v>1.0725046436742278</v>
      </c>
      <c r="AU44" s="27" t="s">
        <v>16</v>
      </c>
      <c r="AV44" s="38">
        <v>0</v>
      </c>
      <c r="AW44" s="17" t="s">
        <v>104</v>
      </c>
      <c r="AX44" s="18"/>
      <c r="AY44" s="18"/>
      <c r="AZ44" s="18"/>
      <c r="BA44" s="18"/>
      <c r="BB44" s="18"/>
      <c r="BC44" s="40">
        <v>0</v>
      </c>
      <c r="BD44" s="28" t="s">
        <v>17</v>
      </c>
      <c r="BE44" s="20">
        <v>0.17517494981332432</v>
      </c>
      <c r="BF44" s="21" t="s">
        <v>102</v>
      </c>
      <c r="BG44" s="22">
        <v>2</v>
      </c>
      <c r="BH44" s="22">
        <v>4</v>
      </c>
      <c r="BI44" s="22">
        <v>1</v>
      </c>
      <c r="BJ44" s="22">
        <v>1</v>
      </c>
      <c r="BK44" s="22">
        <v>2</v>
      </c>
      <c r="BL44" s="30">
        <f t="shared" si="4"/>
        <v>1.0725046436742278</v>
      </c>
      <c r="BM44" s="29" t="s">
        <v>18</v>
      </c>
      <c r="BN44" s="38">
        <v>0</v>
      </c>
      <c r="BO44" s="17" t="s">
        <v>104</v>
      </c>
      <c r="BP44" s="18"/>
      <c r="BQ44" s="18"/>
      <c r="BR44" s="18"/>
      <c r="BS44" s="18"/>
      <c r="BT44" s="18"/>
      <c r="BU44" s="40">
        <v>0</v>
      </c>
    </row>
    <row r="45" spans="1:73" ht="15">
      <c r="A45" s="14">
        <v>1991</v>
      </c>
      <c r="B45" s="15" t="s">
        <v>11</v>
      </c>
      <c r="C45" s="20"/>
      <c r="D45" s="21"/>
      <c r="E45" s="22"/>
      <c r="F45" s="22"/>
      <c r="G45" s="22"/>
      <c r="H45" s="22"/>
      <c r="I45" s="22"/>
      <c r="J45" s="30">
        <f t="shared" si="0"/>
        <v>4.4081660908397297E-2</v>
      </c>
      <c r="K45" s="19" t="s">
        <v>12</v>
      </c>
      <c r="L45" s="38">
        <v>0</v>
      </c>
      <c r="M45" s="17" t="s">
        <v>104</v>
      </c>
      <c r="N45" s="18"/>
      <c r="O45" s="18"/>
      <c r="P45" s="18"/>
      <c r="Q45" s="18"/>
      <c r="R45" s="18"/>
      <c r="S45" s="40">
        <v>0</v>
      </c>
      <c r="T45" s="24" t="s">
        <v>13</v>
      </c>
      <c r="U45" s="20">
        <v>0.4728</v>
      </c>
      <c r="V45" s="21" t="s">
        <v>67</v>
      </c>
      <c r="W45" s="22">
        <v>2</v>
      </c>
      <c r="X45" s="22">
        <v>4</v>
      </c>
      <c r="Y45" s="22">
        <v>1</v>
      </c>
      <c r="Z45" s="22">
        <v>1</v>
      </c>
      <c r="AA45" s="22">
        <v>2</v>
      </c>
      <c r="AB45" s="30">
        <f t="shared" si="1"/>
        <v>1.0725046436742278</v>
      </c>
      <c r="AC45" s="25" t="s">
        <v>14</v>
      </c>
      <c r="AD45" s="20">
        <v>7.1635200414677705E-2</v>
      </c>
      <c r="AE45" s="21" t="s">
        <v>102</v>
      </c>
      <c r="AF45" s="22">
        <v>2</v>
      </c>
      <c r="AG45" s="22">
        <v>4</v>
      </c>
      <c r="AH45" s="22">
        <v>3</v>
      </c>
      <c r="AI45" s="22">
        <v>1</v>
      </c>
      <c r="AJ45" s="22">
        <v>2</v>
      </c>
      <c r="AK45" s="30">
        <f t="shared" si="2"/>
        <v>1.123005955058592</v>
      </c>
      <c r="AL45" s="26" t="s">
        <v>15</v>
      </c>
      <c r="AM45" s="20">
        <v>0.10318148712603145</v>
      </c>
      <c r="AN45" s="21" t="s">
        <v>101</v>
      </c>
      <c r="AO45" s="22">
        <v>2</v>
      </c>
      <c r="AP45" s="22">
        <v>4</v>
      </c>
      <c r="AQ45" s="22">
        <v>1</v>
      </c>
      <c r="AR45" s="22">
        <v>1</v>
      </c>
      <c r="AS45" s="22">
        <v>2</v>
      </c>
      <c r="AT45" s="30">
        <f t="shared" si="3"/>
        <v>1.0725046436742278</v>
      </c>
      <c r="AU45" s="27" t="s">
        <v>16</v>
      </c>
      <c r="AV45" s="38">
        <v>0</v>
      </c>
      <c r="AW45" s="17" t="s">
        <v>104</v>
      </c>
      <c r="AX45" s="18"/>
      <c r="AY45" s="18"/>
      <c r="AZ45" s="18"/>
      <c r="BA45" s="18"/>
      <c r="BB45" s="18"/>
      <c r="BC45" s="40">
        <v>0</v>
      </c>
      <c r="BD45" s="28" t="s">
        <v>17</v>
      </c>
      <c r="BE45" s="20">
        <v>0.17517494981332432</v>
      </c>
      <c r="BF45" s="21" t="s">
        <v>102</v>
      </c>
      <c r="BG45" s="22">
        <v>2</v>
      </c>
      <c r="BH45" s="22">
        <v>4</v>
      </c>
      <c r="BI45" s="22">
        <v>1</v>
      </c>
      <c r="BJ45" s="22">
        <v>1</v>
      </c>
      <c r="BK45" s="22">
        <v>2</v>
      </c>
      <c r="BL45" s="30">
        <f t="shared" si="4"/>
        <v>1.0725046436742278</v>
      </c>
      <c r="BM45" s="29" t="s">
        <v>18</v>
      </c>
      <c r="BN45" s="38">
        <v>0</v>
      </c>
      <c r="BO45" s="17" t="s">
        <v>104</v>
      </c>
      <c r="BP45" s="18"/>
      <c r="BQ45" s="18"/>
      <c r="BR45" s="18"/>
      <c r="BS45" s="18"/>
      <c r="BT45" s="18"/>
      <c r="BU45" s="40">
        <v>0</v>
      </c>
    </row>
    <row r="46" spans="1:73" ht="15">
      <c r="A46" s="14">
        <v>1992</v>
      </c>
      <c r="B46" s="15" t="s">
        <v>11</v>
      </c>
      <c r="C46" s="20"/>
      <c r="D46" s="21"/>
      <c r="E46" s="22"/>
      <c r="F46" s="22"/>
      <c r="G46" s="22"/>
      <c r="H46" s="22"/>
      <c r="I46" s="22"/>
      <c r="J46" s="30">
        <f t="shared" si="0"/>
        <v>4.4081660908397297E-2</v>
      </c>
      <c r="K46" s="19" t="s">
        <v>12</v>
      </c>
      <c r="L46" s="38">
        <v>0</v>
      </c>
      <c r="M46" s="17" t="s">
        <v>104</v>
      </c>
      <c r="N46" s="18"/>
      <c r="O46" s="18"/>
      <c r="P46" s="18"/>
      <c r="Q46" s="18"/>
      <c r="R46" s="18"/>
      <c r="S46" s="40">
        <v>0</v>
      </c>
      <c r="T46" s="24" t="s">
        <v>13</v>
      </c>
      <c r="U46" s="20">
        <v>0.4728</v>
      </c>
      <c r="V46" s="21" t="s">
        <v>68</v>
      </c>
      <c r="W46" s="22">
        <v>2</v>
      </c>
      <c r="X46" s="22">
        <v>4</v>
      </c>
      <c r="Y46" s="22">
        <v>1</v>
      </c>
      <c r="Z46" s="22">
        <v>1</v>
      </c>
      <c r="AA46" s="22">
        <v>2</v>
      </c>
      <c r="AB46" s="30">
        <f t="shared" si="1"/>
        <v>1.0725046436742278</v>
      </c>
      <c r="AC46" s="25" t="s">
        <v>14</v>
      </c>
      <c r="AD46" s="20">
        <v>7.1656149200797284E-2</v>
      </c>
      <c r="AE46" s="21" t="s">
        <v>102</v>
      </c>
      <c r="AF46" s="22">
        <v>2</v>
      </c>
      <c r="AG46" s="22">
        <v>4</v>
      </c>
      <c r="AH46" s="22">
        <v>3</v>
      </c>
      <c r="AI46" s="22">
        <v>1</v>
      </c>
      <c r="AJ46" s="22">
        <v>2</v>
      </c>
      <c r="AK46" s="30">
        <f t="shared" si="2"/>
        <v>1.123005955058592</v>
      </c>
      <c r="AL46" s="26" t="s">
        <v>15</v>
      </c>
      <c r="AM46" s="20">
        <v>0.10318148712603145</v>
      </c>
      <c r="AN46" s="21" t="s">
        <v>101</v>
      </c>
      <c r="AO46" s="22">
        <v>2</v>
      </c>
      <c r="AP46" s="22">
        <v>4</v>
      </c>
      <c r="AQ46" s="22">
        <v>1</v>
      </c>
      <c r="AR46" s="22">
        <v>1</v>
      </c>
      <c r="AS46" s="22">
        <v>2</v>
      </c>
      <c r="AT46" s="30">
        <f t="shared" si="3"/>
        <v>1.0725046436742278</v>
      </c>
      <c r="AU46" s="27" t="s">
        <v>16</v>
      </c>
      <c r="AV46" s="38">
        <v>0</v>
      </c>
      <c r="AW46" s="17" t="s">
        <v>104</v>
      </c>
      <c r="AX46" s="18"/>
      <c r="AY46" s="18"/>
      <c r="AZ46" s="18"/>
      <c r="BA46" s="18"/>
      <c r="BB46" s="18"/>
      <c r="BC46" s="40">
        <v>0</v>
      </c>
      <c r="BD46" s="28" t="s">
        <v>17</v>
      </c>
      <c r="BE46" s="20">
        <v>0.17517494981332432</v>
      </c>
      <c r="BF46" s="21" t="s">
        <v>102</v>
      </c>
      <c r="BG46" s="22">
        <v>2</v>
      </c>
      <c r="BH46" s="22">
        <v>4</v>
      </c>
      <c r="BI46" s="22">
        <v>1</v>
      </c>
      <c r="BJ46" s="22">
        <v>1</v>
      </c>
      <c r="BK46" s="22">
        <v>2</v>
      </c>
      <c r="BL46" s="30">
        <f t="shared" si="4"/>
        <v>1.0725046436742278</v>
      </c>
      <c r="BM46" s="29" t="s">
        <v>18</v>
      </c>
      <c r="BN46" s="38">
        <v>0</v>
      </c>
      <c r="BO46" s="17" t="s">
        <v>104</v>
      </c>
      <c r="BP46" s="18"/>
      <c r="BQ46" s="18"/>
      <c r="BR46" s="18"/>
      <c r="BS46" s="18"/>
      <c r="BT46" s="18"/>
      <c r="BU46" s="40">
        <v>0</v>
      </c>
    </row>
    <row r="47" spans="1:73" ht="15">
      <c r="A47" s="14">
        <v>1993</v>
      </c>
      <c r="B47" s="15" t="s">
        <v>11</v>
      </c>
      <c r="C47" s="20"/>
      <c r="D47" s="21"/>
      <c r="E47" s="22"/>
      <c r="F47" s="22"/>
      <c r="G47" s="22"/>
      <c r="H47" s="22"/>
      <c r="I47" s="22"/>
      <c r="J47" s="30">
        <f t="shared" si="0"/>
        <v>4.4081660908397297E-2</v>
      </c>
      <c r="K47" s="19" t="s">
        <v>12</v>
      </c>
      <c r="L47" s="38">
        <v>0</v>
      </c>
      <c r="M47" s="17" t="s">
        <v>104</v>
      </c>
      <c r="N47" s="18"/>
      <c r="O47" s="18"/>
      <c r="P47" s="18"/>
      <c r="Q47" s="18"/>
      <c r="R47" s="18"/>
      <c r="S47" s="40">
        <v>0</v>
      </c>
      <c r="T47" s="24" t="s">
        <v>13</v>
      </c>
      <c r="U47" s="20">
        <v>0.4728</v>
      </c>
      <c r="V47" s="21" t="s">
        <v>69</v>
      </c>
      <c r="W47" s="22">
        <v>2</v>
      </c>
      <c r="X47" s="22">
        <v>3</v>
      </c>
      <c r="Y47" s="22">
        <v>1</v>
      </c>
      <c r="Z47" s="22">
        <v>1</v>
      </c>
      <c r="AA47" s="22">
        <v>2</v>
      </c>
      <c r="AB47" s="30">
        <f t="shared" si="1"/>
        <v>0.48935255543384243</v>
      </c>
      <c r="AC47" s="25" t="s">
        <v>14</v>
      </c>
      <c r="AD47" s="20">
        <v>7.1677110242903047E-2</v>
      </c>
      <c r="AE47" s="21" t="s">
        <v>102</v>
      </c>
      <c r="AF47" s="22">
        <v>2</v>
      </c>
      <c r="AG47" s="22">
        <v>4</v>
      </c>
      <c r="AH47" s="22">
        <v>3</v>
      </c>
      <c r="AI47" s="22">
        <v>1</v>
      </c>
      <c r="AJ47" s="22">
        <v>2</v>
      </c>
      <c r="AK47" s="30">
        <f t="shared" si="2"/>
        <v>1.123005955058592</v>
      </c>
      <c r="AL47" s="26" t="s">
        <v>15</v>
      </c>
      <c r="AM47" s="20">
        <v>0.10318148712603145</v>
      </c>
      <c r="AN47" s="21" t="s">
        <v>101</v>
      </c>
      <c r="AO47" s="22">
        <v>2</v>
      </c>
      <c r="AP47" s="22">
        <v>4</v>
      </c>
      <c r="AQ47" s="22">
        <v>1</v>
      </c>
      <c r="AR47" s="22">
        <v>1</v>
      </c>
      <c r="AS47" s="22">
        <v>2</v>
      </c>
      <c r="AT47" s="30">
        <f t="shared" si="3"/>
        <v>1.0725046436742278</v>
      </c>
      <c r="AU47" s="27" t="s">
        <v>16</v>
      </c>
      <c r="AV47" s="38">
        <v>0</v>
      </c>
      <c r="AW47" s="17" t="s">
        <v>104</v>
      </c>
      <c r="AX47" s="18"/>
      <c r="AY47" s="18"/>
      <c r="AZ47" s="18"/>
      <c r="BA47" s="18"/>
      <c r="BB47" s="18"/>
      <c r="BC47" s="40">
        <v>0</v>
      </c>
      <c r="BD47" s="28" t="s">
        <v>17</v>
      </c>
      <c r="BE47" s="20">
        <v>0.17517494981332432</v>
      </c>
      <c r="BF47" s="21" t="s">
        <v>102</v>
      </c>
      <c r="BG47" s="22">
        <v>2</v>
      </c>
      <c r="BH47" s="22">
        <v>4</v>
      </c>
      <c r="BI47" s="22">
        <v>1</v>
      </c>
      <c r="BJ47" s="22">
        <v>1</v>
      </c>
      <c r="BK47" s="22">
        <v>2</v>
      </c>
      <c r="BL47" s="30">
        <f t="shared" si="4"/>
        <v>1.0725046436742278</v>
      </c>
      <c r="BM47" s="29" t="s">
        <v>18</v>
      </c>
      <c r="BN47" s="38">
        <v>0</v>
      </c>
      <c r="BO47" s="17" t="s">
        <v>104</v>
      </c>
      <c r="BP47" s="18"/>
      <c r="BQ47" s="18"/>
      <c r="BR47" s="18"/>
      <c r="BS47" s="18"/>
      <c r="BT47" s="18"/>
      <c r="BU47" s="40">
        <v>0</v>
      </c>
    </row>
    <row r="48" spans="1:73" ht="15">
      <c r="A48" s="14">
        <v>1994</v>
      </c>
      <c r="B48" s="15" t="s">
        <v>11</v>
      </c>
      <c r="C48" s="20"/>
      <c r="D48" s="21"/>
      <c r="E48" s="22"/>
      <c r="F48" s="22"/>
      <c r="G48" s="22"/>
      <c r="H48" s="22"/>
      <c r="I48" s="22"/>
      <c r="J48" s="30">
        <f t="shared" si="0"/>
        <v>4.4081660908397297E-2</v>
      </c>
      <c r="K48" s="19" t="s">
        <v>12</v>
      </c>
      <c r="L48" s="38">
        <v>0</v>
      </c>
      <c r="M48" s="17" t="s">
        <v>104</v>
      </c>
      <c r="N48" s="18"/>
      <c r="O48" s="18"/>
      <c r="P48" s="18"/>
      <c r="Q48" s="18"/>
      <c r="R48" s="18"/>
      <c r="S48" s="40">
        <v>0</v>
      </c>
      <c r="T48" s="24" t="s">
        <v>13</v>
      </c>
      <c r="U48" s="20">
        <v>0.4728</v>
      </c>
      <c r="V48" s="21" t="s">
        <v>70</v>
      </c>
      <c r="W48" s="22">
        <v>2</v>
      </c>
      <c r="X48" s="22">
        <v>3</v>
      </c>
      <c r="Y48" s="22">
        <v>1</v>
      </c>
      <c r="Z48" s="22">
        <v>1</v>
      </c>
      <c r="AA48" s="22">
        <v>2</v>
      </c>
      <c r="AB48" s="30">
        <f t="shared" si="1"/>
        <v>0.48935255543384243</v>
      </c>
      <c r="AC48" s="25" t="s">
        <v>14</v>
      </c>
      <c r="AD48" s="20">
        <v>7.1698083551753639E-2</v>
      </c>
      <c r="AE48" s="21" t="s">
        <v>102</v>
      </c>
      <c r="AF48" s="22">
        <v>2</v>
      </c>
      <c r="AG48" s="22">
        <v>4</v>
      </c>
      <c r="AH48" s="22">
        <v>3</v>
      </c>
      <c r="AI48" s="22">
        <v>1</v>
      </c>
      <c r="AJ48" s="22">
        <v>2</v>
      </c>
      <c r="AK48" s="30">
        <f t="shared" si="2"/>
        <v>1.123005955058592</v>
      </c>
      <c r="AL48" s="26" t="s">
        <v>15</v>
      </c>
      <c r="AM48" s="20">
        <v>0.10318148712603145</v>
      </c>
      <c r="AN48" s="21" t="s">
        <v>101</v>
      </c>
      <c r="AO48" s="22">
        <v>2</v>
      </c>
      <c r="AP48" s="22">
        <v>4</v>
      </c>
      <c r="AQ48" s="22">
        <v>1</v>
      </c>
      <c r="AR48" s="22">
        <v>1</v>
      </c>
      <c r="AS48" s="22">
        <v>2</v>
      </c>
      <c r="AT48" s="30">
        <f t="shared" si="3"/>
        <v>1.0725046436742278</v>
      </c>
      <c r="AU48" s="27" t="s">
        <v>16</v>
      </c>
      <c r="AV48" s="38">
        <v>0</v>
      </c>
      <c r="AW48" s="17" t="s">
        <v>104</v>
      </c>
      <c r="AX48" s="18"/>
      <c r="AY48" s="18"/>
      <c r="AZ48" s="18"/>
      <c r="BA48" s="18"/>
      <c r="BB48" s="18"/>
      <c r="BC48" s="40">
        <v>0</v>
      </c>
      <c r="BD48" s="28" t="s">
        <v>17</v>
      </c>
      <c r="BE48" s="20">
        <v>0.17517494981332432</v>
      </c>
      <c r="BF48" s="21" t="s">
        <v>102</v>
      </c>
      <c r="BG48" s="22">
        <v>2</v>
      </c>
      <c r="BH48" s="22">
        <v>4</v>
      </c>
      <c r="BI48" s="22">
        <v>1</v>
      </c>
      <c r="BJ48" s="22">
        <v>1</v>
      </c>
      <c r="BK48" s="22">
        <v>2</v>
      </c>
      <c r="BL48" s="30">
        <f t="shared" si="4"/>
        <v>1.0725046436742278</v>
      </c>
      <c r="BM48" s="29" t="s">
        <v>18</v>
      </c>
      <c r="BN48" s="38">
        <v>0</v>
      </c>
      <c r="BO48" s="17" t="s">
        <v>104</v>
      </c>
      <c r="BP48" s="18"/>
      <c r="BQ48" s="18"/>
      <c r="BR48" s="18"/>
      <c r="BS48" s="18"/>
      <c r="BT48" s="18"/>
      <c r="BU48" s="40">
        <v>0</v>
      </c>
    </row>
    <row r="49" spans="1:73" ht="15">
      <c r="A49" s="14">
        <v>1995</v>
      </c>
      <c r="B49" s="15" t="s">
        <v>11</v>
      </c>
      <c r="C49" s="20"/>
      <c r="D49" s="21"/>
      <c r="E49" s="22"/>
      <c r="F49" s="22"/>
      <c r="G49" s="22"/>
      <c r="H49" s="22"/>
      <c r="I49" s="22"/>
      <c r="J49" s="30">
        <f t="shared" si="0"/>
        <v>4.4081660908397297E-2</v>
      </c>
      <c r="K49" s="19" t="s">
        <v>12</v>
      </c>
      <c r="L49" s="38">
        <v>0</v>
      </c>
      <c r="M49" s="17" t="s">
        <v>104</v>
      </c>
      <c r="N49" s="18"/>
      <c r="O49" s="18"/>
      <c r="P49" s="18"/>
      <c r="Q49" s="18"/>
      <c r="R49" s="18"/>
      <c r="S49" s="40">
        <v>0</v>
      </c>
      <c r="T49" s="24" t="s">
        <v>13</v>
      </c>
      <c r="U49" s="20">
        <v>0.4728</v>
      </c>
      <c r="V49" s="21" t="s">
        <v>71</v>
      </c>
      <c r="W49" s="22">
        <v>2</v>
      </c>
      <c r="X49" s="22">
        <v>3</v>
      </c>
      <c r="Y49" s="22">
        <v>1</v>
      </c>
      <c r="Z49" s="22">
        <v>1</v>
      </c>
      <c r="AA49" s="22">
        <v>2</v>
      </c>
      <c r="AB49" s="30">
        <f t="shared" si="1"/>
        <v>0.48935255543384243</v>
      </c>
      <c r="AC49" s="25" t="s">
        <v>14</v>
      </c>
      <c r="AD49" s="20">
        <v>7.171906913812022E-2</v>
      </c>
      <c r="AE49" s="21" t="s">
        <v>102</v>
      </c>
      <c r="AF49" s="22">
        <v>2</v>
      </c>
      <c r="AG49" s="22">
        <v>4</v>
      </c>
      <c r="AH49" s="22">
        <v>3</v>
      </c>
      <c r="AI49" s="22">
        <v>1</v>
      </c>
      <c r="AJ49" s="22">
        <v>2</v>
      </c>
      <c r="AK49" s="30">
        <f t="shared" si="2"/>
        <v>1.123005955058592</v>
      </c>
      <c r="AL49" s="26" t="s">
        <v>15</v>
      </c>
      <c r="AM49" s="20">
        <v>0.10318148712603145</v>
      </c>
      <c r="AN49" s="21" t="s">
        <v>101</v>
      </c>
      <c r="AO49" s="22">
        <v>2</v>
      </c>
      <c r="AP49" s="22">
        <v>4</v>
      </c>
      <c r="AQ49" s="22">
        <v>1</v>
      </c>
      <c r="AR49" s="22">
        <v>1</v>
      </c>
      <c r="AS49" s="22">
        <v>2</v>
      </c>
      <c r="AT49" s="30">
        <f t="shared" si="3"/>
        <v>1.0725046436742278</v>
      </c>
      <c r="AU49" s="27" t="s">
        <v>16</v>
      </c>
      <c r="AV49" s="38">
        <v>0</v>
      </c>
      <c r="AW49" s="17" t="s">
        <v>104</v>
      </c>
      <c r="AX49" s="18"/>
      <c r="AY49" s="18"/>
      <c r="AZ49" s="18"/>
      <c r="BA49" s="18"/>
      <c r="BB49" s="18"/>
      <c r="BC49" s="40">
        <v>0</v>
      </c>
      <c r="BD49" s="28" t="s">
        <v>17</v>
      </c>
      <c r="BE49" s="20">
        <v>0.17517494981332432</v>
      </c>
      <c r="BF49" s="21" t="s">
        <v>102</v>
      </c>
      <c r="BG49" s="22">
        <v>2</v>
      </c>
      <c r="BH49" s="22">
        <v>4</v>
      </c>
      <c r="BI49" s="22">
        <v>1</v>
      </c>
      <c r="BJ49" s="22">
        <v>1</v>
      </c>
      <c r="BK49" s="22">
        <v>2</v>
      </c>
      <c r="BL49" s="30">
        <f t="shared" si="4"/>
        <v>1.0725046436742278</v>
      </c>
      <c r="BM49" s="29" t="s">
        <v>18</v>
      </c>
      <c r="BN49" s="38">
        <v>0</v>
      </c>
      <c r="BO49" s="17" t="s">
        <v>104</v>
      </c>
      <c r="BP49" s="18"/>
      <c r="BQ49" s="18"/>
      <c r="BR49" s="18"/>
      <c r="BS49" s="18"/>
      <c r="BT49" s="18"/>
      <c r="BU49" s="40">
        <v>0</v>
      </c>
    </row>
    <row r="50" spans="1:73" ht="15">
      <c r="A50" s="14">
        <v>1996</v>
      </c>
      <c r="B50" s="15" t="s">
        <v>11</v>
      </c>
      <c r="C50" s="20"/>
      <c r="D50" s="21"/>
      <c r="E50" s="22"/>
      <c r="F50" s="22"/>
      <c r="G50" s="22"/>
      <c r="H50" s="22"/>
      <c r="I50" s="22"/>
      <c r="J50" s="30">
        <f t="shared" si="0"/>
        <v>4.4081660908397297E-2</v>
      </c>
      <c r="K50" s="19" t="s">
        <v>12</v>
      </c>
      <c r="L50" s="38">
        <v>0</v>
      </c>
      <c r="M50" s="17" t="s">
        <v>104</v>
      </c>
      <c r="N50" s="18"/>
      <c r="O50" s="18"/>
      <c r="P50" s="18"/>
      <c r="Q50" s="18"/>
      <c r="R50" s="18"/>
      <c r="S50" s="40">
        <v>0</v>
      </c>
      <c r="T50" s="24" t="s">
        <v>13</v>
      </c>
      <c r="U50" s="20">
        <v>0.4728</v>
      </c>
      <c r="V50" s="21" t="s">
        <v>72</v>
      </c>
      <c r="W50" s="22">
        <v>2</v>
      </c>
      <c r="X50" s="22">
        <v>3</v>
      </c>
      <c r="Y50" s="22">
        <v>1</v>
      </c>
      <c r="Z50" s="22">
        <v>1</v>
      </c>
      <c r="AA50" s="22">
        <v>2</v>
      </c>
      <c r="AB50" s="30">
        <f t="shared" si="1"/>
        <v>0.48935255543384243</v>
      </c>
      <c r="AC50" s="25" t="s">
        <v>14</v>
      </c>
      <c r="AD50" s="20">
        <v>7.1740067012786637E-2</v>
      </c>
      <c r="AE50" s="21" t="s">
        <v>102</v>
      </c>
      <c r="AF50" s="22">
        <v>2</v>
      </c>
      <c r="AG50" s="22">
        <v>4</v>
      </c>
      <c r="AH50" s="22">
        <v>3</v>
      </c>
      <c r="AI50" s="22">
        <v>1</v>
      </c>
      <c r="AJ50" s="22">
        <v>2</v>
      </c>
      <c r="AK50" s="30">
        <f t="shared" si="2"/>
        <v>1.123005955058592</v>
      </c>
      <c r="AL50" s="26" t="s">
        <v>15</v>
      </c>
      <c r="AM50" s="20">
        <v>0.10318148712603145</v>
      </c>
      <c r="AN50" s="21" t="s">
        <v>101</v>
      </c>
      <c r="AO50" s="22">
        <v>2</v>
      </c>
      <c r="AP50" s="22">
        <v>4</v>
      </c>
      <c r="AQ50" s="22">
        <v>1</v>
      </c>
      <c r="AR50" s="22">
        <v>1</v>
      </c>
      <c r="AS50" s="22">
        <v>2</v>
      </c>
      <c r="AT50" s="30">
        <f t="shared" si="3"/>
        <v>1.0725046436742278</v>
      </c>
      <c r="AU50" s="27" t="s">
        <v>16</v>
      </c>
      <c r="AV50" s="38">
        <v>0</v>
      </c>
      <c r="AW50" s="17" t="s">
        <v>104</v>
      </c>
      <c r="AX50" s="18"/>
      <c r="AY50" s="18"/>
      <c r="AZ50" s="18"/>
      <c r="BA50" s="18"/>
      <c r="BB50" s="18"/>
      <c r="BC50" s="40">
        <v>0</v>
      </c>
      <c r="BD50" s="28" t="s">
        <v>17</v>
      </c>
      <c r="BE50" s="20">
        <v>0.17517494981332432</v>
      </c>
      <c r="BF50" s="21" t="s">
        <v>102</v>
      </c>
      <c r="BG50" s="22">
        <v>2</v>
      </c>
      <c r="BH50" s="22">
        <v>4</v>
      </c>
      <c r="BI50" s="22">
        <v>1</v>
      </c>
      <c r="BJ50" s="22">
        <v>1</v>
      </c>
      <c r="BK50" s="22">
        <v>2</v>
      </c>
      <c r="BL50" s="30">
        <f t="shared" si="4"/>
        <v>1.0725046436742278</v>
      </c>
      <c r="BM50" s="29" t="s">
        <v>18</v>
      </c>
      <c r="BN50" s="38">
        <v>0</v>
      </c>
      <c r="BO50" s="17" t="s">
        <v>104</v>
      </c>
      <c r="BP50" s="18"/>
      <c r="BQ50" s="18"/>
      <c r="BR50" s="18"/>
      <c r="BS50" s="18"/>
      <c r="BT50" s="18"/>
      <c r="BU50" s="40">
        <v>0</v>
      </c>
    </row>
    <row r="51" spans="1:73" ht="15">
      <c r="A51" s="14">
        <v>1997</v>
      </c>
      <c r="B51" s="15" t="s">
        <v>11</v>
      </c>
      <c r="C51" s="20"/>
      <c r="D51" s="21"/>
      <c r="E51" s="22"/>
      <c r="F51" s="22"/>
      <c r="G51" s="22"/>
      <c r="H51" s="22"/>
      <c r="I51" s="22"/>
      <c r="J51" s="30">
        <f t="shared" si="0"/>
        <v>4.4081660908397297E-2</v>
      </c>
      <c r="K51" s="19" t="s">
        <v>12</v>
      </c>
      <c r="L51" s="38">
        <v>0</v>
      </c>
      <c r="M51" s="17" t="s">
        <v>104</v>
      </c>
      <c r="N51" s="18"/>
      <c r="O51" s="18"/>
      <c r="P51" s="18"/>
      <c r="Q51" s="18"/>
      <c r="R51" s="18"/>
      <c r="S51" s="40">
        <v>0</v>
      </c>
      <c r="T51" s="24" t="s">
        <v>13</v>
      </c>
      <c r="U51" s="20">
        <v>0.4728</v>
      </c>
      <c r="V51" s="21" t="s">
        <v>73</v>
      </c>
      <c r="W51" s="22">
        <v>2</v>
      </c>
      <c r="X51" s="22">
        <v>3</v>
      </c>
      <c r="Y51" s="22">
        <v>1</v>
      </c>
      <c r="Z51" s="22">
        <v>1</v>
      </c>
      <c r="AA51" s="22">
        <v>2</v>
      </c>
      <c r="AB51" s="30">
        <f t="shared" si="1"/>
        <v>0.48935255543384243</v>
      </c>
      <c r="AC51" s="25" t="s">
        <v>14</v>
      </c>
      <c r="AD51" s="20">
        <v>7.1761077186549324E-2</v>
      </c>
      <c r="AE51" s="21" t="s">
        <v>102</v>
      </c>
      <c r="AF51" s="22">
        <v>2</v>
      </c>
      <c r="AG51" s="22">
        <v>4</v>
      </c>
      <c r="AH51" s="22">
        <v>3</v>
      </c>
      <c r="AI51" s="22">
        <v>1</v>
      </c>
      <c r="AJ51" s="22">
        <v>2</v>
      </c>
      <c r="AK51" s="30">
        <f t="shared" si="2"/>
        <v>1.123005955058592</v>
      </c>
      <c r="AL51" s="26" t="s">
        <v>15</v>
      </c>
      <c r="AM51" s="20">
        <v>0.10318148712603145</v>
      </c>
      <c r="AN51" s="21" t="s">
        <v>101</v>
      </c>
      <c r="AO51" s="22">
        <v>2</v>
      </c>
      <c r="AP51" s="22">
        <v>4</v>
      </c>
      <c r="AQ51" s="22">
        <v>1</v>
      </c>
      <c r="AR51" s="22">
        <v>1</v>
      </c>
      <c r="AS51" s="22">
        <v>2</v>
      </c>
      <c r="AT51" s="30">
        <f t="shared" si="3"/>
        <v>1.0725046436742278</v>
      </c>
      <c r="AU51" s="27" t="s">
        <v>16</v>
      </c>
      <c r="AV51" s="38">
        <v>0</v>
      </c>
      <c r="AW51" s="17" t="s">
        <v>104</v>
      </c>
      <c r="AX51" s="18"/>
      <c r="AY51" s="18"/>
      <c r="AZ51" s="18"/>
      <c r="BA51" s="18"/>
      <c r="BB51" s="18"/>
      <c r="BC51" s="40">
        <v>0</v>
      </c>
      <c r="BD51" s="28" t="s">
        <v>17</v>
      </c>
      <c r="BE51" s="20">
        <v>0.17517494981332429</v>
      </c>
      <c r="BF51" s="21" t="s">
        <v>102</v>
      </c>
      <c r="BG51" s="22">
        <v>2</v>
      </c>
      <c r="BH51" s="22">
        <v>4</v>
      </c>
      <c r="BI51" s="22">
        <v>1</v>
      </c>
      <c r="BJ51" s="22">
        <v>1</v>
      </c>
      <c r="BK51" s="22">
        <v>2</v>
      </c>
      <c r="BL51" s="30">
        <f t="shared" si="4"/>
        <v>1.0725046436742278</v>
      </c>
      <c r="BM51" s="29" t="s">
        <v>18</v>
      </c>
      <c r="BN51" s="38">
        <v>0</v>
      </c>
      <c r="BO51" s="17" t="s">
        <v>104</v>
      </c>
      <c r="BP51" s="18"/>
      <c r="BQ51" s="18"/>
      <c r="BR51" s="18"/>
      <c r="BS51" s="18"/>
      <c r="BT51" s="18"/>
      <c r="BU51" s="40">
        <v>0</v>
      </c>
    </row>
    <row r="52" spans="1:73" ht="15">
      <c r="A52" s="14">
        <v>1998</v>
      </c>
      <c r="B52" s="15" t="s">
        <v>11</v>
      </c>
      <c r="C52" s="20"/>
      <c r="D52" s="21"/>
      <c r="E52" s="22"/>
      <c r="F52" s="22"/>
      <c r="G52" s="22"/>
      <c r="H52" s="22"/>
      <c r="I52" s="22"/>
      <c r="J52" s="30">
        <f t="shared" si="0"/>
        <v>4.4081660908397297E-2</v>
      </c>
      <c r="K52" s="19" t="s">
        <v>12</v>
      </c>
      <c r="L52" s="38">
        <v>0</v>
      </c>
      <c r="M52" s="17" t="s">
        <v>104</v>
      </c>
      <c r="N52" s="18"/>
      <c r="O52" s="18"/>
      <c r="P52" s="18"/>
      <c r="Q52" s="18"/>
      <c r="R52" s="18"/>
      <c r="S52" s="40">
        <v>0</v>
      </c>
      <c r="T52" s="24" t="s">
        <v>13</v>
      </c>
      <c r="U52" s="20">
        <v>0.4728</v>
      </c>
      <c r="V52" s="21" t="s">
        <v>74</v>
      </c>
      <c r="W52" s="22">
        <v>2</v>
      </c>
      <c r="X52" s="22">
        <v>2</v>
      </c>
      <c r="Y52" s="22">
        <v>1</v>
      </c>
      <c r="Z52" s="22">
        <v>1</v>
      </c>
      <c r="AA52" s="22">
        <v>2</v>
      </c>
      <c r="AB52" s="30">
        <f t="shared" si="1"/>
        <v>0.37356464144298923</v>
      </c>
      <c r="AC52" s="25" t="s">
        <v>14</v>
      </c>
      <c r="AD52" s="20">
        <v>7.178209967021737E-2</v>
      </c>
      <c r="AE52" s="21" t="s">
        <v>102</v>
      </c>
      <c r="AF52" s="22">
        <v>2</v>
      </c>
      <c r="AG52" s="22">
        <v>4</v>
      </c>
      <c r="AH52" s="22">
        <v>3</v>
      </c>
      <c r="AI52" s="22">
        <v>1</v>
      </c>
      <c r="AJ52" s="22">
        <v>2</v>
      </c>
      <c r="AK52" s="30">
        <f t="shared" si="2"/>
        <v>1.123005955058592</v>
      </c>
      <c r="AL52" s="26" t="s">
        <v>15</v>
      </c>
      <c r="AM52" s="20">
        <v>0.10318148712603145</v>
      </c>
      <c r="AN52" s="21" t="s">
        <v>101</v>
      </c>
      <c r="AO52" s="22">
        <v>2</v>
      </c>
      <c r="AP52" s="22">
        <v>4</v>
      </c>
      <c r="AQ52" s="22">
        <v>1</v>
      </c>
      <c r="AR52" s="22">
        <v>1</v>
      </c>
      <c r="AS52" s="22">
        <v>2</v>
      </c>
      <c r="AT52" s="30">
        <f t="shared" si="3"/>
        <v>1.0725046436742278</v>
      </c>
      <c r="AU52" s="27" t="s">
        <v>16</v>
      </c>
      <c r="AV52" s="38">
        <v>0</v>
      </c>
      <c r="AW52" s="17" t="s">
        <v>104</v>
      </c>
      <c r="AX52" s="18"/>
      <c r="AY52" s="18"/>
      <c r="AZ52" s="18"/>
      <c r="BA52" s="18"/>
      <c r="BB52" s="18"/>
      <c r="BC52" s="40">
        <v>0</v>
      </c>
      <c r="BD52" s="28" t="s">
        <v>17</v>
      </c>
      <c r="BE52" s="20">
        <v>0.1723004055378099</v>
      </c>
      <c r="BF52" s="21" t="s">
        <v>102</v>
      </c>
      <c r="BG52" s="22">
        <v>2</v>
      </c>
      <c r="BH52" s="22">
        <v>4</v>
      </c>
      <c r="BI52" s="22">
        <v>1</v>
      </c>
      <c r="BJ52" s="22">
        <v>1</v>
      </c>
      <c r="BK52" s="22">
        <v>2</v>
      </c>
      <c r="BL52" s="30">
        <f t="shared" si="4"/>
        <v>1.0725046436742278</v>
      </c>
      <c r="BM52" s="29" t="s">
        <v>18</v>
      </c>
      <c r="BN52" s="38">
        <v>0</v>
      </c>
      <c r="BO52" s="17" t="s">
        <v>104</v>
      </c>
      <c r="BP52" s="18"/>
      <c r="BQ52" s="18"/>
      <c r="BR52" s="18"/>
      <c r="BS52" s="18"/>
      <c r="BT52" s="18"/>
      <c r="BU52" s="40">
        <v>0</v>
      </c>
    </row>
    <row r="53" spans="1:73" ht="15">
      <c r="A53" s="14">
        <v>1999</v>
      </c>
      <c r="B53" s="15" t="s">
        <v>11</v>
      </c>
      <c r="C53" s="20"/>
      <c r="D53" s="21"/>
      <c r="E53" s="22"/>
      <c r="F53" s="22"/>
      <c r="G53" s="22"/>
      <c r="H53" s="22"/>
      <c r="I53" s="22"/>
      <c r="J53" s="30">
        <f t="shared" si="0"/>
        <v>4.4081660908397297E-2</v>
      </c>
      <c r="K53" s="19" t="s">
        <v>12</v>
      </c>
      <c r="L53" s="38">
        <v>0</v>
      </c>
      <c r="M53" s="17" t="s">
        <v>104</v>
      </c>
      <c r="N53" s="18"/>
      <c r="O53" s="18"/>
      <c r="P53" s="18"/>
      <c r="Q53" s="18"/>
      <c r="R53" s="18"/>
      <c r="S53" s="40">
        <v>0</v>
      </c>
      <c r="T53" s="24" t="s">
        <v>13</v>
      </c>
      <c r="U53" s="20">
        <v>0.4728</v>
      </c>
      <c r="V53" s="21" t="s">
        <v>75</v>
      </c>
      <c r="W53" s="22">
        <v>2</v>
      </c>
      <c r="X53" s="22">
        <v>2</v>
      </c>
      <c r="Y53" s="22">
        <v>1</v>
      </c>
      <c r="Z53" s="22">
        <v>1</v>
      </c>
      <c r="AA53" s="22">
        <v>2</v>
      </c>
      <c r="AB53" s="30">
        <f t="shared" si="1"/>
        <v>0.37356464144298923</v>
      </c>
      <c r="AC53" s="25" t="s">
        <v>14</v>
      </c>
      <c r="AD53" s="20">
        <v>7.1803134474612576E-2</v>
      </c>
      <c r="AE53" s="21" t="s">
        <v>102</v>
      </c>
      <c r="AF53" s="22">
        <v>2</v>
      </c>
      <c r="AG53" s="22">
        <v>4</v>
      </c>
      <c r="AH53" s="22">
        <v>3</v>
      </c>
      <c r="AI53" s="22">
        <v>1</v>
      </c>
      <c r="AJ53" s="22">
        <v>2</v>
      </c>
      <c r="AK53" s="30">
        <f t="shared" si="2"/>
        <v>1.123005955058592</v>
      </c>
      <c r="AL53" s="26" t="s">
        <v>15</v>
      </c>
      <c r="AM53" s="20">
        <v>0.10318148712603145</v>
      </c>
      <c r="AN53" s="21" t="s">
        <v>101</v>
      </c>
      <c r="AO53" s="22">
        <v>2</v>
      </c>
      <c r="AP53" s="22">
        <v>4</v>
      </c>
      <c r="AQ53" s="22">
        <v>1</v>
      </c>
      <c r="AR53" s="22">
        <v>1</v>
      </c>
      <c r="AS53" s="22">
        <v>2</v>
      </c>
      <c r="AT53" s="30">
        <f t="shared" si="3"/>
        <v>1.0725046436742278</v>
      </c>
      <c r="AU53" s="27" t="s">
        <v>16</v>
      </c>
      <c r="AV53" s="38">
        <v>0</v>
      </c>
      <c r="AW53" s="17" t="s">
        <v>104</v>
      </c>
      <c r="AX53" s="18"/>
      <c r="AY53" s="18"/>
      <c r="AZ53" s="18"/>
      <c r="BA53" s="18"/>
      <c r="BB53" s="18"/>
      <c r="BC53" s="40">
        <v>0</v>
      </c>
      <c r="BD53" s="28" t="s">
        <v>17</v>
      </c>
      <c r="BE53" s="20">
        <v>0.16951867820439553</v>
      </c>
      <c r="BF53" s="21" t="s">
        <v>102</v>
      </c>
      <c r="BG53" s="22">
        <v>2</v>
      </c>
      <c r="BH53" s="22">
        <v>4</v>
      </c>
      <c r="BI53" s="22">
        <v>1</v>
      </c>
      <c r="BJ53" s="22">
        <v>1</v>
      </c>
      <c r="BK53" s="22">
        <v>2</v>
      </c>
      <c r="BL53" s="30">
        <f t="shared" si="4"/>
        <v>1.0725046436742278</v>
      </c>
      <c r="BM53" s="29" t="s">
        <v>18</v>
      </c>
      <c r="BN53" s="38">
        <v>0</v>
      </c>
      <c r="BO53" s="17" t="s">
        <v>104</v>
      </c>
      <c r="BP53" s="18"/>
      <c r="BQ53" s="18"/>
      <c r="BR53" s="18"/>
      <c r="BS53" s="18"/>
      <c r="BT53" s="18"/>
      <c r="BU53" s="40">
        <v>0</v>
      </c>
    </row>
    <row r="54" spans="1:73" ht="15">
      <c r="A54" s="14">
        <v>2000</v>
      </c>
      <c r="B54" s="15" t="s">
        <v>11</v>
      </c>
      <c r="C54" s="20"/>
      <c r="D54" s="21"/>
      <c r="E54" s="22"/>
      <c r="F54" s="22"/>
      <c r="G54" s="22"/>
      <c r="H54" s="22"/>
      <c r="I54" s="22"/>
      <c r="J54" s="30">
        <f t="shared" si="0"/>
        <v>4.4081660908397297E-2</v>
      </c>
      <c r="K54" s="19" t="s">
        <v>12</v>
      </c>
      <c r="L54" s="38">
        <v>0</v>
      </c>
      <c r="M54" s="17" t="s">
        <v>104</v>
      </c>
      <c r="N54" s="18"/>
      <c r="O54" s="18"/>
      <c r="P54" s="18"/>
      <c r="Q54" s="18"/>
      <c r="R54" s="18"/>
      <c r="S54" s="40">
        <v>0</v>
      </c>
      <c r="T54" s="24" t="s">
        <v>13</v>
      </c>
      <c r="U54" s="20">
        <v>0.4728</v>
      </c>
      <c r="V54" s="21" t="s">
        <v>76</v>
      </c>
      <c r="W54" s="22">
        <v>2</v>
      </c>
      <c r="X54" s="22">
        <v>2</v>
      </c>
      <c r="Y54" s="22">
        <v>1</v>
      </c>
      <c r="Z54" s="22">
        <v>1</v>
      </c>
      <c r="AA54" s="22">
        <v>2</v>
      </c>
      <c r="AB54" s="30">
        <f t="shared" si="1"/>
        <v>0.37356464144298923</v>
      </c>
      <c r="AC54" s="25" t="s">
        <v>14</v>
      </c>
      <c r="AD54" s="20">
        <v>7.1824181610569374E-2</v>
      </c>
      <c r="AE54" s="21" t="s">
        <v>102</v>
      </c>
      <c r="AF54" s="22">
        <v>2</v>
      </c>
      <c r="AG54" s="22">
        <v>4</v>
      </c>
      <c r="AH54" s="22">
        <v>3</v>
      </c>
      <c r="AI54" s="22">
        <v>1</v>
      </c>
      <c r="AJ54" s="22">
        <v>2</v>
      </c>
      <c r="AK54" s="30">
        <f t="shared" si="2"/>
        <v>1.123005955058592</v>
      </c>
      <c r="AL54" s="26" t="s">
        <v>15</v>
      </c>
      <c r="AM54" s="20">
        <v>0.10318148712603145</v>
      </c>
      <c r="AN54" s="21" t="s">
        <v>101</v>
      </c>
      <c r="AO54" s="22">
        <v>2</v>
      </c>
      <c r="AP54" s="22">
        <v>4</v>
      </c>
      <c r="AQ54" s="22">
        <v>1</v>
      </c>
      <c r="AR54" s="22">
        <v>1</v>
      </c>
      <c r="AS54" s="22">
        <v>2</v>
      </c>
      <c r="AT54" s="30">
        <f t="shared" si="3"/>
        <v>1.0725046436742278</v>
      </c>
      <c r="AU54" s="27" t="s">
        <v>16</v>
      </c>
      <c r="AV54" s="38">
        <v>0</v>
      </c>
      <c r="AW54" s="17" t="s">
        <v>104</v>
      </c>
      <c r="AX54" s="18"/>
      <c r="AY54" s="18"/>
      <c r="AZ54" s="18"/>
      <c r="BA54" s="18"/>
      <c r="BB54" s="18"/>
      <c r="BC54" s="40">
        <v>0</v>
      </c>
      <c r="BD54" s="28" t="s">
        <v>17</v>
      </c>
      <c r="BE54" s="20">
        <v>0.16682534375071789</v>
      </c>
      <c r="BF54" s="21" t="s">
        <v>102</v>
      </c>
      <c r="BG54" s="22">
        <v>2</v>
      </c>
      <c r="BH54" s="22">
        <v>4</v>
      </c>
      <c r="BI54" s="22">
        <v>1</v>
      </c>
      <c r="BJ54" s="22">
        <v>1</v>
      </c>
      <c r="BK54" s="22">
        <v>2</v>
      </c>
      <c r="BL54" s="30">
        <f t="shared" si="4"/>
        <v>1.0725046436742278</v>
      </c>
      <c r="BM54" s="29" t="s">
        <v>18</v>
      </c>
      <c r="BN54" s="38">
        <v>0</v>
      </c>
      <c r="BO54" s="17" t="s">
        <v>104</v>
      </c>
      <c r="BP54" s="18"/>
      <c r="BQ54" s="18"/>
      <c r="BR54" s="18"/>
      <c r="BS54" s="18"/>
      <c r="BT54" s="18"/>
      <c r="BU54" s="40">
        <v>0</v>
      </c>
    </row>
    <row r="55" spans="1:73" ht="15">
      <c r="A55" s="14">
        <v>2001</v>
      </c>
      <c r="B55" s="15" t="s">
        <v>11</v>
      </c>
      <c r="C55" s="20"/>
      <c r="D55" s="21"/>
      <c r="E55" s="22"/>
      <c r="F55" s="22"/>
      <c r="G55" s="22"/>
      <c r="H55" s="22"/>
      <c r="I55" s="22"/>
      <c r="J55" s="30">
        <f t="shared" si="0"/>
        <v>4.4081660908397297E-2</v>
      </c>
      <c r="K55" s="19" t="s">
        <v>12</v>
      </c>
      <c r="L55" s="38">
        <v>0</v>
      </c>
      <c r="M55" s="17" t="s">
        <v>104</v>
      </c>
      <c r="N55" s="18"/>
      <c r="O55" s="18"/>
      <c r="P55" s="18"/>
      <c r="Q55" s="18"/>
      <c r="R55" s="18"/>
      <c r="S55" s="40">
        <v>0</v>
      </c>
      <c r="T55" s="24" t="s">
        <v>13</v>
      </c>
      <c r="U55" s="20">
        <v>0.4728</v>
      </c>
      <c r="V55" s="21" t="s">
        <v>77</v>
      </c>
      <c r="W55" s="22">
        <v>2</v>
      </c>
      <c r="X55" s="22">
        <v>2</v>
      </c>
      <c r="Y55" s="22">
        <v>1</v>
      </c>
      <c r="Z55" s="22">
        <v>1</v>
      </c>
      <c r="AA55" s="22">
        <v>2</v>
      </c>
      <c r="AB55" s="30">
        <f t="shared" si="1"/>
        <v>0.37356464144298923</v>
      </c>
      <c r="AC55" s="25" t="s">
        <v>14</v>
      </c>
      <c r="AD55" s="20">
        <v>7.1845241088934933E-2</v>
      </c>
      <c r="AE55" s="21" t="s">
        <v>102</v>
      </c>
      <c r="AF55" s="22">
        <v>2</v>
      </c>
      <c r="AG55" s="22">
        <v>4</v>
      </c>
      <c r="AH55" s="22">
        <v>3</v>
      </c>
      <c r="AI55" s="22">
        <v>1</v>
      </c>
      <c r="AJ55" s="22">
        <v>2</v>
      </c>
      <c r="AK55" s="30">
        <f t="shared" si="2"/>
        <v>1.123005955058592</v>
      </c>
      <c r="AL55" s="26" t="s">
        <v>15</v>
      </c>
      <c r="AM55" s="20">
        <v>0.10318148712603145</v>
      </c>
      <c r="AN55" s="21" t="s">
        <v>101</v>
      </c>
      <c r="AO55" s="22">
        <v>2</v>
      </c>
      <c r="AP55" s="22">
        <v>4</v>
      </c>
      <c r="AQ55" s="22">
        <v>1</v>
      </c>
      <c r="AR55" s="22">
        <v>1</v>
      </c>
      <c r="AS55" s="22">
        <v>2</v>
      </c>
      <c r="AT55" s="30">
        <f t="shared" si="3"/>
        <v>1.0725046436742278</v>
      </c>
      <c r="AU55" s="27" t="s">
        <v>16</v>
      </c>
      <c r="AV55" s="38">
        <v>0</v>
      </c>
      <c r="AW55" s="17" t="s">
        <v>104</v>
      </c>
      <c r="AX55" s="18"/>
      <c r="AY55" s="18"/>
      <c r="AZ55" s="18"/>
      <c r="BA55" s="18"/>
      <c r="BB55" s="18"/>
      <c r="BC55" s="40">
        <v>0</v>
      </c>
      <c r="BD55" s="28" t="s">
        <v>17</v>
      </c>
      <c r="BE55" s="20">
        <v>0.16421625487744312</v>
      </c>
      <c r="BF55" s="21" t="s">
        <v>102</v>
      </c>
      <c r="BG55" s="22">
        <v>2</v>
      </c>
      <c r="BH55" s="22">
        <v>4</v>
      </c>
      <c r="BI55" s="22">
        <v>1</v>
      </c>
      <c r="BJ55" s="22">
        <v>1</v>
      </c>
      <c r="BK55" s="22">
        <v>2</v>
      </c>
      <c r="BL55" s="30">
        <f t="shared" si="4"/>
        <v>1.0725046436742278</v>
      </c>
      <c r="BM55" s="29" t="s">
        <v>18</v>
      </c>
      <c r="BN55" s="38">
        <v>0</v>
      </c>
      <c r="BO55" s="17" t="s">
        <v>104</v>
      </c>
      <c r="BP55" s="18"/>
      <c r="BQ55" s="18"/>
      <c r="BR55" s="18"/>
      <c r="BS55" s="18"/>
      <c r="BT55" s="18"/>
      <c r="BU55" s="40">
        <v>0</v>
      </c>
    </row>
    <row r="56" spans="1:73" ht="15">
      <c r="A56" s="14">
        <v>2002</v>
      </c>
      <c r="B56" s="15" t="s">
        <v>11</v>
      </c>
      <c r="C56" s="20"/>
      <c r="D56" s="21"/>
      <c r="E56" s="22"/>
      <c r="F56" s="22"/>
      <c r="G56" s="22"/>
      <c r="H56" s="22"/>
      <c r="I56" s="22"/>
      <c r="J56" s="30">
        <f t="shared" si="0"/>
        <v>4.4081660908397297E-2</v>
      </c>
      <c r="K56" s="19" t="s">
        <v>12</v>
      </c>
      <c r="L56" s="38">
        <v>0</v>
      </c>
      <c r="M56" s="17" t="s">
        <v>104</v>
      </c>
      <c r="N56" s="18"/>
      <c r="O56" s="18"/>
      <c r="P56" s="18"/>
      <c r="Q56" s="18"/>
      <c r="R56" s="18"/>
      <c r="S56" s="40">
        <v>0</v>
      </c>
      <c r="T56" s="24" t="s">
        <v>13</v>
      </c>
      <c r="U56" s="20">
        <v>0.4728</v>
      </c>
      <c r="V56" s="21" t="s">
        <v>78</v>
      </c>
      <c r="W56" s="22">
        <v>2</v>
      </c>
      <c r="X56" s="22">
        <v>2</v>
      </c>
      <c r="Y56" s="22">
        <v>1</v>
      </c>
      <c r="Z56" s="22">
        <v>1</v>
      </c>
      <c r="AA56" s="22">
        <v>2</v>
      </c>
      <c r="AB56" s="30">
        <f t="shared" si="1"/>
        <v>0.37356464144298923</v>
      </c>
      <c r="AC56" s="25" t="s">
        <v>14</v>
      </c>
      <c r="AD56" s="20">
        <v>7.186631292056915E-2</v>
      </c>
      <c r="AE56" s="21" t="s">
        <v>102</v>
      </c>
      <c r="AF56" s="22">
        <v>2</v>
      </c>
      <c r="AG56" s="22">
        <v>4</v>
      </c>
      <c r="AH56" s="22">
        <v>3</v>
      </c>
      <c r="AI56" s="22">
        <v>1</v>
      </c>
      <c r="AJ56" s="22">
        <v>2</v>
      </c>
      <c r="AK56" s="30">
        <f t="shared" si="2"/>
        <v>1.123005955058592</v>
      </c>
      <c r="AL56" s="26" t="s">
        <v>15</v>
      </c>
      <c r="AM56" s="20">
        <v>0.10318148712603145</v>
      </c>
      <c r="AN56" s="21" t="s">
        <v>101</v>
      </c>
      <c r="AO56" s="22">
        <v>2</v>
      </c>
      <c r="AP56" s="22">
        <v>4</v>
      </c>
      <c r="AQ56" s="22">
        <v>1</v>
      </c>
      <c r="AR56" s="22">
        <v>1</v>
      </c>
      <c r="AS56" s="22">
        <v>2</v>
      </c>
      <c r="AT56" s="30">
        <f t="shared" si="3"/>
        <v>1.0725046436742278</v>
      </c>
      <c r="AU56" s="27" t="s">
        <v>16</v>
      </c>
      <c r="AV56" s="38">
        <v>0</v>
      </c>
      <c r="AW56" s="17" t="s">
        <v>104</v>
      </c>
      <c r="AX56" s="18"/>
      <c r="AY56" s="18"/>
      <c r="AZ56" s="18"/>
      <c r="BA56" s="18"/>
      <c r="BB56" s="18"/>
      <c r="BC56" s="40">
        <v>0</v>
      </c>
      <c r="BD56" s="28" t="s">
        <v>17</v>
      </c>
      <c r="BE56" s="20">
        <v>0.16168751973915865</v>
      </c>
      <c r="BF56" s="21" t="s">
        <v>102</v>
      </c>
      <c r="BG56" s="22">
        <v>2</v>
      </c>
      <c r="BH56" s="22">
        <v>4</v>
      </c>
      <c r="BI56" s="22">
        <v>1</v>
      </c>
      <c r="BJ56" s="22">
        <v>1</v>
      </c>
      <c r="BK56" s="22">
        <v>2</v>
      </c>
      <c r="BL56" s="30">
        <f t="shared" si="4"/>
        <v>1.0725046436742278</v>
      </c>
      <c r="BM56" s="29" t="s">
        <v>18</v>
      </c>
      <c r="BN56" s="38">
        <v>0</v>
      </c>
      <c r="BO56" s="17" t="s">
        <v>104</v>
      </c>
      <c r="BP56" s="18"/>
      <c r="BQ56" s="18"/>
      <c r="BR56" s="18"/>
      <c r="BS56" s="18"/>
      <c r="BT56" s="18"/>
      <c r="BU56" s="40">
        <v>0</v>
      </c>
    </row>
    <row r="57" spans="1:73" ht="15">
      <c r="A57" s="14">
        <v>2003</v>
      </c>
      <c r="B57" s="15" t="s">
        <v>11</v>
      </c>
      <c r="C57" s="20"/>
      <c r="D57" s="21"/>
      <c r="E57" s="22"/>
      <c r="F57" s="22"/>
      <c r="G57" s="22"/>
      <c r="H57" s="22"/>
      <c r="I57" s="22"/>
      <c r="J57" s="30">
        <f t="shared" si="0"/>
        <v>4.4081660908397297E-2</v>
      </c>
      <c r="K57" s="19" t="s">
        <v>12</v>
      </c>
      <c r="L57" s="38">
        <v>0</v>
      </c>
      <c r="M57" s="17" t="s">
        <v>104</v>
      </c>
      <c r="N57" s="18"/>
      <c r="O57" s="18"/>
      <c r="P57" s="18"/>
      <c r="Q57" s="18"/>
      <c r="R57" s="18"/>
      <c r="S57" s="40">
        <v>0</v>
      </c>
      <c r="T57" s="24" t="s">
        <v>13</v>
      </c>
      <c r="U57" s="20">
        <v>0.4728</v>
      </c>
      <c r="V57" s="21" t="s">
        <v>79</v>
      </c>
      <c r="W57" s="22">
        <v>2</v>
      </c>
      <c r="X57" s="22">
        <v>1</v>
      </c>
      <c r="Y57" s="22">
        <v>1</v>
      </c>
      <c r="Z57" s="22">
        <v>1</v>
      </c>
      <c r="AA57" s="22">
        <v>2</v>
      </c>
      <c r="AB57" s="30">
        <f t="shared" si="1"/>
        <v>0.35859414261160716</v>
      </c>
      <c r="AC57" s="25" t="s">
        <v>14</v>
      </c>
      <c r="AD57" s="20">
        <v>7.1887397116344676E-2</v>
      </c>
      <c r="AE57" s="21" t="s">
        <v>102</v>
      </c>
      <c r="AF57" s="22">
        <v>2</v>
      </c>
      <c r="AG57" s="22">
        <v>4</v>
      </c>
      <c r="AH57" s="22">
        <v>3</v>
      </c>
      <c r="AI57" s="22">
        <v>1</v>
      </c>
      <c r="AJ57" s="22">
        <v>2</v>
      </c>
      <c r="AK57" s="30">
        <f t="shared" si="2"/>
        <v>1.123005955058592</v>
      </c>
      <c r="AL57" s="26" t="s">
        <v>15</v>
      </c>
      <c r="AM57" s="20">
        <v>0.10318148712603145</v>
      </c>
      <c r="AN57" s="21" t="s">
        <v>101</v>
      </c>
      <c r="AO57" s="22">
        <v>2</v>
      </c>
      <c r="AP57" s="22">
        <v>4</v>
      </c>
      <c r="AQ57" s="22">
        <v>1</v>
      </c>
      <c r="AR57" s="22">
        <v>1</v>
      </c>
      <c r="AS57" s="22">
        <v>2</v>
      </c>
      <c r="AT57" s="30">
        <f t="shared" si="3"/>
        <v>1.0725046436742278</v>
      </c>
      <c r="AU57" s="27" t="s">
        <v>16</v>
      </c>
      <c r="AV57" s="38">
        <v>0</v>
      </c>
      <c r="AW57" s="17" t="s">
        <v>104</v>
      </c>
      <c r="AX57" s="18"/>
      <c r="AY57" s="18"/>
      <c r="AZ57" s="18"/>
      <c r="BA57" s="18"/>
      <c r="BB57" s="18"/>
      <c r="BC57" s="40">
        <v>0</v>
      </c>
      <c r="BD57" s="28" t="s">
        <v>17</v>
      </c>
      <c r="BE57" s="20">
        <v>0.15923548257421646</v>
      </c>
      <c r="BF57" s="21" t="s">
        <v>102</v>
      </c>
      <c r="BG57" s="22">
        <v>2</v>
      </c>
      <c r="BH57" s="22">
        <v>4</v>
      </c>
      <c r="BI57" s="22">
        <v>1</v>
      </c>
      <c r="BJ57" s="22">
        <v>1</v>
      </c>
      <c r="BK57" s="22">
        <v>2</v>
      </c>
      <c r="BL57" s="30">
        <f t="shared" si="4"/>
        <v>1.0725046436742278</v>
      </c>
      <c r="BM57" s="29" t="s">
        <v>18</v>
      </c>
      <c r="BN57" s="38">
        <v>0</v>
      </c>
      <c r="BO57" s="17" t="s">
        <v>104</v>
      </c>
      <c r="BP57" s="18"/>
      <c r="BQ57" s="18"/>
      <c r="BR57" s="18"/>
      <c r="BS57" s="18"/>
      <c r="BT57" s="18"/>
      <c r="BU57" s="40">
        <v>0</v>
      </c>
    </row>
    <row r="58" spans="1:73" ht="15">
      <c r="A58" s="14">
        <v>2004</v>
      </c>
      <c r="B58" s="15" t="s">
        <v>11</v>
      </c>
      <c r="C58" s="20"/>
      <c r="D58" s="21"/>
      <c r="E58" s="22"/>
      <c r="F58" s="22"/>
      <c r="G58" s="22"/>
      <c r="H58" s="22"/>
      <c r="I58" s="22"/>
      <c r="J58" s="30">
        <f t="shared" si="0"/>
        <v>4.4081660908397297E-2</v>
      </c>
      <c r="K58" s="19" t="s">
        <v>12</v>
      </c>
      <c r="L58" s="38">
        <v>0</v>
      </c>
      <c r="M58" s="17" t="s">
        <v>104</v>
      </c>
      <c r="N58" s="18"/>
      <c r="O58" s="18"/>
      <c r="P58" s="18"/>
      <c r="Q58" s="18"/>
      <c r="R58" s="18"/>
      <c r="S58" s="40">
        <v>0</v>
      </c>
      <c r="T58" s="24" t="s">
        <v>13</v>
      </c>
      <c r="U58" s="20">
        <v>0.4728</v>
      </c>
      <c r="V58" s="21" t="s">
        <v>80</v>
      </c>
      <c r="W58" s="22">
        <v>2</v>
      </c>
      <c r="X58" s="22">
        <v>2</v>
      </c>
      <c r="Y58" s="22">
        <v>1</v>
      </c>
      <c r="Z58" s="22">
        <v>1</v>
      </c>
      <c r="AA58" s="22">
        <v>2</v>
      </c>
      <c r="AB58" s="30">
        <f t="shared" si="1"/>
        <v>0.37356464144298923</v>
      </c>
      <c r="AC58" s="25" t="s">
        <v>14</v>
      </c>
      <c r="AD58" s="20">
        <v>7.1908493687146871E-2</v>
      </c>
      <c r="AE58" s="21" t="s">
        <v>102</v>
      </c>
      <c r="AF58" s="22">
        <v>2</v>
      </c>
      <c r="AG58" s="22">
        <v>3</v>
      </c>
      <c r="AH58" s="22">
        <v>3</v>
      </c>
      <c r="AI58" s="22">
        <v>1</v>
      </c>
      <c r="AJ58" s="22">
        <v>2</v>
      </c>
      <c r="AK58" s="30">
        <f t="shared" si="2"/>
        <v>0.59189702474662764</v>
      </c>
      <c r="AL58" s="26" t="s">
        <v>15</v>
      </c>
      <c r="AM58" s="20">
        <v>0.10318148712603145</v>
      </c>
      <c r="AN58" s="21" t="s">
        <v>101</v>
      </c>
      <c r="AO58" s="22">
        <v>2</v>
      </c>
      <c r="AP58" s="22">
        <v>4</v>
      </c>
      <c r="AQ58" s="22">
        <v>1</v>
      </c>
      <c r="AR58" s="22">
        <v>1</v>
      </c>
      <c r="AS58" s="22">
        <v>2</v>
      </c>
      <c r="AT58" s="30">
        <f t="shared" si="3"/>
        <v>1.0725046436742278</v>
      </c>
      <c r="AU58" s="27" t="s">
        <v>16</v>
      </c>
      <c r="AV58" s="38">
        <v>0</v>
      </c>
      <c r="AW58" s="17" t="s">
        <v>104</v>
      </c>
      <c r="AX58" s="18"/>
      <c r="AY58" s="18"/>
      <c r="AZ58" s="18"/>
      <c r="BA58" s="18"/>
      <c r="BB58" s="18"/>
      <c r="BC58" s="40">
        <v>0</v>
      </c>
      <c r="BD58" s="28" t="s">
        <v>17</v>
      </c>
      <c r="BE58" s="20">
        <v>0.1568567060707706</v>
      </c>
      <c r="BF58" s="21" t="s">
        <v>102</v>
      </c>
      <c r="BG58" s="22">
        <v>2</v>
      </c>
      <c r="BH58" s="22">
        <v>3</v>
      </c>
      <c r="BI58" s="22">
        <v>1</v>
      </c>
      <c r="BJ58" s="22">
        <v>1</v>
      </c>
      <c r="BK58" s="22">
        <v>2</v>
      </c>
      <c r="BL58" s="30">
        <f t="shared" si="4"/>
        <v>0.48935255543384243</v>
      </c>
      <c r="BM58" s="29" t="s">
        <v>18</v>
      </c>
      <c r="BN58" s="38">
        <v>0</v>
      </c>
      <c r="BO58" s="17" t="s">
        <v>104</v>
      </c>
      <c r="BP58" s="18"/>
      <c r="BQ58" s="18"/>
      <c r="BR58" s="18"/>
      <c r="BS58" s="18"/>
      <c r="BT58" s="18"/>
      <c r="BU58" s="40">
        <v>0</v>
      </c>
    </row>
    <row r="59" spans="1:73" ht="15">
      <c r="A59" s="14">
        <v>2005</v>
      </c>
      <c r="B59" s="15" t="s">
        <v>11</v>
      </c>
      <c r="C59" s="20"/>
      <c r="D59" s="21"/>
      <c r="E59" s="22"/>
      <c r="F59" s="22"/>
      <c r="G59" s="22"/>
      <c r="H59" s="22"/>
      <c r="I59" s="22"/>
      <c r="J59" s="30">
        <f t="shared" si="0"/>
        <v>4.4081660908397297E-2</v>
      </c>
      <c r="K59" s="19" t="s">
        <v>12</v>
      </c>
      <c r="L59" s="38">
        <v>0</v>
      </c>
      <c r="M59" s="17" t="s">
        <v>104</v>
      </c>
      <c r="N59" s="18"/>
      <c r="O59" s="18"/>
      <c r="P59" s="18"/>
      <c r="Q59" s="18"/>
      <c r="R59" s="18"/>
      <c r="S59" s="40">
        <v>0</v>
      </c>
      <c r="T59" s="24" t="s">
        <v>13</v>
      </c>
      <c r="U59" s="20">
        <v>0.4728</v>
      </c>
      <c r="V59" s="21" t="s">
        <v>81</v>
      </c>
      <c r="W59" s="22">
        <v>2</v>
      </c>
      <c r="X59" s="22">
        <v>2</v>
      </c>
      <c r="Y59" s="22">
        <v>1</v>
      </c>
      <c r="Z59" s="22">
        <v>1</v>
      </c>
      <c r="AA59" s="22">
        <v>2</v>
      </c>
      <c r="AB59" s="30">
        <f t="shared" si="1"/>
        <v>0.37356464144298923</v>
      </c>
      <c r="AC59" s="25" t="s">
        <v>14</v>
      </c>
      <c r="AD59" s="20">
        <v>7.1929602643874005E-2</v>
      </c>
      <c r="AE59" s="21" t="s">
        <v>102</v>
      </c>
      <c r="AF59" s="22">
        <v>2</v>
      </c>
      <c r="AG59" s="22">
        <v>3</v>
      </c>
      <c r="AH59" s="22">
        <v>3</v>
      </c>
      <c r="AI59" s="22">
        <v>1</v>
      </c>
      <c r="AJ59" s="22">
        <v>2</v>
      </c>
      <c r="AK59" s="30">
        <f t="shared" si="2"/>
        <v>0.59189702474662764</v>
      </c>
      <c r="AL59" s="26" t="s">
        <v>15</v>
      </c>
      <c r="AM59" s="20">
        <v>0.10318148712603145</v>
      </c>
      <c r="AN59" s="21" t="s">
        <v>101</v>
      </c>
      <c r="AO59" s="22">
        <v>2</v>
      </c>
      <c r="AP59" s="22">
        <v>3</v>
      </c>
      <c r="AQ59" s="22">
        <v>1</v>
      </c>
      <c r="AR59" s="22">
        <v>1</v>
      </c>
      <c r="AS59" s="22">
        <v>2</v>
      </c>
      <c r="AT59" s="30">
        <f t="shared" si="3"/>
        <v>0.48935255543384243</v>
      </c>
      <c r="AU59" s="27" t="s">
        <v>16</v>
      </c>
      <c r="AV59" s="38">
        <v>0</v>
      </c>
      <c r="AW59" s="17" t="s">
        <v>104</v>
      </c>
      <c r="AX59" s="18"/>
      <c r="AY59" s="18"/>
      <c r="AZ59" s="18"/>
      <c r="BA59" s="18"/>
      <c r="BB59" s="18"/>
      <c r="BC59" s="40">
        <v>0</v>
      </c>
      <c r="BD59" s="28" t="s">
        <v>17</v>
      </c>
      <c r="BE59" s="20">
        <v>0.16402654893437116</v>
      </c>
      <c r="BF59" s="21" t="s">
        <v>102</v>
      </c>
      <c r="BG59" s="22">
        <v>2</v>
      </c>
      <c r="BH59" s="22">
        <v>3</v>
      </c>
      <c r="BI59" s="22">
        <v>1</v>
      </c>
      <c r="BJ59" s="22">
        <v>1</v>
      </c>
      <c r="BK59" s="22">
        <v>2</v>
      </c>
      <c r="BL59" s="30">
        <f t="shared" si="4"/>
        <v>0.48935255543384243</v>
      </c>
      <c r="BM59" s="29" t="s">
        <v>18</v>
      </c>
      <c r="BN59" s="38">
        <v>0</v>
      </c>
      <c r="BO59" s="17" t="s">
        <v>104</v>
      </c>
      <c r="BP59" s="18"/>
      <c r="BQ59" s="18"/>
      <c r="BR59" s="18"/>
      <c r="BS59" s="18"/>
      <c r="BT59" s="18"/>
      <c r="BU59" s="40">
        <v>0</v>
      </c>
    </row>
    <row r="60" spans="1:73" ht="15">
      <c r="A60" s="14">
        <v>2006</v>
      </c>
      <c r="B60" s="15" t="s">
        <v>11</v>
      </c>
      <c r="C60" s="20"/>
      <c r="D60" s="21"/>
      <c r="E60" s="22"/>
      <c r="F60" s="22"/>
      <c r="G60" s="22"/>
      <c r="H60" s="22"/>
      <c r="I60" s="22"/>
      <c r="J60" s="30">
        <f t="shared" si="0"/>
        <v>4.4081660908397297E-2</v>
      </c>
      <c r="K60" s="19" t="s">
        <v>12</v>
      </c>
      <c r="L60" s="38">
        <v>0</v>
      </c>
      <c r="M60" s="17" t="s">
        <v>104</v>
      </c>
      <c r="N60" s="18"/>
      <c r="O60" s="18"/>
      <c r="P60" s="18"/>
      <c r="Q60" s="18"/>
      <c r="R60" s="18"/>
      <c r="S60" s="40">
        <v>0</v>
      </c>
      <c r="T60" s="24" t="s">
        <v>13</v>
      </c>
      <c r="U60" s="20">
        <v>0.4728</v>
      </c>
      <c r="V60" s="21" t="s">
        <v>82</v>
      </c>
      <c r="W60" s="22">
        <v>2</v>
      </c>
      <c r="X60" s="22">
        <v>2</v>
      </c>
      <c r="Y60" s="22">
        <v>1</v>
      </c>
      <c r="Z60" s="22">
        <v>1</v>
      </c>
      <c r="AA60" s="22">
        <v>2</v>
      </c>
      <c r="AB60" s="30">
        <f t="shared" si="1"/>
        <v>0.37356464144298923</v>
      </c>
      <c r="AC60" s="25" t="s">
        <v>14</v>
      </c>
      <c r="AD60" s="20">
        <v>7.1622432634844135E-2</v>
      </c>
      <c r="AE60" s="21" t="s">
        <v>102</v>
      </c>
      <c r="AF60" s="22">
        <v>2</v>
      </c>
      <c r="AG60" s="22">
        <v>3</v>
      </c>
      <c r="AH60" s="22">
        <v>3</v>
      </c>
      <c r="AI60" s="22">
        <v>1</v>
      </c>
      <c r="AJ60" s="22">
        <v>2</v>
      </c>
      <c r="AK60" s="30">
        <f t="shared" si="2"/>
        <v>0.59189702474662764</v>
      </c>
      <c r="AL60" s="26" t="s">
        <v>15</v>
      </c>
      <c r="AM60" s="20">
        <v>0.10318148712603145</v>
      </c>
      <c r="AN60" s="21" t="s">
        <v>101</v>
      </c>
      <c r="AO60" s="22">
        <v>2</v>
      </c>
      <c r="AP60" s="22">
        <v>3</v>
      </c>
      <c r="AQ60" s="22">
        <v>1</v>
      </c>
      <c r="AR60" s="22">
        <v>1</v>
      </c>
      <c r="AS60" s="22">
        <v>2</v>
      </c>
      <c r="AT60" s="30">
        <f t="shared" si="3"/>
        <v>0.48935255543384243</v>
      </c>
      <c r="AU60" s="27" t="s">
        <v>16</v>
      </c>
      <c r="AV60" s="38">
        <v>0</v>
      </c>
      <c r="AW60" s="17" t="s">
        <v>104</v>
      </c>
      <c r="AX60" s="18"/>
      <c r="AY60" s="18"/>
      <c r="AZ60" s="18"/>
      <c r="BA60" s="18"/>
      <c r="BB60" s="18"/>
      <c r="BC60" s="40">
        <v>0</v>
      </c>
      <c r="BD60" s="28" t="s">
        <v>17</v>
      </c>
      <c r="BE60" s="20">
        <v>0.17188324761934831</v>
      </c>
      <c r="BF60" s="21" t="s">
        <v>102</v>
      </c>
      <c r="BG60" s="22">
        <v>2</v>
      </c>
      <c r="BH60" s="22">
        <v>3</v>
      </c>
      <c r="BI60" s="22">
        <v>1</v>
      </c>
      <c r="BJ60" s="22">
        <v>1</v>
      </c>
      <c r="BK60" s="22">
        <v>2</v>
      </c>
      <c r="BL60" s="30">
        <f t="shared" si="4"/>
        <v>0.48935255543384243</v>
      </c>
      <c r="BM60" s="29" t="s">
        <v>18</v>
      </c>
      <c r="BN60" s="38">
        <v>0</v>
      </c>
      <c r="BO60" s="17" t="s">
        <v>104</v>
      </c>
      <c r="BP60" s="18"/>
      <c r="BQ60" s="18"/>
      <c r="BR60" s="18"/>
      <c r="BS60" s="18"/>
      <c r="BT60" s="18"/>
      <c r="BU60" s="40">
        <v>0</v>
      </c>
    </row>
    <row r="61" spans="1:73" ht="15">
      <c r="A61" s="14">
        <v>2007</v>
      </c>
      <c r="B61" s="15" t="s">
        <v>11</v>
      </c>
      <c r="C61" s="20"/>
      <c r="D61" s="21"/>
      <c r="E61" s="22"/>
      <c r="F61" s="22"/>
      <c r="G61" s="22"/>
      <c r="H61" s="22"/>
      <c r="I61" s="22"/>
      <c r="J61" s="30">
        <f t="shared" si="0"/>
        <v>4.4081660908397297E-2</v>
      </c>
      <c r="K61" s="19" t="s">
        <v>12</v>
      </c>
      <c r="L61" s="38">
        <v>0</v>
      </c>
      <c r="M61" s="17" t="s">
        <v>104</v>
      </c>
      <c r="N61" s="18"/>
      <c r="O61" s="18"/>
      <c r="P61" s="18"/>
      <c r="Q61" s="18"/>
      <c r="R61" s="18"/>
      <c r="S61" s="40">
        <v>0</v>
      </c>
      <c r="T61" s="24" t="s">
        <v>13</v>
      </c>
      <c r="U61" s="20">
        <v>0.4728</v>
      </c>
      <c r="V61" s="21" t="s">
        <v>83</v>
      </c>
      <c r="W61" s="22">
        <v>2</v>
      </c>
      <c r="X61" s="22">
        <v>2</v>
      </c>
      <c r="Y61" s="22">
        <v>1</v>
      </c>
      <c r="Z61" s="22">
        <v>1</v>
      </c>
      <c r="AA61" s="22">
        <v>2</v>
      </c>
      <c r="AB61" s="30">
        <f t="shared" si="1"/>
        <v>0.37356464144298923</v>
      </c>
      <c r="AC61" s="25" t="s">
        <v>14</v>
      </c>
      <c r="AD61" s="20">
        <v>7.1317874963297848E-2</v>
      </c>
      <c r="AE61" s="21" t="s">
        <v>102</v>
      </c>
      <c r="AF61" s="22">
        <v>2</v>
      </c>
      <c r="AG61" s="22">
        <v>3</v>
      </c>
      <c r="AH61" s="22">
        <v>3</v>
      </c>
      <c r="AI61" s="22">
        <v>1</v>
      </c>
      <c r="AJ61" s="22">
        <v>2</v>
      </c>
      <c r="AK61" s="30">
        <f t="shared" si="2"/>
        <v>0.59189702474662764</v>
      </c>
      <c r="AL61" s="26" t="s">
        <v>15</v>
      </c>
      <c r="AM61" s="20">
        <v>0.10318148712603145</v>
      </c>
      <c r="AN61" s="21" t="s">
        <v>101</v>
      </c>
      <c r="AO61" s="22">
        <v>2</v>
      </c>
      <c r="AP61" s="22">
        <v>3</v>
      </c>
      <c r="AQ61" s="22">
        <v>1</v>
      </c>
      <c r="AR61" s="22">
        <v>1</v>
      </c>
      <c r="AS61" s="22">
        <v>2</v>
      </c>
      <c r="AT61" s="30">
        <f t="shared" si="3"/>
        <v>0.48935255543384243</v>
      </c>
      <c r="AU61" s="27" t="s">
        <v>16</v>
      </c>
      <c r="AV61" s="38">
        <v>0</v>
      </c>
      <c r="AW61" s="17" t="s">
        <v>104</v>
      </c>
      <c r="AX61" s="18"/>
      <c r="AY61" s="18"/>
      <c r="AZ61" s="18"/>
      <c r="BA61" s="18"/>
      <c r="BB61" s="18"/>
      <c r="BC61" s="40">
        <v>0</v>
      </c>
      <c r="BD61" s="28" t="s">
        <v>17</v>
      </c>
      <c r="BE61" s="20">
        <v>0.18053046655042865</v>
      </c>
      <c r="BF61" s="21" t="s">
        <v>102</v>
      </c>
      <c r="BG61" s="22">
        <v>2</v>
      </c>
      <c r="BH61" s="22">
        <v>3</v>
      </c>
      <c r="BI61" s="22">
        <v>1</v>
      </c>
      <c r="BJ61" s="22">
        <v>1</v>
      </c>
      <c r="BK61" s="22">
        <v>2</v>
      </c>
      <c r="BL61" s="30">
        <f t="shared" si="4"/>
        <v>0.48935255543384243</v>
      </c>
      <c r="BM61" s="29" t="s">
        <v>18</v>
      </c>
      <c r="BN61" s="38">
        <v>0</v>
      </c>
      <c r="BO61" s="17" t="s">
        <v>104</v>
      </c>
      <c r="BP61" s="18"/>
      <c r="BQ61" s="18"/>
      <c r="BR61" s="18"/>
      <c r="BS61" s="18"/>
      <c r="BT61" s="18"/>
      <c r="BU61" s="40">
        <v>0</v>
      </c>
    </row>
    <row r="62" spans="1:73" ht="15">
      <c r="A62" s="14">
        <v>2008</v>
      </c>
      <c r="B62" s="15" t="s">
        <v>11</v>
      </c>
      <c r="C62" s="20"/>
      <c r="D62" s="21"/>
      <c r="E62" s="22"/>
      <c r="F62" s="22"/>
      <c r="G62" s="22"/>
      <c r="H62" s="22"/>
      <c r="I62" s="22"/>
      <c r="J62" s="30">
        <f t="shared" si="0"/>
        <v>4.4081660908397297E-2</v>
      </c>
      <c r="K62" s="19" t="s">
        <v>12</v>
      </c>
      <c r="L62" s="38">
        <v>0</v>
      </c>
      <c r="M62" s="17" t="s">
        <v>104</v>
      </c>
      <c r="N62" s="18"/>
      <c r="O62" s="18"/>
      <c r="P62" s="18"/>
      <c r="Q62" s="18"/>
      <c r="R62" s="18"/>
      <c r="S62" s="40">
        <v>0</v>
      </c>
      <c r="T62" s="24" t="s">
        <v>13</v>
      </c>
      <c r="U62" s="20">
        <v>0.4728</v>
      </c>
      <c r="V62" s="21" t="s">
        <v>84</v>
      </c>
      <c r="W62" s="22">
        <v>2</v>
      </c>
      <c r="X62" s="22">
        <v>2</v>
      </c>
      <c r="Y62" s="22">
        <v>1</v>
      </c>
      <c r="Z62" s="22">
        <v>1</v>
      </c>
      <c r="AA62" s="22">
        <v>2</v>
      </c>
      <c r="AB62" s="30">
        <f t="shared" si="1"/>
        <v>0.37356464144298923</v>
      </c>
      <c r="AC62" s="25" t="s">
        <v>14</v>
      </c>
      <c r="AD62" s="20">
        <v>7.101589644527663E-2</v>
      </c>
      <c r="AE62" s="21" t="s">
        <v>102</v>
      </c>
      <c r="AF62" s="22">
        <v>2</v>
      </c>
      <c r="AG62" s="22">
        <v>3</v>
      </c>
      <c r="AH62" s="22">
        <v>3</v>
      </c>
      <c r="AI62" s="22">
        <v>1</v>
      </c>
      <c r="AJ62" s="22">
        <v>2</v>
      </c>
      <c r="AK62" s="30">
        <f t="shared" si="2"/>
        <v>0.59189702474662764</v>
      </c>
      <c r="AL62" s="26" t="s">
        <v>15</v>
      </c>
      <c r="AM62" s="20">
        <v>0.10318148712603145</v>
      </c>
      <c r="AN62" s="21" t="s">
        <v>101</v>
      </c>
      <c r="AO62" s="22">
        <v>2</v>
      </c>
      <c r="AP62" s="22">
        <v>3</v>
      </c>
      <c r="AQ62" s="22">
        <v>1</v>
      </c>
      <c r="AR62" s="22">
        <v>1</v>
      </c>
      <c r="AS62" s="22">
        <v>2</v>
      </c>
      <c r="AT62" s="30">
        <f t="shared" si="3"/>
        <v>0.48935255543384243</v>
      </c>
      <c r="AU62" s="27" t="s">
        <v>16</v>
      </c>
      <c r="AV62" s="38">
        <v>0</v>
      </c>
      <c r="AW62" s="17" t="s">
        <v>104</v>
      </c>
      <c r="AX62" s="18"/>
      <c r="AY62" s="18"/>
      <c r="AZ62" s="18"/>
      <c r="BA62" s="18"/>
      <c r="BB62" s="18"/>
      <c r="BC62" s="40">
        <v>0</v>
      </c>
      <c r="BD62" s="28" t="s">
        <v>17</v>
      </c>
      <c r="BE62" s="20">
        <v>0.19009383611127992</v>
      </c>
      <c r="BF62" s="21" t="s">
        <v>102</v>
      </c>
      <c r="BG62" s="22">
        <v>2</v>
      </c>
      <c r="BH62" s="22">
        <v>3</v>
      </c>
      <c r="BI62" s="22">
        <v>1</v>
      </c>
      <c r="BJ62" s="22">
        <v>1</v>
      </c>
      <c r="BK62" s="22">
        <v>2</v>
      </c>
      <c r="BL62" s="30">
        <f t="shared" si="4"/>
        <v>0.48935255543384243</v>
      </c>
      <c r="BM62" s="29" t="s">
        <v>18</v>
      </c>
      <c r="BN62" s="38">
        <v>0</v>
      </c>
      <c r="BO62" s="17" t="s">
        <v>104</v>
      </c>
      <c r="BP62" s="18"/>
      <c r="BQ62" s="18"/>
      <c r="BR62" s="18"/>
      <c r="BS62" s="18"/>
      <c r="BT62" s="18"/>
      <c r="BU62" s="40">
        <v>0</v>
      </c>
    </row>
    <row r="63" spans="1:73" ht="15">
      <c r="A63" s="14">
        <v>2009</v>
      </c>
      <c r="B63" s="15" t="s">
        <v>11</v>
      </c>
      <c r="C63" s="20"/>
      <c r="D63" s="21"/>
      <c r="E63" s="22"/>
      <c r="F63" s="22"/>
      <c r="G63" s="22"/>
      <c r="H63" s="22"/>
      <c r="I63" s="22"/>
      <c r="J63" s="30">
        <f t="shared" si="0"/>
        <v>4.4081660908397297E-2</v>
      </c>
      <c r="K63" s="19" t="s">
        <v>12</v>
      </c>
      <c r="L63" s="38">
        <v>0</v>
      </c>
      <c r="M63" s="17" t="s">
        <v>104</v>
      </c>
      <c r="N63" s="18"/>
      <c r="O63" s="18"/>
      <c r="P63" s="18"/>
      <c r="Q63" s="18"/>
      <c r="R63" s="18"/>
      <c r="S63" s="40">
        <v>0</v>
      </c>
      <c r="T63" s="24" t="s">
        <v>13</v>
      </c>
      <c r="U63" s="20">
        <v>0.4728</v>
      </c>
      <c r="V63" s="21" t="s">
        <v>85</v>
      </c>
      <c r="W63" s="22">
        <v>2</v>
      </c>
      <c r="X63" s="22">
        <v>3</v>
      </c>
      <c r="Y63" s="22">
        <v>1</v>
      </c>
      <c r="Z63" s="22">
        <v>1</v>
      </c>
      <c r="AA63" s="22">
        <v>2</v>
      </c>
      <c r="AB63" s="30">
        <f t="shared" si="1"/>
        <v>0.48935255543384243</v>
      </c>
      <c r="AC63" s="25" t="s">
        <v>14</v>
      </c>
      <c r="AD63" s="20">
        <v>7.0716464456490338E-2</v>
      </c>
      <c r="AE63" s="21" t="s">
        <v>102</v>
      </c>
      <c r="AF63" s="22">
        <v>2</v>
      </c>
      <c r="AG63" s="22">
        <v>2</v>
      </c>
      <c r="AH63" s="22">
        <v>3</v>
      </c>
      <c r="AI63" s="22">
        <v>1</v>
      </c>
      <c r="AJ63" s="22">
        <v>2</v>
      </c>
      <c r="AK63" s="30">
        <f t="shared" si="2"/>
        <v>0.50042652380814834</v>
      </c>
      <c r="AL63" s="26" t="s">
        <v>15</v>
      </c>
      <c r="AM63" s="20">
        <v>0.10318148712603145</v>
      </c>
      <c r="AN63" s="21" t="s">
        <v>101</v>
      </c>
      <c r="AO63" s="22">
        <v>2</v>
      </c>
      <c r="AP63" s="22">
        <v>3</v>
      </c>
      <c r="AQ63" s="22">
        <v>1</v>
      </c>
      <c r="AR63" s="22">
        <v>1</v>
      </c>
      <c r="AS63" s="22">
        <v>2</v>
      </c>
      <c r="AT63" s="30">
        <f t="shared" si="3"/>
        <v>0.48935255543384243</v>
      </c>
      <c r="AU63" s="27" t="s">
        <v>16</v>
      </c>
      <c r="AV63" s="38">
        <v>0</v>
      </c>
      <c r="AW63" s="17" t="s">
        <v>104</v>
      </c>
      <c r="AX63" s="18"/>
      <c r="AY63" s="18"/>
      <c r="AZ63" s="18"/>
      <c r="BA63" s="18"/>
      <c r="BB63" s="18"/>
      <c r="BC63" s="40">
        <v>0</v>
      </c>
      <c r="BD63" s="28" t="s">
        <v>17</v>
      </c>
      <c r="BE63" s="20">
        <v>0.2007270961828532</v>
      </c>
      <c r="BF63" s="21" t="s">
        <v>102</v>
      </c>
      <c r="BG63" s="22">
        <v>2</v>
      </c>
      <c r="BH63" s="22">
        <v>2</v>
      </c>
      <c r="BI63" s="22">
        <v>1</v>
      </c>
      <c r="BJ63" s="22">
        <v>1</v>
      </c>
      <c r="BK63" s="22">
        <v>2</v>
      </c>
      <c r="BL63" s="30">
        <f t="shared" si="4"/>
        <v>0.37356464144298923</v>
      </c>
      <c r="BM63" s="29" t="s">
        <v>18</v>
      </c>
      <c r="BN63" s="38">
        <v>0</v>
      </c>
      <c r="BO63" s="17" t="s">
        <v>104</v>
      </c>
      <c r="BP63" s="18"/>
      <c r="BQ63" s="18"/>
      <c r="BR63" s="18"/>
      <c r="BS63" s="18"/>
      <c r="BT63" s="18"/>
      <c r="BU63" s="40">
        <v>0</v>
      </c>
    </row>
    <row r="64" spans="1:73" ht="15">
      <c r="A64" s="14">
        <v>2010</v>
      </c>
      <c r="B64" s="15" t="s">
        <v>11</v>
      </c>
      <c r="C64" s="20"/>
      <c r="D64" s="21"/>
      <c r="E64" s="22"/>
      <c r="F64" s="22"/>
      <c r="G64" s="22"/>
      <c r="H64" s="22"/>
      <c r="I64" s="22"/>
      <c r="J64" s="30">
        <f t="shared" si="0"/>
        <v>4.4081660908397297E-2</v>
      </c>
      <c r="K64" s="19" t="s">
        <v>12</v>
      </c>
      <c r="L64" s="38">
        <v>0</v>
      </c>
      <c r="M64" s="17" t="s">
        <v>104</v>
      </c>
      <c r="N64" s="18"/>
      <c r="O64" s="18"/>
      <c r="P64" s="18"/>
      <c r="Q64" s="18"/>
      <c r="R64" s="18"/>
      <c r="S64" s="40">
        <v>0</v>
      </c>
      <c r="T64" s="24" t="s">
        <v>13</v>
      </c>
      <c r="U64" s="20">
        <v>0.4728</v>
      </c>
      <c r="V64" s="21" t="s">
        <v>86</v>
      </c>
      <c r="W64" s="22">
        <v>2</v>
      </c>
      <c r="X64" s="22">
        <v>3</v>
      </c>
      <c r="Y64" s="22">
        <v>1</v>
      </c>
      <c r="Z64" s="22">
        <v>1</v>
      </c>
      <c r="AA64" s="22">
        <v>2</v>
      </c>
      <c r="AB64" s="30">
        <f t="shared" si="1"/>
        <v>0.48935255543384243</v>
      </c>
      <c r="AC64" s="25" t="s">
        <v>14</v>
      </c>
      <c r="AD64" s="20">
        <v>7.0419546920567913E-2</v>
      </c>
      <c r="AE64" s="21" t="s">
        <v>102</v>
      </c>
      <c r="AF64" s="22">
        <v>2</v>
      </c>
      <c r="AG64" s="22">
        <v>2</v>
      </c>
      <c r="AH64" s="22">
        <v>3</v>
      </c>
      <c r="AI64" s="22">
        <v>1</v>
      </c>
      <c r="AJ64" s="22">
        <v>2</v>
      </c>
      <c r="AK64" s="30">
        <f t="shared" si="2"/>
        <v>0.50042652380814834</v>
      </c>
      <c r="AL64" s="26" t="s">
        <v>15</v>
      </c>
      <c r="AM64" s="20">
        <v>0.10318148712603145</v>
      </c>
      <c r="AN64" s="21" t="s">
        <v>101</v>
      </c>
      <c r="AO64" s="22">
        <v>2</v>
      </c>
      <c r="AP64" s="22">
        <v>2</v>
      </c>
      <c r="AQ64" s="22">
        <v>1</v>
      </c>
      <c r="AR64" s="22">
        <v>1</v>
      </c>
      <c r="AS64" s="22">
        <v>2</v>
      </c>
      <c r="AT64" s="30">
        <f t="shared" si="3"/>
        <v>0.37356464144298923</v>
      </c>
      <c r="AU64" s="27" t="s">
        <v>16</v>
      </c>
      <c r="AV64" s="38">
        <v>0</v>
      </c>
      <c r="AW64" s="17" t="s">
        <v>104</v>
      </c>
      <c r="AX64" s="18"/>
      <c r="AY64" s="18"/>
      <c r="AZ64" s="18"/>
      <c r="BA64" s="18"/>
      <c r="BB64" s="18"/>
      <c r="BC64" s="40">
        <v>0</v>
      </c>
      <c r="BD64" s="28" t="s">
        <v>17</v>
      </c>
      <c r="BE64" s="20">
        <v>0.21262042375498666</v>
      </c>
      <c r="BF64" s="21" t="s">
        <v>102</v>
      </c>
      <c r="BG64" s="22">
        <v>2</v>
      </c>
      <c r="BH64" s="22">
        <v>2</v>
      </c>
      <c r="BI64" s="22">
        <v>1</v>
      </c>
      <c r="BJ64" s="22">
        <v>1</v>
      </c>
      <c r="BK64" s="22">
        <v>2</v>
      </c>
      <c r="BL64" s="30">
        <f t="shared" si="4"/>
        <v>0.37356464144298923</v>
      </c>
      <c r="BM64" s="29" t="s">
        <v>18</v>
      </c>
      <c r="BN64" s="38">
        <v>0</v>
      </c>
      <c r="BO64" s="17" t="s">
        <v>104</v>
      </c>
      <c r="BP64" s="18"/>
      <c r="BQ64" s="18"/>
      <c r="BR64" s="18"/>
      <c r="BS64" s="18"/>
      <c r="BT64" s="18"/>
      <c r="BU64" s="40">
        <v>0</v>
      </c>
    </row>
    <row r="65" spans="1:73" ht="15">
      <c r="A65" s="14">
        <v>2011</v>
      </c>
      <c r="B65" s="15" t="s">
        <v>11</v>
      </c>
      <c r="C65" s="20"/>
      <c r="D65" s="21"/>
      <c r="E65" s="22"/>
      <c r="F65" s="22"/>
      <c r="G65" s="22"/>
      <c r="H65" s="22"/>
      <c r="I65" s="22"/>
      <c r="J65" s="30">
        <f t="shared" si="0"/>
        <v>4.4081660908397297E-2</v>
      </c>
      <c r="K65" s="19" t="s">
        <v>12</v>
      </c>
      <c r="L65" s="38">
        <v>0</v>
      </c>
      <c r="M65" s="17" t="s">
        <v>104</v>
      </c>
      <c r="N65" s="18"/>
      <c r="O65" s="18"/>
      <c r="P65" s="18"/>
      <c r="Q65" s="18"/>
      <c r="R65" s="18"/>
      <c r="S65" s="40">
        <v>0</v>
      </c>
      <c r="T65" s="24" t="s">
        <v>13</v>
      </c>
      <c r="U65" s="20">
        <v>0.4728</v>
      </c>
      <c r="V65" s="21" t="s">
        <v>87</v>
      </c>
      <c r="W65" s="22">
        <v>2</v>
      </c>
      <c r="X65" s="22">
        <v>3</v>
      </c>
      <c r="Y65" s="22">
        <v>1</v>
      </c>
      <c r="Z65" s="22">
        <v>1</v>
      </c>
      <c r="AA65" s="22">
        <v>2</v>
      </c>
      <c r="AB65" s="30">
        <f t="shared" si="1"/>
        <v>0.48935255543384243</v>
      </c>
      <c r="AC65" s="25" t="s">
        <v>14</v>
      </c>
      <c r="AD65" s="20">
        <v>7.585145925224783E-2</v>
      </c>
      <c r="AE65" s="21" t="s">
        <v>102</v>
      </c>
      <c r="AF65" s="22">
        <v>2</v>
      </c>
      <c r="AG65" s="22">
        <v>2</v>
      </c>
      <c r="AH65" s="22">
        <v>3</v>
      </c>
      <c r="AI65" s="22">
        <v>1</v>
      </c>
      <c r="AJ65" s="22">
        <v>2</v>
      </c>
      <c r="AK65" s="30">
        <f t="shared" si="2"/>
        <v>0.50042652380814834</v>
      </c>
      <c r="AL65" s="26" t="s">
        <v>15</v>
      </c>
      <c r="AM65" s="20">
        <v>0.10318148712603145</v>
      </c>
      <c r="AN65" s="21" t="s">
        <v>101</v>
      </c>
      <c r="AO65" s="22">
        <v>2</v>
      </c>
      <c r="AP65" s="22">
        <v>2</v>
      </c>
      <c r="AQ65" s="22">
        <v>1</v>
      </c>
      <c r="AR65" s="22">
        <v>1</v>
      </c>
      <c r="AS65" s="22">
        <v>2</v>
      </c>
      <c r="AT65" s="30">
        <f t="shared" si="3"/>
        <v>0.37356464144298923</v>
      </c>
      <c r="AU65" s="27" t="s">
        <v>16</v>
      </c>
      <c r="AV65" s="38">
        <v>0</v>
      </c>
      <c r="AW65" s="17" t="s">
        <v>104</v>
      </c>
      <c r="AX65" s="18"/>
      <c r="AY65" s="18"/>
      <c r="AZ65" s="18"/>
      <c r="BA65" s="18"/>
      <c r="BB65" s="18"/>
      <c r="BC65" s="40">
        <v>0</v>
      </c>
      <c r="BD65" s="28" t="s">
        <v>17</v>
      </c>
      <c r="BE65" s="20">
        <v>0.24644501533041199</v>
      </c>
      <c r="BF65" s="21" t="s">
        <v>102</v>
      </c>
      <c r="BG65" s="22">
        <v>2</v>
      </c>
      <c r="BH65" s="22">
        <v>2</v>
      </c>
      <c r="BI65" s="22">
        <v>1</v>
      </c>
      <c r="BJ65" s="22">
        <v>1</v>
      </c>
      <c r="BK65" s="22">
        <v>2</v>
      </c>
      <c r="BL65" s="30">
        <f t="shared" si="4"/>
        <v>0.37356464144298923</v>
      </c>
      <c r="BM65" s="29" t="s">
        <v>18</v>
      </c>
      <c r="BN65" s="38">
        <v>0</v>
      </c>
      <c r="BO65" s="17" t="s">
        <v>104</v>
      </c>
      <c r="BP65" s="18"/>
      <c r="BQ65" s="18"/>
      <c r="BR65" s="18"/>
      <c r="BS65" s="18"/>
      <c r="BT65" s="18"/>
      <c r="BU65" s="40">
        <v>0</v>
      </c>
    </row>
    <row r="66" spans="1:73" ht="15">
      <c r="A66" s="14">
        <v>2012</v>
      </c>
      <c r="B66" s="15" t="s">
        <v>11</v>
      </c>
      <c r="C66" s="20"/>
      <c r="D66" s="21"/>
      <c r="E66" s="22"/>
      <c r="F66" s="22"/>
      <c r="G66" s="22"/>
      <c r="H66" s="22"/>
      <c r="I66" s="22"/>
      <c r="J66" s="30">
        <f t="shared" si="0"/>
        <v>4.4081660908397297E-2</v>
      </c>
      <c r="K66" s="19" t="s">
        <v>12</v>
      </c>
      <c r="L66" s="38">
        <v>0</v>
      </c>
      <c r="M66" s="17" t="s">
        <v>104</v>
      </c>
      <c r="N66" s="18"/>
      <c r="O66" s="18"/>
      <c r="P66" s="18"/>
      <c r="Q66" s="18"/>
      <c r="R66" s="18"/>
      <c r="S66" s="40">
        <v>0</v>
      </c>
      <c r="T66" s="24" t="s">
        <v>13</v>
      </c>
      <c r="U66" s="20">
        <v>0.4728</v>
      </c>
      <c r="V66" s="21" t="s">
        <v>88</v>
      </c>
      <c r="W66" s="22">
        <v>2</v>
      </c>
      <c r="X66" s="22">
        <v>3</v>
      </c>
      <c r="Y66" s="22">
        <v>1</v>
      </c>
      <c r="Z66" s="22">
        <v>1</v>
      </c>
      <c r="AA66" s="22">
        <v>2</v>
      </c>
      <c r="AB66" s="30">
        <f t="shared" si="1"/>
        <v>0.48935255543384243</v>
      </c>
      <c r="AC66" s="25" t="s">
        <v>14</v>
      </c>
      <c r="AD66" s="20">
        <v>8.2191411144552154E-2</v>
      </c>
      <c r="AE66" s="21" t="s">
        <v>102</v>
      </c>
      <c r="AF66" s="22">
        <v>2</v>
      </c>
      <c r="AG66" s="22">
        <v>2</v>
      </c>
      <c r="AH66" s="22">
        <v>3</v>
      </c>
      <c r="AI66" s="22">
        <v>1</v>
      </c>
      <c r="AJ66" s="22">
        <v>2</v>
      </c>
      <c r="AK66" s="30">
        <f t="shared" si="2"/>
        <v>0.50042652380814834</v>
      </c>
      <c r="AL66" s="26" t="s">
        <v>15</v>
      </c>
      <c r="AM66" s="20">
        <v>0.10318148712603145</v>
      </c>
      <c r="AN66" s="21" t="s">
        <v>101</v>
      </c>
      <c r="AO66" s="22">
        <v>2</v>
      </c>
      <c r="AP66" s="22">
        <v>2</v>
      </c>
      <c r="AQ66" s="22">
        <v>1</v>
      </c>
      <c r="AR66" s="22">
        <v>1</v>
      </c>
      <c r="AS66" s="22">
        <v>2</v>
      </c>
      <c r="AT66" s="30">
        <f t="shared" si="3"/>
        <v>0.37356464144298923</v>
      </c>
      <c r="AU66" s="27" t="s">
        <v>16</v>
      </c>
      <c r="AV66" s="38">
        <v>0</v>
      </c>
      <c r="AW66" s="17" t="s">
        <v>104</v>
      </c>
      <c r="AX66" s="18"/>
      <c r="AY66" s="18"/>
      <c r="AZ66" s="18"/>
      <c r="BA66" s="18"/>
      <c r="BB66" s="18"/>
      <c r="BC66" s="40">
        <v>0</v>
      </c>
      <c r="BD66" s="28" t="s">
        <v>17</v>
      </c>
      <c r="BE66" s="20">
        <v>0.29306747787740822</v>
      </c>
      <c r="BF66" s="21" t="s">
        <v>102</v>
      </c>
      <c r="BG66" s="22">
        <v>2</v>
      </c>
      <c r="BH66" s="22">
        <v>2</v>
      </c>
      <c r="BI66" s="22">
        <v>1</v>
      </c>
      <c r="BJ66" s="22">
        <v>1</v>
      </c>
      <c r="BK66" s="22">
        <v>2</v>
      </c>
      <c r="BL66" s="30">
        <f t="shared" si="4"/>
        <v>0.37356464144298923</v>
      </c>
      <c r="BM66" s="29" t="s">
        <v>18</v>
      </c>
      <c r="BN66" s="38">
        <v>0</v>
      </c>
      <c r="BO66" s="17" t="s">
        <v>104</v>
      </c>
      <c r="BP66" s="18"/>
      <c r="BQ66" s="18"/>
      <c r="BR66" s="18"/>
      <c r="BS66" s="18"/>
      <c r="BT66" s="18"/>
      <c r="BU66" s="40">
        <v>0</v>
      </c>
    </row>
    <row r="67" spans="1:73" ht="15">
      <c r="A67" s="14">
        <v>2013</v>
      </c>
      <c r="B67" s="15" t="s">
        <v>11</v>
      </c>
      <c r="C67" s="20"/>
      <c r="D67" s="21"/>
      <c r="E67" s="22"/>
      <c r="F67" s="22"/>
      <c r="G67" s="22"/>
      <c r="H67" s="22"/>
      <c r="I67" s="22"/>
      <c r="J67" s="30">
        <f t="shared" si="0"/>
        <v>4.4081660908397297E-2</v>
      </c>
      <c r="K67" s="19" t="s">
        <v>12</v>
      </c>
      <c r="L67" s="38">
        <v>0</v>
      </c>
      <c r="M67" s="17" t="s">
        <v>104</v>
      </c>
      <c r="N67" s="18"/>
      <c r="O67" s="18"/>
      <c r="P67" s="18"/>
      <c r="Q67" s="18"/>
      <c r="R67" s="18"/>
      <c r="S67" s="40">
        <v>0</v>
      </c>
      <c r="T67" s="24" t="s">
        <v>13</v>
      </c>
      <c r="U67" s="20">
        <v>0.4728</v>
      </c>
      <c r="V67" s="21" t="s">
        <v>89</v>
      </c>
      <c r="W67" s="22">
        <v>2</v>
      </c>
      <c r="X67" s="22">
        <v>3</v>
      </c>
      <c r="Y67" s="22">
        <v>1</v>
      </c>
      <c r="Z67" s="22">
        <v>1</v>
      </c>
      <c r="AA67" s="22">
        <v>2</v>
      </c>
      <c r="AB67" s="30">
        <f t="shared" si="1"/>
        <v>0.48935255543384243</v>
      </c>
      <c r="AC67" s="25" t="s">
        <v>14</v>
      </c>
      <c r="AD67" s="20">
        <v>8.9687861910880198E-2</v>
      </c>
      <c r="AE67" s="21" t="s">
        <v>102</v>
      </c>
      <c r="AF67" s="22">
        <v>2</v>
      </c>
      <c r="AG67" s="22">
        <v>1</v>
      </c>
      <c r="AH67" s="22">
        <v>3</v>
      </c>
      <c r="AI67" s="22">
        <v>1</v>
      </c>
      <c r="AJ67" s="22">
        <v>2</v>
      </c>
      <c r="AK67" s="30">
        <f t="shared" si="2"/>
        <v>0.48935255543384243</v>
      </c>
      <c r="AL67" s="26" t="s">
        <v>15</v>
      </c>
      <c r="AM67" s="20">
        <v>0.10318148712603145</v>
      </c>
      <c r="AN67" s="21" t="s">
        <v>101</v>
      </c>
      <c r="AO67" s="22">
        <v>2</v>
      </c>
      <c r="AP67" s="22">
        <v>2</v>
      </c>
      <c r="AQ67" s="22">
        <v>1</v>
      </c>
      <c r="AR67" s="22">
        <v>1</v>
      </c>
      <c r="AS67" s="22">
        <v>2</v>
      </c>
      <c r="AT67" s="30">
        <f t="shared" si="3"/>
        <v>0.37356464144298923</v>
      </c>
      <c r="AU67" s="27" t="s">
        <v>16</v>
      </c>
      <c r="AV67" s="38">
        <v>0</v>
      </c>
      <c r="AW67" s="17" t="s">
        <v>104</v>
      </c>
      <c r="AX67" s="18"/>
      <c r="AY67" s="18"/>
      <c r="AZ67" s="18"/>
      <c r="BA67" s="18"/>
      <c r="BB67" s="18"/>
      <c r="BC67" s="40">
        <v>0</v>
      </c>
      <c r="BD67" s="28" t="s">
        <v>17</v>
      </c>
      <c r="BE67" s="20">
        <v>0.36144578313253012</v>
      </c>
      <c r="BF67" s="21" t="s">
        <v>102</v>
      </c>
      <c r="BG67" s="22">
        <v>2</v>
      </c>
      <c r="BH67" s="22">
        <v>1</v>
      </c>
      <c r="BI67" s="22">
        <v>1</v>
      </c>
      <c r="BJ67" s="22">
        <v>1</v>
      </c>
      <c r="BK67" s="22">
        <v>2</v>
      </c>
      <c r="BL67" s="30">
        <f t="shared" si="4"/>
        <v>0.35859414261160716</v>
      </c>
      <c r="BM67" s="29" t="s">
        <v>18</v>
      </c>
      <c r="BN67" s="38">
        <v>0</v>
      </c>
      <c r="BO67" s="17" t="s">
        <v>104</v>
      </c>
      <c r="BP67" s="18"/>
      <c r="BQ67" s="18"/>
      <c r="BR67" s="18"/>
      <c r="BS67" s="18"/>
      <c r="BT67" s="18"/>
      <c r="BU67" s="40">
        <v>0</v>
      </c>
    </row>
    <row r="68" spans="1:73" ht="15">
      <c r="A68" s="14">
        <v>2014</v>
      </c>
      <c r="B68" s="15" t="s">
        <v>11</v>
      </c>
      <c r="C68" s="20"/>
      <c r="D68" s="21"/>
      <c r="E68" s="22"/>
      <c r="F68" s="22"/>
      <c r="G68" s="22"/>
      <c r="H68" s="22"/>
      <c r="I68" s="22"/>
      <c r="J68" s="30">
        <f t="shared" ref="J68:J73" si="5">SQRT((1.5*EXP(1.105*I68))^2+(1.5*EXP(1.105*(E68-1)))^2+(1.5*EXP(1.105*(F68-1)))^2+(1.5*EXP(1.105*(G68-1)))^2+(1.5*EXP(1.105*(H68-1)))^2)/100*2.45</f>
        <v>4.4081660908397297E-2</v>
      </c>
      <c r="K68" s="19" t="s">
        <v>12</v>
      </c>
      <c r="L68" s="38">
        <v>0</v>
      </c>
      <c r="M68" s="17" t="s">
        <v>104</v>
      </c>
      <c r="N68" s="18"/>
      <c r="O68" s="18"/>
      <c r="P68" s="18"/>
      <c r="Q68" s="18"/>
      <c r="R68" s="18"/>
      <c r="S68" s="40">
        <v>0</v>
      </c>
      <c r="T68" s="24" t="s">
        <v>13</v>
      </c>
      <c r="U68" s="20">
        <v>0.4728</v>
      </c>
      <c r="V68" s="21" t="s">
        <v>90</v>
      </c>
      <c r="W68" s="22">
        <v>2</v>
      </c>
      <c r="X68" s="22">
        <v>4</v>
      </c>
      <c r="Y68" s="22">
        <v>1</v>
      </c>
      <c r="Z68" s="22">
        <v>1</v>
      </c>
      <c r="AA68" s="22">
        <v>2</v>
      </c>
      <c r="AB68" s="30">
        <f t="shared" ref="AB68:AB73" si="6">SQRT((1.5*EXP(1.105*AA68))^2+(1.5*EXP(1.105*(W68-1)))^2+(1.5*EXP(1.105*(X68-1)))^2+(1.5*EXP(1.105*(Y68-1)))^2+(1.5*EXP(1.105*(Z68-1)))^2)/100*2.45</f>
        <v>1.0725046436742278</v>
      </c>
      <c r="AC68" s="25" t="s">
        <v>14</v>
      </c>
      <c r="AD68" s="20">
        <v>9.8689013230161854E-2</v>
      </c>
      <c r="AE68" s="21" t="s">
        <v>102</v>
      </c>
      <c r="AF68" s="22">
        <v>2</v>
      </c>
      <c r="AG68" s="22">
        <v>2</v>
      </c>
      <c r="AH68" s="22">
        <v>3</v>
      </c>
      <c r="AI68" s="22">
        <v>1</v>
      </c>
      <c r="AJ68" s="22">
        <v>2</v>
      </c>
      <c r="AK68" s="30">
        <f t="shared" ref="AK68:AK76" si="7">SQRT((1.5*EXP(1.105*AJ68))^2+(1.5*EXP(1.105*(AF68-1)))^2+(1.5*EXP(1.105*(AG68-1)))^2+(1.5*EXP(1.105*(AH68-1)))^2+(1.5*EXP(1.105*(AI68-1)))^2)/100*2.45</f>
        <v>0.50042652380814834</v>
      </c>
      <c r="AL68" s="26" t="s">
        <v>15</v>
      </c>
      <c r="AM68" s="20">
        <v>0.10318148712603133</v>
      </c>
      <c r="AN68" s="21" t="s">
        <v>101</v>
      </c>
      <c r="AO68" s="22">
        <v>2</v>
      </c>
      <c r="AP68" s="22">
        <v>2</v>
      </c>
      <c r="AQ68" s="22">
        <v>1</v>
      </c>
      <c r="AR68" s="22">
        <v>1</v>
      </c>
      <c r="AS68" s="22">
        <v>2</v>
      </c>
      <c r="AT68" s="30">
        <f t="shared" ref="AT68:AT76" si="8">SQRT((1.5*EXP(1.105*AS68))^2+(1.5*EXP(1.105*(AO68-1)))^2+(1.5*EXP(1.105*(AP68-1)))^2+(1.5*EXP(1.105*(AQ68-1)))^2+(1.5*EXP(1.105*(AR68-1)))^2)/100*2.45</f>
        <v>0.37356464144298923</v>
      </c>
      <c r="AU68" s="27" t="s">
        <v>16</v>
      </c>
      <c r="AV68" s="38">
        <v>0</v>
      </c>
      <c r="AW68" s="17" t="s">
        <v>104</v>
      </c>
      <c r="AX68" s="18"/>
      <c r="AY68" s="18"/>
      <c r="AZ68" s="18"/>
      <c r="BA68" s="18"/>
      <c r="BB68" s="18"/>
      <c r="BC68" s="40">
        <v>0</v>
      </c>
      <c r="BD68" s="28" t="s">
        <v>17</v>
      </c>
      <c r="BE68" s="20">
        <v>0.22897200623535621</v>
      </c>
      <c r="BF68" s="21" t="s">
        <v>102</v>
      </c>
      <c r="BG68" s="22">
        <v>2</v>
      </c>
      <c r="BH68" s="22">
        <v>2</v>
      </c>
      <c r="BI68" s="22">
        <v>1</v>
      </c>
      <c r="BJ68" s="22">
        <v>1</v>
      </c>
      <c r="BK68" s="22">
        <v>2</v>
      </c>
      <c r="BL68" s="30">
        <f t="shared" ref="BL68:BL76" si="9">SQRT((1.5*EXP(1.105*BK68))^2+(1.5*EXP(1.105*(BG68-1)))^2+(1.5*EXP(1.105*(BH68-1)))^2+(1.5*EXP(1.105*(BI68-1)))^2+(1.5*EXP(1.105*(BJ68-1)))^2)/100*2.45</f>
        <v>0.37356464144298923</v>
      </c>
      <c r="BM68" s="29" t="s">
        <v>18</v>
      </c>
      <c r="BN68" s="38">
        <v>0</v>
      </c>
      <c r="BO68" s="17" t="s">
        <v>104</v>
      </c>
      <c r="BP68" s="18"/>
      <c r="BQ68" s="18"/>
      <c r="BR68" s="18"/>
      <c r="BS68" s="18"/>
      <c r="BT68" s="18"/>
      <c r="BU68" s="40">
        <v>0</v>
      </c>
    </row>
    <row r="69" spans="1:73" ht="15">
      <c r="A69" s="14">
        <v>2015</v>
      </c>
      <c r="B69" s="15" t="s">
        <v>11</v>
      </c>
      <c r="C69" s="20"/>
      <c r="D69" s="21"/>
      <c r="E69" s="22"/>
      <c r="F69" s="22"/>
      <c r="G69" s="22"/>
      <c r="H69" s="22"/>
      <c r="I69" s="22"/>
      <c r="J69" s="30">
        <f t="shared" si="5"/>
        <v>4.4081660908397297E-2</v>
      </c>
      <c r="K69" s="19" t="s">
        <v>12</v>
      </c>
      <c r="L69" s="38">
        <v>0</v>
      </c>
      <c r="M69" s="17" t="s">
        <v>104</v>
      </c>
      <c r="N69" s="18"/>
      <c r="O69" s="18"/>
      <c r="P69" s="18"/>
      <c r="Q69" s="18"/>
      <c r="R69" s="18"/>
      <c r="S69" s="40">
        <v>0</v>
      </c>
      <c r="T69" s="24" t="s">
        <v>13</v>
      </c>
      <c r="U69" s="20">
        <v>0.4728</v>
      </c>
      <c r="V69" s="21" t="s">
        <v>91</v>
      </c>
      <c r="W69" s="22">
        <v>2</v>
      </c>
      <c r="X69" s="22">
        <v>4</v>
      </c>
      <c r="Y69" s="22">
        <v>1</v>
      </c>
      <c r="Z69" s="22">
        <v>1</v>
      </c>
      <c r="AA69" s="22">
        <v>2</v>
      </c>
      <c r="AB69" s="30">
        <f t="shared" si="6"/>
        <v>1.0725046436742278</v>
      </c>
      <c r="AC69" s="25" t="s">
        <v>14</v>
      </c>
      <c r="AD69" s="20">
        <v>0.14117647058823529</v>
      </c>
      <c r="AE69" s="21" t="s">
        <v>102</v>
      </c>
      <c r="AF69" s="22">
        <v>2</v>
      </c>
      <c r="AG69" s="22">
        <v>2</v>
      </c>
      <c r="AH69" s="22">
        <v>3</v>
      </c>
      <c r="AI69" s="22">
        <v>1</v>
      </c>
      <c r="AJ69" s="22">
        <v>2</v>
      </c>
      <c r="AK69" s="30">
        <f t="shared" si="7"/>
        <v>0.50042652380814834</v>
      </c>
      <c r="AL69" s="26" t="s">
        <v>15</v>
      </c>
      <c r="AM69" s="20">
        <v>0.15225210314572313</v>
      </c>
      <c r="AN69" s="21" t="s">
        <v>101</v>
      </c>
      <c r="AO69" s="22">
        <v>2</v>
      </c>
      <c r="AP69" s="22">
        <v>1</v>
      </c>
      <c r="AQ69" s="22">
        <v>1</v>
      </c>
      <c r="AR69" s="22">
        <v>1</v>
      </c>
      <c r="AS69" s="22">
        <v>2</v>
      </c>
      <c r="AT69" s="30">
        <f t="shared" si="8"/>
        <v>0.35859414261160716</v>
      </c>
      <c r="AU69" s="27" t="s">
        <v>16</v>
      </c>
      <c r="AV69" s="38">
        <v>0</v>
      </c>
      <c r="AW69" s="17" t="s">
        <v>104</v>
      </c>
      <c r="AX69" s="18"/>
      <c r="AY69" s="18"/>
      <c r="AZ69" s="18"/>
      <c r="BA69" s="18"/>
      <c r="BB69" s="18"/>
      <c r="BC69" s="40">
        <v>0</v>
      </c>
      <c r="BD69" s="28" t="s">
        <v>17</v>
      </c>
      <c r="BE69" s="20">
        <v>0.22897200623535621</v>
      </c>
      <c r="BF69" s="21" t="s">
        <v>102</v>
      </c>
      <c r="BG69" s="22">
        <v>2</v>
      </c>
      <c r="BH69" s="22">
        <v>2</v>
      </c>
      <c r="BI69" s="22">
        <v>1</v>
      </c>
      <c r="BJ69" s="22">
        <v>1</v>
      </c>
      <c r="BK69" s="22">
        <v>2</v>
      </c>
      <c r="BL69" s="30">
        <f t="shared" si="9"/>
        <v>0.37356464144298923</v>
      </c>
      <c r="BM69" s="29" t="s">
        <v>18</v>
      </c>
      <c r="BN69" s="38">
        <v>0</v>
      </c>
      <c r="BO69" s="17" t="s">
        <v>104</v>
      </c>
      <c r="BP69" s="18"/>
      <c r="BQ69" s="18"/>
      <c r="BR69" s="18"/>
      <c r="BS69" s="18"/>
      <c r="BT69" s="18"/>
      <c r="BU69" s="40">
        <v>0</v>
      </c>
    </row>
    <row r="70" spans="1:73" ht="15">
      <c r="A70" s="14">
        <v>2016</v>
      </c>
      <c r="B70" s="15" t="s">
        <v>11</v>
      </c>
      <c r="C70" s="20"/>
      <c r="D70" s="21"/>
      <c r="E70" s="22"/>
      <c r="F70" s="22"/>
      <c r="G70" s="22"/>
      <c r="H70" s="22"/>
      <c r="I70" s="22"/>
      <c r="J70" s="30">
        <f t="shared" si="5"/>
        <v>4.4081660908397297E-2</v>
      </c>
      <c r="K70" s="19" t="s">
        <v>12</v>
      </c>
      <c r="L70" s="38">
        <v>0</v>
      </c>
      <c r="M70" s="17" t="s">
        <v>104</v>
      </c>
      <c r="N70" s="18"/>
      <c r="O70" s="18"/>
      <c r="P70" s="18"/>
      <c r="Q70" s="18"/>
      <c r="R70" s="18"/>
      <c r="S70" s="40">
        <v>0</v>
      </c>
      <c r="T70" s="24" t="s">
        <v>13</v>
      </c>
      <c r="U70" s="20">
        <v>0.4728</v>
      </c>
      <c r="V70" s="21" t="s">
        <v>92</v>
      </c>
      <c r="W70" s="22">
        <v>2</v>
      </c>
      <c r="X70" s="22">
        <v>4</v>
      </c>
      <c r="Y70" s="22">
        <v>1</v>
      </c>
      <c r="Z70" s="22">
        <v>1</v>
      </c>
      <c r="AA70" s="22">
        <v>2</v>
      </c>
      <c r="AB70" s="30">
        <f t="shared" si="6"/>
        <v>1.0725046436742278</v>
      </c>
      <c r="AC70" s="25" t="s">
        <v>14</v>
      </c>
      <c r="AD70" s="20">
        <v>0.1142857142857143</v>
      </c>
      <c r="AE70" s="21" t="s">
        <v>102</v>
      </c>
      <c r="AF70" s="22">
        <v>2</v>
      </c>
      <c r="AG70" s="22">
        <v>2</v>
      </c>
      <c r="AH70" s="22">
        <v>3</v>
      </c>
      <c r="AI70" s="22">
        <v>1</v>
      </c>
      <c r="AJ70" s="22">
        <v>2</v>
      </c>
      <c r="AK70" s="30">
        <f t="shared" si="7"/>
        <v>0.50042652380814834</v>
      </c>
      <c r="AL70" s="26" t="s">
        <v>15</v>
      </c>
      <c r="AM70" s="20">
        <v>0.15225210314572313</v>
      </c>
      <c r="AN70" s="21" t="s">
        <v>101</v>
      </c>
      <c r="AO70" s="22">
        <v>2</v>
      </c>
      <c r="AP70" s="22">
        <v>2</v>
      </c>
      <c r="AQ70" s="22">
        <v>1</v>
      </c>
      <c r="AR70" s="22">
        <v>1</v>
      </c>
      <c r="AS70" s="22">
        <v>2</v>
      </c>
      <c r="AT70" s="30">
        <f t="shared" si="8"/>
        <v>0.37356464144298923</v>
      </c>
      <c r="AU70" s="27" t="s">
        <v>16</v>
      </c>
      <c r="AV70" s="38">
        <v>0</v>
      </c>
      <c r="AW70" s="17" t="s">
        <v>104</v>
      </c>
      <c r="AX70" s="18"/>
      <c r="AY70" s="18"/>
      <c r="AZ70" s="18"/>
      <c r="BA70" s="18"/>
      <c r="BB70" s="18"/>
      <c r="BC70" s="40">
        <v>0</v>
      </c>
      <c r="BD70" s="28" t="s">
        <v>17</v>
      </c>
      <c r="BE70" s="20">
        <v>0.22897200623535621</v>
      </c>
      <c r="BF70" s="21" t="s">
        <v>102</v>
      </c>
      <c r="BG70" s="22">
        <v>2</v>
      </c>
      <c r="BH70" s="22">
        <v>2</v>
      </c>
      <c r="BI70" s="22">
        <v>1</v>
      </c>
      <c r="BJ70" s="22">
        <v>1</v>
      </c>
      <c r="BK70" s="22">
        <v>2</v>
      </c>
      <c r="BL70" s="30">
        <f t="shared" si="9"/>
        <v>0.37356464144298923</v>
      </c>
      <c r="BM70" s="29" t="s">
        <v>18</v>
      </c>
      <c r="BN70" s="38">
        <v>0</v>
      </c>
      <c r="BO70" s="17" t="s">
        <v>104</v>
      </c>
      <c r="BP70" s="18"/>
      <c r="BQ70" s="18"/>
      <c r="BR70" s="18"/>
      <c r="BS70" s="18"/>
      <c r="BT70" s="18"/>
      <c r="BU70" s="40">
        <v>0</v>
      </c>
    </row>
    <row r="71" spans="1:73" ht="15">
      <c r="A71" s="14">
        <v>2017</v>
      </c>
      <c r="B71" s="15" t="s">
        <v>11</v>
      </c>
      <c r="C71" s="20"/>
      <c r="D71" s="21"/>
      <c r="E71" s="22"/>
      <c r="F71" s="22"/>
      <c r="G71" s="22"/>
      <c r="H71" s="22"/>
      <c r="I71" s="22"/>
      <c r="J71" s="30">
        <f t="shared" ref="J71:J72" si="10">SQRT((1.5*EXP(1.105*I71))^2+(1.5*EXP(1.105*(E71-1)))^2+(1.5*EXP(1.105*(F71-1)))^2+(1.5*EXP(1.105*(G71-1)))^2+(1.5*EXP(1.105*(H71-1)))^2)/100*2.45</f>
        <v>4.4081660908397297E-2</v>
      </c>
      <c r="K71" s="19" t="s">
        <v>12</v>
      </c>
      <c r="L71" s="38">
        <v>0</v>
      </c>
      <c r="M71" s="17" t="s">
        <v>104</v>
      </c>
      <c r="N71" s="18"/>
      <c r="O71" s="18"/>
      <c r="P71" s="18"/>
      <c r="Q71" s="18"/>
      <c r="R71" s="18"/>
      <c r="S71" s="40">
        <v>0</v>
      </c>
      <c r="T71" s="24" t="s">
        <v>13</v>
      </c>
      <c r="U71" s="20">
        <v>0.4728</v>
      </c>
      <c r="V71" s="21" t="s">
        <v>93</v>
      </c>
      <c r="W71" s="22">
        <v>2</v>
      </c>
      <c r="X71" s="22">
        <v>4</v>
      </c>
      <c r="Y71" s="22">
        <v>1</v>
      </c>
      <c r="Z71" s="22">
        <v>1</v>
      </c>
      <c r="AA71" s="22">
        <v>2</v>
      </c>
      <c r="AB71" s="30">
        <f t="shared" ref="AB71:AB72" si="11">SQRT((1.5*EXP(1.105*AA71))^2+(1.5*EXP(1.105*(W71-1)))^2+(1.5*EXP(1.105*(X71-1)))^2+(1.5*EXP(1.105*(Y71-1)))^2+(1.5*EXP(1.105*(Z71-1)))^2)/100*2.45</f>
        <v>1.0725046436742278</v>
      </c>
      <c r="AC71" s="25" t="s">
        <v>14</v>
      </c>
      <c r="AD71" s="20">
        <v>0.1142857142857143</v>
      </c>
      <c r="AE71" s="21" t="s">
        <v>102</v>
      </c>
      <c r="AF71" s="22">
        <v>2</v>
      </c>
      <c r="AG71" s="22">
        <v>2</v>
      </c>
      <c r="AH71" s="22">
        <v>3</v>
      </c>
      <c r="AI71" s="22">
        <v>1</v>
      </c>
      <c r="AJ71" s="22">
        <v>2</v>
      </c>
      <c r="AK71" s="30">
        <f t="shared" si="7"/>
        <v>0.50042652380814834</v>
      </c>
      <c r="AL71" s="26" t="s">
        <v>15</v>
      </c>
      <c r="AM71" s="20">
        <v>0.15225210314572313</v>
      </c>
      <c r="AN71" s="21" t="s">
        <v>101</v>
      </c>
      <c r="AO71" s="22">
        <v>2</v>
      </c>
      <c r="AP71" s="22">
        <v>2</v>
      </c>
      <c r="AQ71" s="22">
        <v>1</v>
      </c>
      <c r="AR71" s="22">
        <v>1</v>
      </c>
      <c r="AS71" s="22">
        <v>2</v>
      </c>
      <c r="AT71" s="30">
        <f t="shared" si="8"/>
        <v>0.37356464144298923</v>
      </c>
      <c r="AU71" s="27" t="s">
        <v>16</v>
      </c>
      <c r="AV71" s="38">
        <v>0</v>
      </c>
      <c r="AW71" s="17" t="s">
        <v>104</v>
      </c>
      <c r="AX71" s="18"/>
      <c r="AY71" s="18"/>
      <c r="AZ71" s="18"/>
      <c r="BA71" s="18"/>
      <c r="BB71" s="18"/>
      <c r="BC71" s="40">
        <v>0</v>
      </c>
      <c r="BD71" s="28" t="s">
        <v>17</v>
      </c>
      <c r="BE71" s="20">
        <v>0.22897200623535621</v>
      </c>
      <c r="BF71" s="21" t="s">
        <v>102</v>
      </c>
      <c r="BG71" s="22">
        <v>2</v>
      </c>
      <c r="BH71" s="22">
        <v>2</v>
      </c>
      <c r="BI71" s="22">
        <v>1</v>
      </c>
      <c r="BJ71" s="22">
        <v>1</v>
      </c>
      <c r="BK71" s="22">
        <v>2</v>
      </c>
      <c r="BL71" s="30">
        <f t="shared" si="9"/>
        <v>0.37356464144298923</v>
      </c>
      <c r="BM71" s="29" t="s">
        <v>18</v>
      </c>
      <c r="BN71" s="38">
        <v>0</v>
      </c>
      <c r="BO71" s="17" t="s">
        <v>104</v>
      </c>
      <c r="BP71" s="18"/>
      <c r="BQ71" s="18"/>
      <c r="BR71" s="18"/>
      <c r="BS71" s="18"/>
      <c r="BT71" s="18"/>
      <c r="BU71" s="40">
        <v>0</v>
      </c>
    </row>
    <row r="72" spans="1:73" ht="16.5" customHeight="1">
      <c r="A72" s="14">
        <v>2018</v>
      </c>
      <c r="B72" s="15" t="s">
        <v>11</v>
      </c>
      <c r="C72" s="20"/>
      <c r="D72" s="21"/>
      <c r="E72" s="22"/>
      <c r="F72" s="22"/>
      <c r="G72" s="22"/>
      <c r="H72" s="22"/>
      <c r="I72" s="22"/>
      <c r="J72" s="30">
        <f t="shared" si="10"/>
        <v>4.4081660908397297E-2</v>
      </c>
      <c r="K72" s="19" t="s">
        <v>12</v>
      </c>
      <c r="L72" s="38">
        <v>0</v>
      </c>
      <c r="M72" s="17" t="s">
        <v>104</v>
      </c>
      <c r="N72" s="18"/>
      <c r="O72" s="18"/>
      <c r="P72" s="18"/>
      <c r="Q72" s="18"/>
      <c r="R72" s="18"/>
      <c r="S72" s="40">
        <v>0</v>
      </c>
      <c r="T72" s="24" t="s">
        <v>13</v>
      </c>
      <c r="U72" s="20">
        <v>0.4728</v>
      </c>
      <c r="V72" s="21" t="s">
        <v>93</v>
      </c>
      <c r="W72" s="22">
        <v>2</v>
      </c>
      <c r="X72" s="22">
        <v>4</v>
      </c>
      <c r="Y72" s="22">
        <v>1</v>
      </c>
      <c r="Z72" s="22">
        <v>1</v>
      </c>
      <c r="AA72" s="22">
        <v>2</v>
      </c>
      <c r="AB72" s="30">
        <f t="shared" si="11"/>
        <v>1.0725046436742278</v>
      </c>
      <c r="AC72" s="25" t="s">
        <v>14</v>
      </c>
      <c r="AD72" s="20">
        <v>0.1142857142857143</v>
      </c>
      <c r="AE72" s="21" t="s">
        <v>102</v>
      </c>
      <c r="AF72" s="22">
        <v>2</v>
      </c>
      <c r="AG72" s="22">
        <v>2</v>
      </c>
      <c r="AH72" s="22">
        <v>3</v>
      </c>
      <c r="AI72" s="22">
        <v>1</v>
      </c>
      <c r="AJ72" s="22">
        <v>2</v>
      </c>
      <c r="AK72" s="30">
        <f t="shared" si="7"/>
        <v>0.50042652380814834</v>
      </c>
      <c r="AL72" s="26" t="s">
        <v>15</v>
      </c>
      <c r="AM72" s="20">
        <v>0.15225210314572313</v>
      </c>
      <c r="AN72" s="21" t="s">
        <v>101</v>
      </c>
      <c r="AO72" s="22">
        <v>2</v>
      </c>
      <c r="AP72" s="22">
        <v>2</v>
      </c>
      <c r="AQ72" s="22">
        <v>1</v>
      </c>
      <c r="AR72" s="22">
        <v>1</v>
      </c>
      <c r="AS72" s="22">
        <v>2</v>
      </c>
      <c r="AT72" s="30">
        <f t="shared" si="8"/>
        <v>0.37356464144298923</v>
      </c>
      <c r="AU72" s="27" t="s">
        <v>16</v>
      </c>
      <c r="AV72" s="38">
        <v>0</v>
      </c>
      <c r="AW72" s="17" t="s">
        <v>104</v>
      </c>
      <c r="AX72" s="18"/>
      <c r="AY72" s="18"/>
      <c r="AZ72" s="18"/>
      <c r="BA72" s="18"/>
      <c r="BB72" s="18"/>
      <c r="BC72" s="40">
        <v>0</v>
      </c>
      <c r="BD72" s="28" t="s">
        <v>17</v>
      </c>
      <c r="BE72" s="20">
        <v>0.22897200623535621</v>
      </c>
      <c r="BF72" s="21" t="s">
        <v>102</v>
      </c>
      <c r="BG72" s="22">
        <v>2</v>
      </c>
      <c r="BH72" s="22">
        <v>2</v>
      </c>
      <c r="BI72" s="22">
        <v>1</v>
      </c>
      <c r="BJ72" s="22">
        <v>1</v>
      </c>
      <c r="BK72" s="22">
        <v>2</v>
      </c>
      <c r="BL72" s="30">
        <f t="shared" si="9"/>
        <v>0.37356464144298923</v>
      </c>
      <c r="BM72" s="29" t="s">
        <v>18</v>
      </c>
      <c r="BN72" s="38">
        <v>0</v>
      </c>
      <c r="BO72" s="17" t="s">
        <v>104</v>
      </c>
      <c r="BP72" s="18"/>
      <c r="BQ72" s="18"/>
      <c r="BR72" s="18"/>
      <c r="BS72" s="18"/>
      <c r="BT72" s="18"/>
      <c r="BU72" s="40">
        <v>0</v>
      </c>
    </row>
    <row r="73" spans="1:73" ht="16.5" customHeight="1">
      <c r="A73" s="14">
        <v>2019</v>
      </c>
      <c r="B73" s="15" t="s">
        <v>11</v>
      </c>
      <c r="C73" s="20"/>
      <c r="D73" s="21"/>
      <c r="E73" s="22"/>
      <c r="F73" s="22"/>
      <c r="G73" s="22"/>
      <c r="H73" s="22"/>
      <c r="I73" s="22"/>
      <c r="J73" s="30">
        <f t="shared" si="5"/>
        <v>4.4081660908397297E-2</v>
      </c>
      <c r="K73" s="19" t="s">
        <v>12</v>
      </c>
      <c r="L73" s="38">
        <v>0</v>
      </c>
      <c r="M73" s="17" t="s">
        <v>104</v>
      </c>
      <c r="N73" s="18"/>
      <c r="O73" s="18"/>
      <c r="P73" s="18"/>
      <c r="Q73" s="18"/>
      <c r="R73" s="18"/>
      <c r="S73" s="40">
        <v>0</v>
      </c>
      <c r="T73" s="24" t="s">
        <v>13</v>
      </c>
      <c r="U73" s="20">
        <v>0.4728</v>
      </c>
      <c r="V73" s="21" t="s">
        <v>93</v>
      </c>
      <c r="W73" s="22">
        <v>2</v>
      </c>
      <c r="X73" s="22">
        <v>4</v>
      </c>
      <c r="Y73" s="22">
        <v>1</v>
      </c>
      <c r="Z73" s="22">
        <v>1</v>
      </c>
      <c r="AA73" s="22">
        <v>2</v>
      </c>
      <c r="AB73" s="30">
        <f t="shared" si="6"/>
        <v>1.0725046436742278</v>
      </c>
      <c r="AC73" s="25" t="s">
        <v>14</v>
      </c>
      <c r="AD73" s="20">
        <v>0.1142857142857143</v>
      </c>
      <c r="AE73" s="21" t="s">
        <v>102</v>
      </c>
      <c r="AF73" s="22">
        <v>2</v>
      </c>
      <c r="AG73" s="22">
        <v>2</v>
      </c>
      <c r="AH73" s="22">
        <v>3</v>
      </c>
      <c r="AI73" s="22">
        <v>1</v>
      </c>
      <c r="AJ73" s="22">
        <v>2</v>
      </c>
      <c r="AK73" s="30">
        <f t="shared" si="7"/>
        <v>0.50042652380814834</v>
      </c>
      <c r="AL73" s="26" t="s">
        <v>15</v>
      </c>
      <c r="AM73" s="20">
        <v>0.15225210314572313</v>
      </c>
      <c r="AN73" s="21" t="s">
        <v>101</v>
      </c>
      <c r="AO73" s="22">
        <v>2</v>
      </c>
      <c r="AP73" s="22">
        <v>2</v>
      </c>
      <c r="AQ73" s="22">
        <v>1</v>
      </c>
      <c r="AR73" s="22">
        <v>1</v>
      </c>
      <c r="AS73" s="22">
        <v>2</v>
      </c>
      <c r="AT73" s="30">
        <f t="shared" si="8"/>
        <v>0.37356464144298923</v>
      </c>
      <c r="AU73" s="27" t="s">
        <v>16</v>
      </c>
      <c r="AV73" s="38">
        <v>0</v>
      </c>
      <c r="AW73" s="17" t="s">
        <v>104</v>
      </c>
      <c r="AX73" s="18"/>
      <c r="AY73" s="18"/>
      <c r="AZ73" s="18"/>
      <c r="BA73" s="18"/>
      <c r="BB73" s="18"/>
      <c r="BC73" s="40">
        <v>0</v>
      </c>
      <c r="BD73" s="28" t="s">
        <v>17</v>
      </c>
      <c r="BE73" s="20">
        <v>0.22897200623535621</v>
      </c>
      <c r="BF73" s="21" t="s">
        <v>102</v>
      </c>
      <c r="BG73" s="22">
        <v>2</v>
      </c>
      <c r="BH73" s="22">
        <v>2</v>
      </c>
      <c r="BI73" s="22">
        <v>1</v>
      </c>
      <c r="BJ73" s="22">
        <v>1</v>
      </c>
      <c r="BK73" s="22">
        <v>2</v>
      </c>
      <c r="BL73" s="30">
        <f t="shared" si="9"/>
        <v>0.37356464144298923</v>
      </c>
      <c r="BM73" s="29" t="s">
        <v>18</v>
      </c>
      <c r="BN73" s="38">
        <v>0</v>
      </c>
      <c r="BO73" s="17" t="s">
        <v>104</v>
      </c>
      <c r="BP73" s="18"/>
      <c r="BQ73" s="18"/>
      <c r="BR73" s="18"/>
      <c r="BS73" s="18"/>
      <c r="BT73" s="18"/>
      <c r="BU73" s="40">
        <v>0</v>
      </c>
    </row>
    <row r="74" spans="1:73" ht="16.5" customHeight="1">
      <c r="A74" s="14">
        <v>2020</v>
      </c>
      <c r="B74" s="15" t="s">
        <v>11</v>
      </c>
      <c r="C74" s="20"/>
      <c r="D74" s="21"/>
      <c r="E74" s="22"/>
      <c r="F74" s="22"/>
      <c r="G74" s="22"/>
      <c r="H74" s="22"/>
      <c r="I74" s="22"/>
      <c r="J74" s="30">
        <f t="shared" ref="J74:J75" si="12">SQRT((1.5*EXP(1.105*I74))^2+(1.5*EXP(1.105*(E74-1)))^2+(1.5*EXP(1.105*(F74-1)))^2+(1.5*EXP(1.105*(G74-1)))^2+(1.5*EXP(1.105*(H74-1)))^2)/100*2.45</f>
        <v>4.4081660908397297E-2</v>
      </c>
      <c r="K74" s="19" t="s">
        <v>12</v>
      </c>
      <c r="L74" s="38">
        <v>0</v>
      </c>
      <c r="M74" s="17" t="s">
        <v>104</v>
      </c>
      <c r="N74" s="18"/>
      <c r="O74" s="18"/>
      <c r="P74" s="18"/>
      <c r="Q74" s="18"/>
      <c r="R74" s="18"/>
      <c r="S74" s="40">
        <v>0</v>
      </c>
      <c r="T74" s="24" t="s">
        <v>13</v>
      </c>
      <c r="U74" s="20">
        <v>0.4728</v>
      </c>
      <c r="V74" s="21" t="s">
        <v>93</v>
      </c>
      <c r="W74" s="22">
        <v>2</v>
      </c>
      <c r="X74" s="22">
        <v>4</v>
      </c>
      <c r="Y74" s="22">
        <v>1</v>
      </c>
      <c r="Z74" s="22">
        <v>1</v>
      </c>
      <c r="AA74" s="22">
        <v>2</v>
      </c>
      <c r="AB74" s="30">
        <f t="shared" ref="AB74:AB75" si="13">SQRT((1.5*EXP(1.105*AA74))^2+(1.5*EXP(1.105*(W74-1)))^2+(1.5*EXP(1.105*(X74-1)))^2+(1.5*EXP(1.105*(Y74-1)))^2+(1.5*EXP(1.105*(Z74-1)))^2)/100*2.45</f>
        <v>1.0725046436742278</v>
      </c>
      <c r="AC74" s="25" t="s">
        <v>14</v>
      </c>
      <c r="AD74" s="20">
        <v>0.1142857142857143</v>
      </c>
      <c r="AE74" s="21" t="s">
        <v>102</v>
      </c>
      <c r="AF74" s="22">
        <v>2</v>
      </c>
      <c r="AG74" s="22">
        <v>2</v>
      </c>
      <c r="AH74" s="22">
        <v>3</v>
      </c>
      <c r="AI74" s="22">
        <v>1</v>
      </c>
      <c r="AJ74" s="22">
        <v>2</v>
      </c>
      <c r="AK74" s="30">
        <f t="shared" si="7"/>
        <v>0.50042652380814834</v>
      </c>
      <c r="AL74" s="26" t="s">
        <v>15</v>
      </c>
      <c r="AM74" s="20">
        <v>0.15225210314572313</v>
      </c>
      <c r="AN74" s="21" t="s">
        <v>101</v>
      </c>
      <c r="AO74" s="22">
        <v>2</v>
      </c>
      <c r="AP74" s="22">
        <v>2</v>
      </c>
      <c r="AQ74" s="22">
        <v>1</v>
      </c>
      <c r="AR74" s="22">
        <v>1</v>
      </c>
      <c r="AS74" s="22">
        <v>2</v>
      </c>
      <c r="AT74" s="30">
        <f t="shared" si="8"/>
        <v>0.37356464144298923</v>
      </c>
      <c r="AU74" s="27" t="s">
        <v>16</v>
      </c>
      <c r="AV74" s="38">
        <v>0</v>
      </c>
      <c r="AW74" s="17" t="s">
        <v>104</v>
      </c>
      <c r="AX74" s="18"/>
      <c r="AY74" s="18"/>
      <c r="AZ74" s="18"/>
      <c r="BA74" s="18"/>
      <c r="BB74" s="18"/>
      <c r="BC74" s="40">
        <v>0</v>
      </c>
      <c r="BD74" s="28" t="s">
        <v>17</v>
      </c>
      <c r="BE74" s="20">
        <v>0.22897200623535621</v>
      </c>
      <c r="BF74" s="21" t="s">
        <v>102</v>
      </c>
      <c r="BG74" s="22">
        <v>2</v>
      </c>
      <c r="BH74" s="22">
        <v>2</v>
      </c>
      <c r="BI74" s="22">
        <v>1</v>
      </c>
      <c r="BJ74" s="22">
        <v>1</v>
      </c>
      <c r="BK74" s="22">
        <v>2</v>
      </c>
      <c r="BL74" s="30">
        <f t="shared" si="9"/>
        <v>0.37356464144298923</v>
      </c>
      <c r="BM74" s="29" t="s">
        <v>18</v>
      </c>
      <c r="BN74" s="38">
        <v>0</v>
      </c>
      <c r="BO74" s="17" t="s">
        <v>104</v>
      </c>
      <c r="BP74" s="18"/>
      <c r="BQ74" s="18"/>
      <c r="BR74" s="18"/>
      <c r="BS74" s="18"/>
      <c r="BT74" s="18"/>
      <c r="BU74" s="40">
        <v>0</v>
      </c>
    </row>
    <row r="75" spans="1:73" ht="16.5" customHeight="1">
      <c r="A75" s="14">
        <v>2021</v>
      </c>
      <c r="B75" s="15" t="s">
        <v>11</v>
      </c>
      <c r="C75" s="20"/>
      <c r="D75" s="21"/>
      <c r="E75" s="22"/>
      <c r="F75" s="22"/>
      <c r="G75" s="22"/>
      <c r="H75" s="22"/>
      <c r="I75" s="22"/>
      <c r="J75" s="30">
        <f t="shared" si="12"/>
        <v>4.4081660908397297E-2</v>
      </c>
      <c r="K75" s="19" t="s">
        <v>12</v>
      </c>
      <c r="L75" s="38">
        <v>0</v>
      </c>
      <c r="M75" s="17" t="s">
        <v>104</v>
      </c>
      <c r="N75" s="18"/>
      <c r="O75" s="18"/>
      <c r="P75" s="18"/>
      <c r="Q75" s="18"/>
      <c r="R75" s="18"/>
      <c r="S75" s="40">
        <v>0</v>
      </c>
      <c r="T75" s="24" t="s">
        <v>13</v>
      </c>
      <c r="U75" s="20">
        <v>0.4728</v>
      </c>
      <c r="V75" s="21" t="s">
        <v>93</v>
      </c>
      <c r="W75" s="22">
        <v>2</v>
      </c>
      <c r="X75" s="22">
        <v>4</v>
      </c>
      <c r="Y75" s="22">
        <v>1</v>
      </c>
      <c r="Z75" s="22">
        <v>1</v>
      </c>
      <c r="AA75" s="22">
        <v>2</v>
      </c>
      <c r="AB75" s="30">
        <f t="shared" si="13"/>
        <v>1.0725046436742278</v>
      </c>
      <c r="AC75" s="25" t="s">
        <v>14</v>
      </c>
      <c r="AD75" s="20">
        <v>0.114285714285714</v>
      </c>
      <c r="AE75" s="21" t="s">
        <v>102</v>
      </c>
      <c r="AF75" s="22">
        <v>2</v>
      </c>
      <c r="AG75" s="22">
        <v>2</v>
      </c>
      <c r="AH75" s="22">
        <v>3</v>
      </c>
      <c r="AI75" s="22">
        <v>1</v>
      </c>
      <c r="AJ75" s="22">
        <v>2</v>
      </c>
      <c r="AK75" s="30">
        <f t="shared" si="7"/>
        <v>0.50042652380814834</v>
      </c>
      <c r="AL75" s="26" t="s">
        <v>15</v>
      </c>
      <c r="AM75" s="20">
        <v>0.15225210314572299</v>
      </c>
      <c r="AN75" s="21" t="s">
        <v>101</v>
      </c>
      <c r="AO75" s="22">
        <v>2</v>
      </c>
      <c r="AP75" s="22">
        <v>2</v>
      </c>
      <c r="AQ75" s="22">
        <v>1</v>
      </c>
      <c r="AR75" s="22">
        <v>1</v>
      </c>
      <c r="AS75" s="22">
        <v>2</v>
      </c>
      <c r="AT75" s="30">
        <f t="shared" si="8"/>
        <v>0.37356464144298923</v>
      </c>
      <c r="AU75" s="27" t="s">
        <v>16</v>
      </c>
      <c r="AV75" s="38">
        <v>0</v>
      </c>
      <c r="AW75" s="17" t="s">
        <v>104</v>
      </c>
      <c r="AX75" s="18"/>
      <c r="AY75" s="18"/>
      <c r="AZ75" s="18"/>
      <c r="BA75" s="18"/>
      <c r="BB75" s="18"/>
      <c r="BC75" s="40">
        <v>0</v>
      </c>
      <c r="BD75" s="28" t="s">
        <v>17</v>
      </c>
      <c r="BE75" s="20">
        <v>0.22897200623535599</v>
      </c>
      <c r="BF75" s="21" t="s">
        <v>102</v>
      </c>
      <c r="BG75" s="22">
        <v>2</v>
      </c>
      <c r="BH75" s="22">
        <v>2</v>
      </c>
      <c r="BI75" s="22">
        <v>1</v>
      </c>
      <c r="BJ75" s="22">
        <v>1</v>
      </c>
      <c r="BK75" s="22">
        <v>2</v>
      </c>
      <c r="BL75" s="30">
        <f t="shared" si="9"/>
        <v>0.37356464144298923</v>
      </c>
      <c r="BM75" s="29" t="s">
        <v>18</v>
      </c>
      <c r="BN75" s="38">
        <v>0</v>
      </c>
      <c r="BO75" s="17" t="s">
        <v>104</v>
      </c>
      <c r="BP75" s="18"/>
      <c r="BQ75" s="18"/>
      <c r="BR75" s="18"/>
      <c r="BS75" s="18"/>
      <c r="BT75" s="18"/>
      <c r="BU75" s="40">
        <v>0</v>
      </c>
    </row>
    <row r="76" spans="1:73" ht="16.5" customHeight="1">
      <c r="A76" s="14">
        <v>2022</v>
      </c>
      <c r="B76" s="15" t="s">
        <v>11</v>
      </c>
      <c r="C76" s="20"/>
      <c r="D76" s="21"/>
      <c r="E76" s="22"/>
      <c r="F76" s="22"/>
      <c r="G76" s="22"/>
      <c r="H76" s="22"/>
      <c r="I76" s="22"/>
      <c r="J76" s="30">
        <f t="shared" ref="J76" si="14">SQRT((1.5*EXP(1.105*I76))^2+(1.5*EXP(1.105*(E76-1)))^2+(1.5*EXP(1.105*(F76-1)))^2+(1.5*EXP(1.105*(G76-1)))^2+(1.5*EXP(1.105*(H76-1)))^2)/100*2.45</f>
        <v>4.4081660908397297E-2</v>
      </c>
      <c r="K76" s="19" t="s">
        <v>12</v>
      </c>
      <c r="L76" s="38">
        <v>0</v>
      </c>
      <c r="M76" s="17" t="s">
        <v>104</v>
      </c>
      <c r="N76" s="18"/>
      <c r="O76" s="18"/>
      <c r="P76" s="18"/>
      <c r="Q76" s="18"/>
      <c r="R76" s="18"/>
      <c r="S76" s="40">
        <v>0</v>
      </c>
      <c r="T76" s="24" t="s">
        <v>13</v>
      </c>
      <c r="U76" s="20">
        <v>0.4728</v>
      </c>
      <c r="V76" s="21" t="s">
        <v>93</v>
      </c>
      <c r="W76" s="22">
        <v>2</v>
      </c>
      <c r="X76" s="22">
        <v>4</v>
      </c>
      <c r="Y76" s="22">
        <v>1</v>
      </c>
      <c r="Z76" s="22">
        <v>1</v>
      </c>
      <c r="AA76" s="22">
        <v>2</v>
      </c>
      <c r="AB76" s="30">
        <f t="shared" ref="AB76" si="15">SQRT((1.5*EXP(1.105*AA76))^2+(1.5*EXP(1.105*(W76-1)))^2+(1.5*EXP(1.105*(X76-1)))^2+(1.5*EXP(1.105*(Y76-1)))^2+(1.5*EXP(1.105*(Z76-1)))^2)/100*2.45</f>
        <v>1.0725046436742278</v>
      </c>
      <c r="AC76" s="25" t="s">
        <v>14</v>
      </c>
      <c r="AD76" s="20">
        <v>0.114285714285714</v>
      </c>
      <c r="AE76" s="21" t="s">
        <v>102</v>
      </c>
      <c r="AF76" s="22">
        <v>2</v>
      </c>
      <c r="AG76" s="22">
        <v>2</v>
      </c>
      <c r="AH76" s="22">
        <v>3</v>
      </c>
      <c r="AI76" s="22">
        <v>1</v>
      </c>
      <c r="AJ76" s="22">
        <v>2</v>
      </c>
      <c r="AK76" s="30">
        <f t="shared" si="7"/>
        <v>0.50042652380814834</v>
      </c>
      <c r="AL76" s="26" t="s">
        <v>15</v>
      </c>
      <c r="AM76" s="20">
        <v>0.15225210314572299</v>
      </c>
      <c r="AN76" s="21" t="s">
        <v>101</v>
      </c>
      <c r="AO76" s="22">
        <v>2</v>
      </c>
      <c r="AP76" s="22">
        <v>2</v>
      </c>
      <c r="AQ76" s="22">
        <v>1</v>
      </c>
      <c r="AR76" s="22">
        <v>1</v>
      </c>
      <c r="AS76" s="22">
        <v>2</v>
      </c>
      <c r="AT76" s="30">
        <f t="shared" si="8"/>
        <v>0.37356464144298923</v>
      </c>
      <c r="AU76" s="27" t="s">
        <v>16</v>
      </c>
      <c r="AV76" s="38">
        <v>0</v>
      </c>
      <c r="AW76" s="17" t="s">
        <v>104</v>
      </c>
      <c r="AX76" s="18"/>
      <c r="AY76" s="18"/>
      <c r="AZ76" s="18"/>
      <c r="BA76" s="18"/>
      <c r="BB76" s="18"/>
      <c r="BC76" s="40">
        <v>0</v>
      </c>
      <c r="BD76" s="28" t="s">
        <v>17</v>
      </c>
      <c r="BE76" s="20">
        <v>0.22897200623535599</v>
      </c>
      <c r="BF76" s="21" t="s">
        <v>102</v>
      </c>
      <c r="BG76" s="22">
        <v>2</v>
      </c>
      <c r="BH76" s="22">
        <v>2</v>
      </c>
      <c r="BI76" s="22">
        <v>1</v>
      </c>
      <c r="BJ76" s="22">
        <v>1</v>
      </c>
      <c r="BK76" s="22">
        <v>2</v>
      </c>
      <c r="BL76" s="30">
        <f t="shared" si="9"/>
        <v>0.37356464144298923</v>
      </c>
      <c r="BM76" s="29" t="s">
        <v>18</v>
      </c>
      <c r="BN76" s="38">
        <v>0</v>
      </c>
      <c r="BO76" s="17" t="s">
        <v>104</v>
      </c>
      <c r="BP76" s="18"/>
      <c r="BQ76" s="18"/>
      <c r="BR76" s="18"/>
      <c r="BS76" s="18"/>
      <c r="BT76" s="18"/>
      <c r="BU76" s="40">
        <v>0</v>
      </c>
    </row>
  </sheetData>
  <phoneticPr fontId="22" type="noConversion"/>
  <conditionalFormatting sqref="AB4:AB70 AB73 AB75">
    <cfRule type="dataBar" priority="1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{1FCABEDF-A4CA-49D3-973B-9593A1EF9A1C}</x14:id>
        </ext>
      </extLst>
    </cfRule>
  </conditionalFormatting>
  <conditionalFormatting sqref="BL4:BL76">
    <cfRule type="dataBar" priority="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{23955F1C-6D5D-4017-94B3-DBF38F1172CD}</x14:id>
        </ext>
      </extLst>
    </cfRule>
  </conditionalFormatting>
  <conditionalFormatting sqref="W4:W70 W73 W75">
    <cfRule type="dataBar" priority="1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{C9E3005B-8F23-4CA5-B1A0-898FDFE2276B}</x14:id>
        </ext>
      </extLst>
    </cfRule>
  </conditionalFormatting>
  <conditionalFormatting sqref="W4:AA70 W73:AA73 W75:AA75">
    <cfRule type="dataBar" priority="1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{99FB9587-EE5C-4F68-A120-8A8CCCFF0F44}</x14:id>
        </ext>
      </extLst>
    </cfRule>
  </conditionalFormatting>
  <conditionalFormatting sqref="X4:AA70 X73:AA73 X75:AA75">
    <cfRule type="dataBar" priority="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{5374D9E0-B435-4D3B-9130-270EE78EB25E}</x14:id>
        </ext>
      </extLst>
    </cfRule>
  </conditionalFormatting>
  <conditionalFormatting sqref="AO4:AO70 AO73 AO75">
    <cfRule type="dataBar" priority="1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{430B6482-683D-4BB2-9D83-1E8D403FEFD2}</x14:id>
        </ext>
      </extLst>
    </cfRule>
  </conditionalFormatting>
  <conditionalFormatting sqref="AO4:AS70 AO73:AS73 AO75:AS75">
    <cfRule type="dataBar" priority="1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{D98C0B73-F5D9-4596-971A-1A52F26CDEC2}</x14:id>
        </ext>
      </extLst>
    </cfRule>
  </conditionalFormatting>
  <conditionalFormatting sqref="AP4:AS70 AP73:AS73 AP75:AS75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{8756F4AB-3770-4745-A9C8-C065389864C8}</x14:id>
        </ext>
      </extLst>
    </cfRule>
  </conditionalFormatting>
  <conditionalFormatting sqref="BG4:BG70 BG73 BG75">
    <cfRule type="dataBar" priority="1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{C4263A66-CE68-4BA1-AC26-04C62E73A228}</x14:id>
        </ext>
      </extLst>
    </cfRule>
  </conditionalFormatting>
  <conditionalFormatting sqref="BG4:BK70 BG73:BK73 BG75:BK75">
    <cfRule type="dataBar" priority="1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{5E7074B6-0F1F-43BB-9332-50C499A90776}</x14:id>
        </ext>
      </extLst>
    </cfRule>
  </conditionalFormatting>
  <conditionalFormatting sqref="BH4:BK70 BH73:BK73 BH75:BK75">
    <cfRule type="dataBar" priority="1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{C594DC5A-4EB4-4137-9AB4-FBB399B69C42}</x14:id>
        </ext>
      </extLst>
    </cfRule>
  </conditionalFormatting>
  <conditionalFormatting sqref="AF4:AF70 AF73 AF75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{C70128FF-0062-4715-9DD7-755B073945F4}</x14:id>
        </ext>
      </extLst>
    </cfRule>
  </conditionalFormatting>
  <conditionalFormatting sqref="AF4:AJ70 AF73:AJ73 AF75:AJ75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{F25BCAA4-13F3-4D29-95BD-26EE0F71AB26}</x14:id>
        </ext>
      </extLst>
    </cfRule>
  </conditionalFormatting>
  <conditionalFormatting sqref="AG4:AJ70 AG73:AJ73 AG75:AJ75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{A43D86E0-FD54-4664-ADBF-3B90C8918505}</x14:id>
        </ext>
      </extLst>
    </cfRule>
  </conditionalFormatting>
  <conditionalFormatting sqref="E4:E70 E73 E75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{A34BE35A-49AC-4193-9A8C-D857753A7033}</x14:id>
        </ext>
      </extLst>
    </cfRule>
  </conditionalFormatting>
  <conditionalFormatting sqref="E4:I70 E73:I73 E75:I75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{2D6778DB-B781-4F6F-A2B8-344BC0E77C59}</x14:id>
        </ext>
      </extLst>
    </cfRule>
  </conditionalFormatting>
  <conditionalFormatting sqref="F4:I70 F73:I73 F75:I75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{151D6D97-9AAF-45AE-A32B-A83A9DC03D3A}</x14:id>
        </ext>
      </extLst>
    </cfRule>
  </conditionalFormatting>
  <conditionalFormatting sqref="AK4:AK76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{69E40DBA-94F8-43AD-B5C3-77527D9161AB}</x14:id>
        </ext>
      </extLst>
    </cfRule>
  </conditionalFormatting>
  <conditionalFormatting sqref="AT4:AT76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{4A83C417-7064-4B35-B304-266CFD0E62DB}</x14:id>
        </ext>
      </extLst>
    </cfRule>
  </conditionalFormatting>
  <conditionalFormatting sqref="J4:J70 J73 J75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{68C089C0-54A1-4CB9-A262-837BBDDDAA42}</x14:id>
        </ext>
      </extLst>
    </cfRule>
  </conditionalFormatting>
  <conditionalFormatting sqref="N4:N70 N73 N75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{12BB311D-9224-43E7-9DCF-6C8533706360}</x14:id>
        </ext>
      </extLst>
    </cfRule>
  </conditionalFormatting>
  <conditionalFormatting sqref="N4:R70 N73:R73 N75:R75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{67D45BAE-C4A4-4795-B146-165E9B536953}</x14:id>
        </ext>
      </extLst>
    </cfRule>
  </conditionalFormatting>
  <conditionalFormatting sqref="O4:R70 O73:R73 O75:R75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{06CFEA21-9BD4-47FA-A990-EE3F42B5A845}</x14:id>
        </ext>
      </extLst>
    </cfRule>
  </conditionalFormatting>
  <conditionalFormatting sqref="AX4:AX70 AX73 AX75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{109903FF-45FE-4D8A-961B-A937E85F90E2}</x14:id>
        </ext>
      </extLst>
    </cfRule>
  </conditionalFormatting>
  <conditionalFormatting sqref="AX4:BB70 AX73:BB73 AX75:BB75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{9F462019-540A-4AC4-A00A-70A8F74D3448}</x14:id>
        </ext>
      </extLst>
    </cfRule>
  </conditionalFormatting>
  <conditionalFormatting sqref="AY4:BB70 AY73:BB73 AY75:BB75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{B32DE3E6-2BE3-46EC-B6AD-595B2BE9BE46}</x14:id>
        </ext>
      </extLst>
    </cfRule>
  </conditionalFormatting>
  <conditionalFormatting sqref="BP4:BP70 BP73 BP75">
    <cfRule type="dataBar" priority="10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{923B4D26-C1CC-43ED-A901-1032A51F3D13}</x14:id>
        </ext>
      </extLst>
    </cfRule>
  </conditionalFormatting>
  <conditionalFormatting sqref="BP4:BT70 BP73:BT73 BP75:BT75">
    <cfRule type="dataBar" priority="10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{2C090227-E472-400F-B400-D807F676D527}</x14:id>
        </ext>
      </extLst>
    </cfRule>
  </conditionalFormatting>
  <conditionalFormatting sqref="BQ4:BT70 BQ73:BT73 BQ75:BT75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{772E64E6-D2E9-4361-8F98-6ED72E711B75}</x14:id>
        </ext>
      </extLst>
    </cfRule>
  </conditionalFormatting>
  <conditionalFormatting sqref="S4:S70 S73 S75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{41DBFC6E-C516-4EB1-BFFE-69BAD83DA869}</x14:id>
        </ext>
      </extLst>
    </cfRule>
  </conditionalFormatting>
  <conditionalFormatting sqref="BC4:BC70 BC73 BC75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{CB7D07BC-0F94-4344-8CD2-3BB426A84029}</x14:id>
        </ext>
      </extLst>
    </cfRule>
  </conditionalFormatting>
  <conditionalFormatting sqref="BU4:BU70 BU73 BU75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{64C32B6B-BE10-4B18-93EA-CE2D7A5061C2}</x14:id>
        </ext>
      </extLst>
    </cfRule>
  </conditionalFormatting>
  <conditionalFormatting sqref="AB74 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{D1EB7FD6-83FB-412D-A1B4-6A449C04FC9E}</x14:id>
        </ext>
      </extLst>
    </cfRule>
  </conditionalFormatting>
  <conditionalFormatting sqref="W76 W74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{1FA89091-61E0-4ED6-82FF-44386B94615D}</x14:id>
        </ext>
      </extLst>
    </cfRule>
  </conditionalFormatting>
  <conditionalFormatting sqref="W74:AA74 W76:AA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{1A7D4306-450D-49B9-A4AB-9F37D9868F5D}</x14:id>
        </ext>
      </extLst>
    </cfRule>
  </conditionalFormatting>
  <conditionalFormatting sqref="X74:AA74 X76:AA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{AEF45AF6-F9B3-4D5C-923B-CFBDB6154276}</x14:id>
        </ext>
      </extLst>
    </cfRule>
  </conditionalFormatting>
  <conditionalFormatting sqref="AO76 AO74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{08200047-8F55-450E-B380-A2111FC6FBB3}</x14:id>
        </ext>
      </extLst>
    </cfRule>
  </conditionalFormatting>
  <conditionalFormatting sqref="AO74:AS74 AO76:AS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{D63237FC-20EB-4683-81CC-34F4167F2D5C}</x14:id>
        </ext>
      </extLst>
    </cfRule>
  </conditionalFormatting>
  <conditionalFormatting sqref="AP74:AS74 AP76:AS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{C0B18EC1-380B-4196-8F9B-47C048A27A7B}</x14:id>
        </ext>
      </extLst>
    </cfRule>
  </conditionalFormatting>
  <conditionalFormatting sqref="BG76 BG74">
    <cfRule type="dataBar" priority="8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{CDC9689E-CB2E-475E-A51D-3FB91A3D8E59}</x14:id>
        </ext>
      </extLst>
    </cfRule>
  </conditionalFormatting>
  <conditionalFormatting sqref="BG74:BK74 BG76:BK76">
    <cfRule type="dataBar" priority="8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{EF40FDAC-3159-4AA0-8092-810969B93410}</x14:id>
        </ext>
      </extLst>
    </cfRule>
  </conditionalFormatting>
  <conditionalFormatting sqref="BH74:BK74 BH76:BK76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{1BFF5575-AADE-4DCE-9231-4F868259A2CC}</x14:id>
        </ext>
      </extLst>
    </cfRule>
  </conditionalFormatting>
  <conditionalFormatting sqref="AF76 AF74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{E7521B3A-C288-4AD8-8F87-30B551C74658}</x14:id>
        </ext>
      </extLst>
    </cfRule>
  </conditionalFormatting>
  <conditionalFormatting sqref="AF74:AJ74 AF76:AJ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{ECA8DD27-1AEF-4CE9-BB12-6A7CB5175ED3}</x14:id>
        </ext>
      </extLst>
    </cfRule>
  </conditionalFormatting>
  <conditionalFormatting sqref="AG74:AJ74 AG76:AJ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{FC05520B-A542-4A19-80A7-941FE584DF4D}</x14:id>
        </ext>
      </extLst>
    </cfRule>
  </conditionalFormatting>
  <conditionalFormatting sqref="E76 E74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{3445A335-78CF-404C-860F-228A7359411E}</x14:id>
        </ext>
      </extLst>
    </cfRule>
  </conditionalFormatting>
  <conditionalFormatting sqref="E74:I74 E76:I76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{424D38DA-CE3B-4767-BE3D-BAB8E9F1A308}</x14:id>
        </ext>
      </extLst>
    </cfRule>
  </conditionalFormatting>
  <conditionalFormatting sqref="F74:I74 F76:I76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{3CA0470D-88DC-436B-9BFF-114C71B5666D}</x14:id>
        </ext>
      </extLst>
    </cfRule>
  </conditionalFormatting>
  <conditionalFormatting sqref="J74 J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{D84E0E0E-002E-413F-85CD-68F4AE49572B}</x14:id>
        </ext>
      </extLst>
    </cfRule>
  </conditionalFormatting>
  <conditionalFormatting sqref="N76 N74">
    <cfRule type="dataBar" priority="7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{5007D5CA-C93C-42DD-8BB2-20F5194236CC}</x14:id>
        </ext>
      </extLst>
    </cfRule>
  </conditionalFormatting>
  <conditionalFormatting sqref="N74:R74 N76:R76">
    <cfRule type="dataBar" priority="7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{EC566D6E-A0C6-479E-84DF-133814E1CAFF}</x14:id>
        </ext>
      </extLst>
    </cfRule>
  </conditionalFormatting>
  <conditionalFormatting sqref="O74:R74 O76:R76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{9CEFBDEF-8D17-4B07-97CA-DC8213B09646}</x14:id>
        </ext>
      </extLst>
    </cfRule>
  </conditionalFormatting>
  <conditionalFormatting sqref="AX76 AX74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{35D58A05-3759-4F40-A4D5-727E989454B0}</x14:id>
        </ext>
      </extLst>
    </cfRule>
  </conditionalFormatting>
  <conditionalFormatting sqref="AX74:BB74 AX76:BB76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{BCA50D4E-A4D8-4DAE-9EB2-1C10A815F169}</x14:id>
        </ext>
      </extLst>
    </cfRule>
  </conditionalFormatting>
  <conditionalFormatting sqref="AY74:BB74 AY76:BB76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{817C98AE-5B6F-4BC8-B0B3-B2424B03D700}</x14:id>
        </ext>
      </extLst>
    </cfRule>
  </conditionalFormatting>
  <conditionalFormatting sqref="BP76 BP74">
    <cfRule type="dataBar" priority="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{3725020E-45FA-46D0-8DF6-735195EC3F1A}</x14:id>
        </ext>
      </extLst>
    </cfRule>
  </conditionalFormatting>
  <conditionalFormatting sqref="BP74:BT74 BP76:BT76">
    <cfRule type="dataBar" priority="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{E23B6137-735A-4A96-8910-AF1724B38E41}</x14:id>
        </ext>
      </extLst>
    </cfRule>
  </conditionalFormatting>
  <conditionalFormatting sqref="BQ74:BT74 BQ76:BT76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{070129F0-AD29-4D23-959E-69FA161FA2FE}</x14:id>
        </ext>
      </extLst>
    </cfRule>
  </conditionalFormatting>
  <conditionalFormatting sqref="S74 S76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{E9653115-5D00-4E35-96AA-59E4F9F22E28}</x14:id>
        </ext>
      </extLst>
    </cfRule>
  </conditionalFormatting>
  <conditionalFormatting sqref="BC74 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{75ECE5E8-F33F-41BA-BB91-12A04E3EA10B}</x14:id>
        </ext>
      </extLst>
    </cfRule>
  </conditionalFormatting>
  <conditionalFormatting sqref="BU74 BU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{68A196BA-5FFD-43C9-9202-5C936153F636}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{266C21D5-9F7C-4B19-B41D-5A75F0865F38}</x14:id>
        </ext>
      </extLst>
    </cfRule>
  </conditionalFormatting>
  <conditionalFormatting sqref="W71">
    <cfRule type="dataBar" priority="6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{9ABD604F-D30F-4922-BFEB-6A258B584AD5}</x14:id>
        </ext>
      </extLst>
    </cfRule>
  </conditionalFormatting>
  <conditionalFormatting sqref="W71:AA71">
    <cfRule type="dataBar" priority="6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{C5CC61E2-088F-4391-B612-0EDE9417B485}</x14:id>
        </ext>
      </extLst>
    </cfRule>
  </conditionalFormatting>
  <conditionalFormatting sqref="X71:AA71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{DAAB1F68-70FA-4728-805D-70EE733B7AE8}</x14:id>
        </ext>
      </extLst>
    </cfRule>
  </conditionalFormatting>
  <conditionalFormatting sqref="AO71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{75E718F7-AB5D-4EA9-9EF1-22F5D8D857A2}</x14:id>
        </ext>
      </extLst>
    </cfRule>
  </conditionalFormatting>
  <conditionalFormatting sqref="AO71:AS71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{3AB1F99D-7624-4B23-A4D0-209A70E7FBAB}</x14:id>
        </ext>
      </extLst>
    </cfRule>
  </conditionalFormatting>
  <conditionalFormatting sqref="AP71:AS7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{A66A29A6-D1D0-450C-96D6-093A4B612823}</x14:id>
        </ext>
      </extLst>
    </cfRule>
  </conditionalFormatting>
  <conditionalFormatting sqref="BG71">
    <cfRule type="dataBar" priority="5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{FBDBFBAA-4398-41BD-BA7C-6B907E5B0A39}</x14:id>
        </ext>
      </extLst>
    </cfRule>
  </conditionalFormatting>
  <conditionalFormatting sqref="BG71:BK71">
    <cfRule type="dataBar" priority="5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{259FB095-25F7-448F-9AC8-3DCDC968976B}</x14:id>
        </ext>
      </extLst>
    </cfRule>
  </conditionalFormatting>
  <conditionalFormatting sqref="BH71:BK71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{7A5B90E0-4E0E-4AB7-B1A7-7B4B3BC3DE0A}</x14:id>
        </ext>
      </extLst>
    </cfRule>
  </conditionalFormatting>
  <conditionalFormatting sqref="AF71">
    <cfRule type="dataBar" priority="5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{282B928B-C2BB-4684-9F76-B268B89B2AF2}</x14:id>
        </ext>
      </extLst>
    </cfRule>
  </conditionalFormatting>
  <conditionalFormatting sqref="AF71:AJ71">
    <cfRule type="dataBar" priority="5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{C29CF414-DC22-494A-88AF-839C470AD271}</x14:id>
        </ext>
      </extLst>
    </cfRule>
  </conditionalFormatting>
  <conditionalFormatting sqref="AG71:AJ7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{B2F9F112-FFA8-430D-98B8-0FE4EEB91E74}</x14:id>
        </ext>
      </extLst>
    </cfRule>
  </conditionalFormatting>
  <conditionalFormatting sqref="E71">
    <cfRule type="dataBar" priority="4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{63A0E21E-0AFA-485E-8DD3-4FD4D0B790C6}</x14:id>
        </ext>
      </extLst>
    </cfRule>
  </conditionalFormatting>
  <conditionalFormatting sqref="E71:I71">
    <cfRule type="dataBar" priority="4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{BED4BBF6-475E-4B26-8319-6489BE5DB22A}</x14:id>
        </ext>
      </extLst>
    </cfRule>
  </conditionalFormatting>
  <conditionalFormatting sqref="F71:I71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{EF78770E-F293-4F26-83B9-8D135B9AE916}</x14:id>
        </ext>
      </extLst>
    </cfRule>
  </conditionalFormatting>
  <conditionalFormatting sqref="J7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{78178E67-3088-4480-A813-D12217835A33}</x14:id>
        </ext>
      </extLst>
    </cfRule>
  </conditionalFormatting>
  <conditionalFormatting sqref="N71">
    <cfRule type="dataBar" priority="4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{C2691278-EF50-47E8-B59B-E9186A3BC6C9}</x14:id>
        </ext>
      </extLst>
    </cfRule>
  </conditionalFormatting>
  <conditionalFormatting sqref="N71:R71">
    <cfRule type="dataBar" priority="4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{D4B1BC23-5564-42E2-AE9E-9545A6FA38BA}</x14:id>
        </ext>
      </extLst>
    </cfRule>
  </conditionalFormatting>
  <conditionalFormatting sqref="O71:R71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{52B62625-42AE-4028-9B99-C8EFD9ECBB8E}</x14:id>
        </ext>
      </extLst>
    </cfRule>
  </conditionalFormatting>
  <conditionalFormatting sqref="AX71">
    <cfRule type="dataBar" priority="4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{52102DAA-AF01-4911-95EF-09B25BCD5C81}</x14:id>
        </ext>
      </extLst>
    </cfRule>
  </conditionalFormatting>
  <conditionalFormatting sqref="AX71:BB71">
    <cfRule type="dataBar" priority="3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{217A2862-6D2C-4F00-B76E-98553D9D013A}</x14:id>
        </ext>
      </extLst>
    </cfRule>
  </conditionalFormatting>
  <conditionalFormatting sqref="AY71:BB71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{A3637DE2-61C7-4C7B-9018-08F9D9D6306A}</x14:id>
        </ext>
      </extLst>
    </cfRule>
  </conditionalFormatting>
  <conditionalFormatting sqref="BP71">
    <cfRule type="dataBar" priority="3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{7E558C7E-BD29-4BB5-8548-4D467ECB02CC}</x14:id>
        </ext>
      </extLst>
    </cfRule>
  </conditionalFormatting>
  <conditionalFormatting sqref="BP71:BT71">
    <cfRule type="dataBar" priority="3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{599B15F7-9AAA-4A4A-9798-135756D6AB6A}</x14:id>
        </ext>
      </extLst>
    </cfRule>
  </conditionalFormatting>
  <conditionalFormatting sqref="BQ71:BT71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{D5947403-3750-48B4-9210-A6B4700E737D}</x14:id>
        </ext>
      </extLst>
    </cfRule>
  </conditionalFormatting>
  <conditionalFormatting sqref="S7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{957609BC-BFD6-485D-8ADD-CD6CFFC208F5}</x14:id>
        </ext>
      </extLst>
    </cfRule>
  </conditionalFormatting>
  <conditionalFormatting sqref="BC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{0C8FE0C6-4508-433B-938F-0764697F76B8}</x14:id>
        </ext>
      </extLst>
    </cfRule>
  </conditionalFormatting>
  <conditionalFormatting sqref="BU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{87EA280F-5C0F-4D73-B599-0F69FE4FFEE8}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{C6E2F023-AA22-4ACD-A64C-28C08158702F}</x14:id>
        </ext>
      </extLst>
    </cfRule>
  </conditionalFormatting>
  <conditionalFormatting sqref="W72">
    <cfRule type="dataBar" priority="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{C581DF27-E039-4ED9-A0A1-4F02C084001A}</x14:id>
        </ext>
      </extLst>
    </cfRule>
  </conditionalFormatting>
  <conditionalFormatting sqref="W72:AA72">
    <cfRule type="dataBar" priority="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{EE0BE52D-A98D-47BA-82E3-8E0A373F3EDD}</x14:id>
        </ext>
      </extLst>
    </cfRule>
  </conditionalFormatting>
  <conditionalFormatting sqref="X72:AA72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{93F85FD6-895F-4F70-914C-789105883DC4}</x14:id>
        </ext>
      </extLst>
    </cfRule>
  </conditionalFormatting>
  <conditionalFormatting sqref="AO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{9747BA99-5CB1-42C4-83C9-368C1E6C18CE}</x14:id>
        </ext>
      </extLst>
    </cfRule>
  </conditionalFormatting>
  <conditionalFormatting sqref="AO72:AS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{F451D7CA-1941-4CD1-910C-7004CBAF1C0D}</x14:id>
        </ext>
      </extLst>
    </cfRule>
  </conditionalFormatting>
  <conditionalFormatting sqref="AP72:AS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{2867BBB8-D77C-4982-8029-1C4C77C8D2E6}</x14:id>
        </ext>
      </extLst>
    </cfRule>
  </conditionalFormatting>
  <conditionalFormatting sqref="BG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{4C18D981-6BB1-43A3-805F-9BECD777B927}</x14:id>
        </ext>
      </extLst>
    </cfRule>
  </conditionalFormatting>
  <conditionalFormatting sqref="BG72:BK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{0AEB3228-15C6-4768-9300-E79E5C2221C7}</x14:id>
        </ext>
      </extLst>
    </cfRule>
  </conditionalFormatting>
  <conditionalFormatting sqref="BH72:BK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{4219889A-D5BB-4E14-9151-B53D35F07084}</x14:id>
        </ext>
      </extLst>
    </cfRule>
  </conditionalFormatting>
  <conditionalFormatting sqref="AF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{DBB35580-953E-43C3-B2A2-815771FFDB69}</x14:id>
        </ext>
      </extLst>
    </cfRule>
  </conditionalFormatting>
  <conditionalFormatting sqref="AF72:AJ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{76BBE765-39F5-4CEC-9AD6-01A83CCE6839}</x14:id>
        </ext>
      </extLst>
    </cfRule>
  </conditionalFormatting>
  <conditionalFormatting sqref="AG72:AJ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{A109C671-B897-4F08-89FB-E47DD3D3823E}</x14:id>
        </ext>
      </extLst>
    </cfRule>
  </conditionalFormatting>
  <conditionalFormatting sqref="E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{023A7DA5-FE5A-47E6-A024-02C4B1EFFCE7}</x14:id>
        </ext>
      </extLst>
    </cfRule>
  </conditionalFormatting>
  <conditionalFormatting sqref="E72:I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{4E917BAB-D14C-435B-AB4F-B519121EDCED}</x14:id>
        </ext>
      </extLst>
    </cfRule>
  </conditionalFormatting>
  <conditionalFormatting sqref="F72:I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{376A5C23-BF19-43A0-BF4E-61010B2101AF}</x14:id>
        </ext>
      </extLst>
    </cfRule>
  </conditionalFormatting>
  <conditionalFormatting sqref="J7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{E9CF9701-E1C5-4947-B666-95C191B3BB31}</x14:id>
        </ext>
      </extLst>
    </cfRule>
  </conditionalFormatting>
  <conditionalFormatting sqref="N72">
    <cfRule type="dataBar" priority="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{75BB4220-9401-4CDC-BD41-BED5B683EDB3}</x14:id>
        </ext>
      </extLst>
    </cfRule>
  </conditionalFormatting>
  <conditionalFormatting sqref="N72:R72">
    <cfRule type="dataBar" priority="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{4090CAB8-8A11-40BA-8AD5-1FB6F53AFD0A}</x14:id>
        </ext>
      </extLst>
    </cfRule>
  </conditionalFormatting>
  <conditionalFormatting sqref="O72:R72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{177023AC-D072-454F-AFF3-7877C0E14FE7}</x14:id>
        </ext>
      </extLst>
    </cfRule>
  </conditionalFormatting>
  <conditionalFormatting sqref="AX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{1662E499-5AEB-4D7D-B678-8606B853B088}</x14:id>
        </ext>
      </extLst>
    </cfRule>
  </conditionalFormatting>
  <conditionalFormatting sqref="AX72:BB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{291A64F3-FE2F-42C5-8035-3CB961949C5C}</x14:id>
        </ext>
      </extLst>
    </cfRule>
  </conditionalFormatting>
  <conditionalFormatting sqref="AY72:BB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{44F539CF-8117-44FC-BCD8-E3EAA4E733F6}</x14:id>
        </ext>
      </extLst>
    </cfRule>
  </conditionalFormatting>
  <conditionalFormatting sqref="BP72">
    <cfRule type="dataBar" priority="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{E8571F1B-0C74-4C1F-812E-E9DC9F7152D8}</x14:id>
        </ext>
      </extLst>
    </cfRule>
  </conditionalFormatting>
  <conditionalFormatting sqref="BP72:BT72">
    <cfRule type="dataBar" priority="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{6A6F2AE9-07C2-4A33-A91D-65F9ACA5BF27}</x14:id>
        </ext>
      </extLst>
    </cfRule>
  </conditionalFormatting>
  <conditionalFormatting sqref="BQ72:BT7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{79B48C42-0022-400A-96B9-CAA8E87DD92D}</x14:id>
        </ext>
      </extLst>
    </cfRule>
  </conditionalFormatting>
  <conditionalFormatting sqref="S7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{9188D4DC-A415-457D-BAC4-3C9197DBE5C2}</x14:id>
        </ext>
      </extLst>
    </cfRule>
  </conditionalFormatting>
  <conditionalFormatting sqref="BC7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{11887336-55AD-440F-BD1B-95BA154D5C18}</x14:id>
        </ext>
      </extLst>
    </cfRule>
  </conditionalFormatting>
  <conditionalFormatting sqref="BU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{C4BC3858-3F33-461A-AF02-6D53B4216ACF}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CABEDF-A4CA-49D3-973B-9593A1EF9A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23955F1C-6D5D-4017-94B3-DBF38F1172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C9E3005B-8F23-4CA5-B1A0-898FDFE227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99FB9587-EE5C-4F68-A120-8A8CCCFF0F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5374D9E0-B435-4D3B-9130-270EE78EB2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430B6482-683D-4BB2-9D83-1E8D403FEF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D98C0B73-F5D9-4596-971A-1A52F26CDE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8756F4AB-3770-4745-A9C8-C065389864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C4263A66-CE68-4BA1-AC26-04C62E73A2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5E7074B6-0F1F-43BB-9332-50C499A907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C594DC5A-4EB4-4137-9AB4-FBB399B69C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C70128FF-0062-4715-9DD7-755B073945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F25BCAA4-13F3-4D29-95BD-26EE0F71AB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A43D86E0-FD54-4664-ADBF-3B90C89185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A34BE35A-49AC-4193-9A8C-D857753A70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2D6778DB-B781-4F6F-A2B8-344BC0E77C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151D6D97-9AAF-45AE-A32B-A83A9DC03D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69E40DBA-94F8-43AD-B5C3-77527D9161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4A83C417-7064-4B35-B304-266CFD0E62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68C089C0-54A1-4CB9-A262-837BBDDDA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12BB311D-9224-43E7-9DCF-6C85337063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67D45BAE-C4A4-4795-B146-165E9B5369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06CFEA21-9BD4-47FA-A990-EE3F42B5A8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109903FF-45FE-4D8A-961B-A937E85F90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9F462019-540A-4AC4-A00A-70A8F74D34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B32DE3E6-2BE3-46EC-B6AD-595B2BE9BE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923B4D26-C1CC-43ED-A901-1032A51F3D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2C090227-E472-400F-B400-D807F676D5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772E64E6-D2E9-4361-8F98-6ED72E711B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41DBFC6E-C516-4EB1-BFFE-69BAD83DA8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CB7D07BC-0F94-4344-8CD2-3BB426A840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64C32B6B-BE10-4B18-93EA-CE2D7A5061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D1EB7FD6-83FB-412D-A1B4-6A449C04FC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1FA89091-61E0-4ED6-82FF-44386B9461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1A7D4306-450D-49B9-A4AB-9F37D9868F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AEF45AF6-F9B3-4D5C-923B-CFBDB6154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08200047-8F55-450E-B380-A2111FC6FB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D63237FC-20EB-4683-81CC-34F4167F2D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C0B18EC1-380B-4196-8F9B-47C048A27A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CDC9689E-CB2E-475E-A51D-3FB91A3D8E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EF40FDAC-3159-4AA0-8092-810969B934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1BFF5575-AADE-4DCE-9231-4F868259A2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E7521B3A-C288-4AD8-8F87-30B551C746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ECA8DD27-1AEF-4CE9-BB12-6A7CB5175E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FC05520B-A542-4A19-80A7-941FE584DF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3445A335-78CF-404C-860F-228A735941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424D38DA-CE3B-4767-BE3D-BAB8E9F1A3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3CA0470D-88DC-436B-9BFF-114C71B566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D84E0E0E-002E-413F-85CD-68F4AE495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5007D5CA-C93C-42DD-8BB2-20F5194236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EC566D6E-A0C6-479E-84DF-133814E1CA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9CEFBDEF-8D17-4B07-97CA-DC8213B09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35D58A05-3759-4F40-A4D5-727E989454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BCA50D4E-A4D8-4DAE-9EB2-1C10A815F1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817C98AE-5B6F-4BC8-B0B3-B2424B03D7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3725020E-45FA-46D0-8DF6-735195EC3F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E23B6137-735A-4A96-8910-AF1724B38E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070129F0-AD29-4D23-959E-69FA161FA2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E9653115-5D00-4E35-96AA-59E4F9F22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75ECE5E8-F33F-41BA-BB91-12A04E3EA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68A196BA-5FFD-43C9-9202-5C936153F6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266C21D5-9F7C-4B19-B41D-5A75F0865F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9ABD604F-D30F-4922-BFEB-6A258B584A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C5CC61E2-088F-4391-B612-0EDE9417B4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DAAB1F68-70FA-4728-805D-70EE733B7A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75E718F7-AB5D-4EA9-9EF1-22F5D8D857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3AB1F99D-7624-4B23-A4D0-209A70E7FB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A66A29A6-D1D0-450C-96D6-093A4B6128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FBDBFBAA-4398-41BD-BA7C-6B907E5B0A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259FB095-25F7-448F-9AC8-3DCDC96897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7A5B90E0-4E0E-4AB7-B1A7-7B4B3BC3DE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282B928B-C2BB-4684-9F76-B268B89B2A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C29CF414-DC22-494A-88AF-839C470AD2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B2F9F112-FFA8-430D-98B8-0FE4EEB91E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63A0E21E-0AFA-485E-8DD3-4FD4D0B790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BED4BBF6-475E-4B26-8319-6489BE5DB2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EF78770E-F293-4F26-83B9-8D135B9AE9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78178E67-3088-4480-A813-D12217835A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C2691278-EF50-47E8-B59B-E9186A3BC6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D4B1BC23-5564-42E2-AE9E-9545A6FA38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52B62625-42AE-4028-9B99-C8EFD9ECBB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52102DAA-AF01-4911-95EF-09B25BCD5C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217A2862-6D2C-4F00-B76E-98553D9D01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A3637DE2-61C7-4C7B-9018-08F9D9D630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7E558C7E-BD29-4BB5-8548-4D467ECB02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599B15F7-9AAA-4A4A-9798-135756D6AB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D5947403-3750-48B4-9210-A6B4700E7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957609BC-BFD6-485D-8ADD-CD6CFFC208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0C8FE0C6-4508-433B-938F-0764697F7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87EA280F-5C0F-4D73-B599-0F69FE4FF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C6E2F023-AA22-4ACD-A64C-28C081587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C581DF27-E039-4ED9-A0A1-4F02C08400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EE0BE52D-A98D-47BA-82E3-8E0A373F3E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93F85FD6-895F-4F70-914C-789105883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9747BA99-5CB1-42C4-83C9-368C1E6C18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F451D7CA-1941-4CD1-910C-7004CBAF1C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2867BBB8-D77C-4982-8029-1C4C77C8D2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4C18D981-6BB1-43A3-805F-9BECD777B9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0AEB3228-15C6-4768-9300-E79E5C2221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4219889A-D5BB-4E14-9151-B53D35F07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DBB35580-953E-43C3-B2A2-815771FFDB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76BBE765-39F5-4CEC-9AD6-01A83CCE68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A109C671-B897-4F08-89FB-E47DD3D382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023A7DA5-FE5A-47E6-A024-02C4B1EFFC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4E917BAB-D14C-435B-AB4F-B519121EDC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376A5C23-BF19-43A0-BF4E-61010B2101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E9CF9701-E1C5-4947-B666-95C191B3B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75BB4220-9401-4CDC-BD41-BED5B683ED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4090CAB8-8A11-40BA-8AD5-1FB6F53AFD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177023AC-D072-454F-AFF3-7877C0E14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1662E499-5AEB-4D7D-B678-8606B853B0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291A64F3-FE2F-42C5-8035-3CB961949C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44F539CF-8117-44FC-BCD8-E3EAA4E73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E8571F1B-0C74-4C1F-812E-E9DC9F7152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6A6F2AE9-07C2-4A33-A91D-65F9ACA5BF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79B48C42-0022-400A-96B9-CAA8E87DD9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9188D4DC-A415-457D-BAC4-3C9197DBE5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11887336-55AD-440F-BD1B-95BA154D5C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C4BC3858-3F33-461A-AF02-6D53B4216A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EF76"/>
  <sheetViews>
    <sheetView zoomScale="85" zoomScaleNormal="85" workbookViewId="0">
      <pane xSplit="1" ySplit="3" topLeftCell="K23" activePane="bottomRight" state="frozen"/>
      <selection activeCell="D19" sqref="D19:D20"/>
      <selection pane="topRight" activeCell="D19" sqref="D19:D20"/>
      <selection pane="bottomLeft" activeCell="D19" sqref="D19:D20"/>
      <selection pane="bottomRight" activeCell="U79" sqref="U79"/>
    </sheetView>
  </sheetViews>
  <sheetFormatPr defaultColWidth="0" defaultRowHeight="21" customHeight="1"/>
  <cols>
    <col min="1" max="1" width="11.140625" style="31" bestFit="1" customWidth="1"/>
    <col min="2" max="2" width="7.5703125" style="32" bestFit="1" customWidth="1"/>
    <col min="3" max="3" width="11.85546875" style="36" customWidth="1"/>
    <col min="4" max="4" width="5.140625" style="33" customWidth="1"/>
    <col min="5" max="9" width="5.42578125" style="34" customWidth="1"/>
    <col min="10" max="10" width="7.5703125" style="35" customWidth="1"/>
    <col min="11" max="11" width="7.5703125" style="32" bestFit="1" customWidth="1"/>
    <col min="12" max="12" width="11.28515625" style="36" customWidth="1"/>
    <col min="13" max="13" width="4.85546875" style="33" customWidth="1"/>
    <col min="14" max="18" width="5.140625" style="34" customWidth="1"/>
    <col min="19" max="19" width="7.5703125" style="35" customWidth="1"/>
    <col min="20" max="20" width="7.5703125" style="32" bestFit="1" customWidth="1"/>
    <col min="21" max="21" width="11.85546875" style="36" customWidth="1"/>
    <col min="22" max="22" width="5.140625" style="33" customWidth="1"/>
    <col min="23" max="27" width="5.42578125" style="34" customWidth="1"/>
    <col min="28" max="28" width="7.5703125" style="35" customWidth="1"/>
    <col min="29" max="29" width="7.5703125" style="32" bestFit="1" customWidth="1"/>
    <col min="30" max="30" width="11.85546875" style="36" customWidth="1"/>
    <col min="31" max="31" width="5.140625" style="33" customWidth="1"/>
    <col min="32" max="36" width="5.42578125" style="34" customWidth="1"/>
    <col min="37" max="37" width="7.5703125" style="35" customWidth="1"/>
    <col min="38" max="38" width="7.5703125" style="32" bestFit="1" customWidth="1"/>
    <col min="39" max="39" width="11.85546875" style="36" customWidth="1"/>
    <col min="40" max="40" width="5.140625" style="33" customWidth="1"/>
    <col min="41" max="45" width="5.42578125" style="34" customWidth="1"/>
    <col min="46" max="46" width="7.5703125" style="35" customWidth="1"/>
    <col min="47" max="47" width="7.5703125" style="32" bestFit="1" customWidth="1"/>
    <col min="48" max="48" width="11.85546875" style="36" customWidth="1"/>
    <col min="49" max="49" width="5.140625" style="33" customWidth="1"/>
    <col min="50" max="54" width="5.42578125" style="34" customWidth="1"/>
    <col min="55" max="55" width="7.5703125" style="35" customWidth="1"/>
    <col min="56" max="56" width="7.5703125" style="32" bestFit="1" customWidth="1"/>
    <col min="57" max="57" width="11.85546875" style="36" customWidth="1"/>
    <col min="58" max="58" width="5.140625" style="33" customWidth="1"/>
    <col min="59" max="63" width="5.42578125" style="34" customWidth="1"/>
    <col min="64" max="64" width="7.5703125" style="35" customWidth="1"/>
    <col min="65" max="65" width="7.5703125" style="32" bestFit="1" customWidth="1"/>
    <col min="66" max="66" width="11.85546875" style="36" customWidth="1"/>
    <col min="67" max="67" width="5.140625" style="33" customWidth="1"/>
    <col min="68" max="72" width="5.42578125" style="34" customWidth="1"/>
    <col min="73" max="73" width="7.5703125" style="35" customWidth="1"/>
    <col min="74" max="136" width="0" style="13" hidden="1" customWidth="1"/>
    <col min="137" max="16384" width="11.42578125" style="13" hidden="1"/>
  </cols>
  <sheetData>
    <row r="1" spans="1:73" s="1" customFormat="1" ht="20.25">
      <c r="A1" s="1" t="s">
        <v>98</v>
      </c>
    </row>
    <row r="2" spans="1:73" s="7" customFormat="1" ht="14.25">
      <c r="A2" s="2" t="s">
        <v>0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26.25" thickBot="1">
      <c r="A3" s="8" t="s">
        <v>1</v>
      </c>
      <c r="B3" s="9" t="s">
        <v>2</v>
      </c>
      <c r="C3" s="9" t="s">
        <v>3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9" t="s">
        <v>2</v>
      </c>
      <c r="L3" s="9" t="s">
        <v>3</v>
      </c>
      <c r="M3" s="10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2" t="s">
        <v>10</v>
      </c>
      <c r="T3" s="9" t="s">
        <v>2</v>
      </c>
      <c r="U3" s="9" t="s">
        <v>3</v>
      </c>
      <c r="V3" s="10" t="s">
        <v>4</v>
      </c>
      <c r="W3" s="11" t="s">
        <v>5</v>
      </c>
      <c r="X3" s="11" t="s">
        <v>6</v>
      </c>
      <c r="Y3" s="11" t="s">
        <v>7</v>
      </c>
      <c r="Z3" s="11" t="s">
        <v>8</v>
      </c>
      <c r="AA3" s="11" t="s">
        <v>9</v>
      </c>
      <c r="AB3" s="12" t="s">
        <v>10</v>
      </c>
      <c r="AC3" s="9" t="s">
        <v>2</v>
      </c>
      <c r="AD3" s="9" t="s">
        <v>3</v>
      </c>
      <c r="AE3" s="10" t="s">
        <v>4</v>
      </c>
      <c r="AF3" s="11" t="s">
        <v>5</v>
      </c>
      <c r="AG3" s="11" t="s">
        <v>6</v>
      </c>
      <c r="AH3" s="11" t="s">
        <v>7</v>
      </c>
      <c r="AI3" s="11" t="s">
        <v>8</v>
      </c>
      <c r="AJ3" s="11" t="s">
        <v>9</v>
      </c>
      <c r="AK3" s="12" t="s">
        <v>10</v>
      </c>
      <c r="AL3" s="9" t="s">
        <v>2</v>
      </c>
      <c r="AM3" s="9" t="s">
        <v>3</v>
      </c>
      <c r="AN3" s="10" t="s">
        <v>4</v>
      </c>
      <c r="AO3" s="11" t="s">
        <v>5</v>
      </c>
      <c r="AP3" s="11" t="s">
        <v>6</v>
      </c>
      <c r="AQ3" s="11" t="s">
        <v>7</v>
      </c>
      <c r="AR3" s="11" t="s">
        <v>8</v>
      </c>
      <c r="AS3" s="11" t="s">
        <v>9</v>
      </c>
      <c r="AT3" s="12" t="s">
        <v>10</v>
      </c>
      <c r="AU3" s="9" t="s">
        <v>2</v>
      </c>
      <c r="AV3" s="9" t="s">
        <v>3</v>
      </c>
      <c r="AW3" s="10" t="s">
        <v>4</v>
      </c>
      <c r="AX3" s="11" t="s">
        <v>5</v>
      </c>
      <c r="AY3" s="11" t="s">
        <v>6</v>
      </c>
      <c r="AZ3" s="11" t="s">
        <v>7</v>
      </c>
      <c r="BA3" s="11" t="s">
        <v>8</v>
      </c>
      <c r="BB3" s="11" t="s">
        <v>9</v>
      </c>
      <c r="BC3" s="12" t="s">
        <v>10</v>
      </c>
      <c r="BD3" s="9" t="s">
        <v>2</v>
      </c>
      <c r="BE3" s="9" t="s">
        <v>3</v>
      </c>
      <c r="BF3" s="10" t="s">
        <v>4</v>
      </c>
      <c r="BG3" s="11" t="s">
        <v>5</v>
      </c>
      <c r="BH3" s="11" t="s">
        <v>6</v>
      </c>
      <c r="BI3" s="11" t="s">
        <v>7</v>
      </c>
      <c r="BJ3" s="11" t="s">
        <v>8</v>
      </c>
      <c r="BK3" s="11" t="s">
        <v>9</v>
      </c>
      <c r="BL3" s="12" t="s">
        <v>10</v>
      </c>
      <c r="BM3" s="9" t="s">
        <v>2</v>
      </c>
      <c r="BN3" s="9" t="s">
        <v>3</v>
      </c>
      <c r="BO3" s="10" t="s">
        <v>4</v>
      </c>
      <c r="BP3" s="11" t="s">
        <v>5</v>
      </c>
      <c r="BQ3" s="11" t="s">
        <v>6</v>
      </c>
      <c r="BR3" s="11" t="s">
        <v>7</v>
      </c>
      <c r="BS3" s="11" t="s">
        <v>8</v>
      </c>
      <c r="BT3" s="11" t="s">
        <v>9</v>
      </c>
      <c r="BU3" s="12" t="s">
        <v>10</v>
      </c>
    </row>
    <row r="4" spans="1:73" ht="15.75" thickTop="1">
      <c r="A4" s="14">
        <v>1950</v>
      </c>
      <c r="B4" s="15" t="s">
        <v>11</v>
      </c>
      <c r="C4" s="20"/>
      <c r="D4" s="21"/>
      <c r="E4" s="22"/>
      <c r="F4" s="22"/>
      <c r="G4" s="22"/>
      <c r="H4" s="22"/>
      <c r="I4" s="22"/>
      <c r="J4" s="23">
        <f t="shared" ref="J4:J67" si="0">SQRT((1.5*EXP(1.105*I4))^2+(1.5*EXP(1.105*(E4-1)))^2+(1.5*EXP(1.105*(F4-1)))^2+(1.5*EXP(1.105*(G4-1)))^2+(1.5*EXP(1.105*(H4-1)))^2)/100*2.45</f>
        <v>4.4081660908397297E-2</v>
      </c>
      <c r="K4" s="19" t="s">
        <v>12</v>
      </c>
      <c r="L4" s="38">
        <v>0</v>
      </c>
      <c r="M4" s="17" t="s">
        <v>104</v>
      </c>
      <c r="N4" s="18"/>
      <c r="O4" s="18"/>
      <c r="P4" s="18"/>
      <c r="Q4" s="18"/>
      <c r="R4" s="18"/>
      <c r="S4" s="39">
        <v>0</v>
      </c>
      <c r="T4" s="24" t="s">
        <v>13</v>
      </c>
      <c r="U4" s="20">
        <v>0</v>
      </c>
      <c r="V4" s="21" t="s">
        <v>103</v>
      </c>
      <c r="W4" s="18"/>
      <c r="X4" s="18"/>
      <c r="Y4" s="18"/>
      <c r="Z4" s="18"/>
      <c r="AA4" s="18"/>
      <c r="AB4" s="18"/>
      <c r="AC4" s="25" t="s">
        <v>14</v>
      </c>
      <c r="AD4" s="20">
        <v>0</v>
      </c>
      <c r="AE4" s="21" t="s">
        <v>103</v>
      </c>
      <c r="AF4" s="18"/>
      <c r="AG4" s="18"/>
      <c r="AH4" s="18"/>
      <c r="AI4" s="18"/>
      <c r="AJ4" s="18"/>
      <c r="AK4" s="18"/>
      <c r="AL4" s="26" t="s">
        <v>15</v>
      </c>
      <c r="AM4" s="38">
        <v>0</v>
      </c>
      <c r="AN4" s="17" t="s">
        <v>104</v>
      </c>
      <c r="AO4" s="18"/>
      <c r="AP4" s="18"/>
      <c r="AQ4" s="18"/>
      <c r="AR4" s="18"/>
      <c r="AS4" s="18"/>
      <c r="AT4" s="39">
        <v>0</v>
      </c>
      <c r="AU4" s="27" t="s">
        <v>16</v>
      </c>
      <c r="AV4" s="38">
        <v>0</v>
      </c>
      <c r="AW4" s="17" t="s">
        <v>104</v>
      </c>
      <c r="AX4" s="18"/>
      <c r="AY4" s="18"/>
      <c r="AZ4" s="18"/>
      <c r="BA4" s="18"/>
      <c r="BB4" s="18"/>
      <c r="BC4" s="39">
        <v>0</v>
      </c>
      <c r="BD4" s="28" t="s">
        <v>17</v>
      </c>
      <c r="BE4" s="38">
        <v>0</v>
      </c>
      <c r="BF4" s="17" t="s">
        <v>104</v>
      </c>
      <c r="BG4" s="18"/>
      <c r="BH4" s="18"/>
      <c r="BI4" s="18"/>
      <c r="BJ4" s="18"/>
      <c r="BK4" s="18"/>
      <c r="BL4" s="39">
        <v>0</v>
      </c>
      <c r="BM4" s="29" t="s">
        <v>18</v>
      </c>
      <c r="BN4" s="20">
        <v>0</v>
      </c>
      <c r="BO4" s="21" t="s">
        <v>103</v>
      </c>
      <c r="BP4" s="18"/>
      <c r="BQ4" s="18"/>
      <c r="BR4" s="18"/>
      <c r="BS4" s="18"/>
      <c r="BT4" s="18"/>
      <c r="BU4" s="18"/>
    </row>
    <row r="5" spans="1:73" ht="15">
      <c r="A5" s="14">
        <v>1951</v>
      </c>
      <c r="B5" s="15" t="s">
        <v>11</v>
      </c>
      <c r="C5" s="20"/>
      <c r="D5" s="21"/>
      <c r="E5" s="22"/>
      <c r="F5" s="22"/>
      <c r="G5" s="22"/>
      <c r="H5" s="22"/>
      <c r="I5" s="22"/>
      <c r="J5" s="30">
        <f t="shared" si="0"/>
        <v>4.4081660908397297E-2</v>
      </c>
      <c r="K5" s="19" t="s">
        <v>12</v>
      </c>
      <c r="L5" s="38">
        <v>0</v>
      </c>
      <c r="M5" s="17" t="s">
        <v>104</v>
      </c>
      <c r="N5" s="18"/>
      <c r="O5" s="18"/>
      <c r="P5" s="18"/>
      <c r="Q5" s="18"/>
      <c r="R5" s="18"/>
      <c r="S5" s="40">
        <v>0</v>
      </c>
      <c r="T5" s="24" t="s">
        <v>13</v>
      </c>
      <c r="U5" s="20">
        <v>0</v>
      </c>
      <c r="V5" s="21" t="s">
        <v>103</v>
      </c>
      <c r="W5" s="18"/>
      <c r="X5" s="18"/>
      <c r="Y5" s="18"/>
      <c r="Z5" s="18"/>
      <c r="AA5" s="18"/>
      <c r="AB5" s="18"/>
      <c r="AC5" s="25" t="s">
        <v>14</v>
      </c>
      <c r="AD5" s="20">
        <v>0</v>
      </c>
      <c r="AE5" s="21" t="s">
        <v>103</v>
      </c>
      <c r="AF5" s="18"/>
      <c r="AG5" s="18"/>
      <c r="AH5" s="18"/>
      <c r="AI5" s="18"/>
      <c r="AJ5" s="18"/>
      <c r="AK5" s="18"/>
      <c r="AL5" s="26" t="s">
        <v>15</v>
      </c>
      <c r="AM5" s="38">
        <v>0</v>
      </c>
      <c r="AN5" s="17" t="s">
        <v>104</v>
      </c>
      <c r="AO5" s="18"/>
      <c r="AP5" s="18"/>
      <c r="AQ5" s="18"/>
      <c r="AR5" s="18"/>
      <c r="AS5" s="18"/>
      <c r="AT5" s="40">
        <v>0</v>
      </c>
      <c r="AU5" s="27" t="s">
        <v>16</v>
      </c>
      <c r="AV5" s="38">
        <v>0</v>
      </c>
      <c r="AW5" s="17" t="s">
        <v>104</v>
      </c>
      <c r="AX5" s="18"/>
      <c r="AY5" s="18"/>
      <c r="AZ5" s="18"/>
      <c r="BA5" s="18"/>
      <c r="BB5" s="18"/>
      <c r="BC5" s="40">
        <v>0</v>
      </c>
      <c r="BD5" s="28" t="s">
        <v>17</v>
      </c>
      <c r="BE5" s="38">
        <v>0</v>
      </c>
      <c r="BF5" s="17" t="s">
        <v>104</v>
      </c>
      <c r="BG5" s="18"/>
      <c r="BH5" s="18"/>
      <c r="BI5" s="18"/>
      <c r="BJ5" s="18"/>
      <c r="BK5" s="18"/>
      <c r="BL5" s="40">
        <v>0</v>
      </c>
      <c r="BM5" s="29" t="s">
        <v>18</v>
      </c>
      <c r="BN5" s="20">
        <v>0</v>
      </c>
      <c r="BO5" s="21" t="s">
        <v>103</v>
      </c>
      <c r="BP5" s="18"/>
      <c r="BQ5" s="18"/>
      <c r="BR5" s="18"/>
      <c r="BS5" s="18"/>
      <c r="BT5" s="18"/>
      <c r="BU5" s="18"/>
    </row>
    <row r="6" spans="1:73" ht="15">
      <c r="A6" s="14">
        <v>1952</v>
      </c>
      <c r="B6" s="15" t="s">
        <v>11</v>
      </c>
      <c r="C6" s="20"/>
      <c r="D6" s="21"/>
      <c r="E6" s="22"/>
      <c r="F6" s="22"/>
      <c r="G6" s="22"/>
      <c r="H6" s="22"/>
      <c r="I6" s="22"/>
      <c r="J6" s="30">
        <f t="shared" si="0"/>
        <v>4.4081660908397297E-2</v>
      </c>
      <c r="K6" s="19" t="s">
        <v>12</v>
      </c>
      <c r="L6" s="38">
        <v>0</v>
      </c>
      <c r="M6" s="17" t="s">
        <v>104</v>
      </c>
      <c r="N6" s="18"/>
      <c r="O6" s="18"/>
      <c r="P6" s="18"/>
      <c r="Q6" s="18"/>
      <c r="R6" s="18"/>
      <c r="S6" s="40">
        <v>0</v>
      </c>
      <c r="T6" s="24" t="s">
        <v>13</v>
      </c>
      <c r="U6" s="20">
        <v>0</v>
      </c>
      <c r="V6" s="21" t="s">
        <v>103</v>
      </c>
      <c r="W6" s="18"/>
      <c r="X6" s="18"/>
      <c r="Y6" s="18"/>
      <c r="Z6" s="18"/>
      <c r="AA6" s="18"/>
      <c r="AB6" s="18"/>
      <c r="AC6" s="25" t="s">
        <v>14</v>
      </c>
      <c r="AD6" s="20">
        <v>0</v>
      </c>
      <c r="AE6" s="21" t="s">
        <v>103</v>
      </c>
      <c r="AF6" s="18"/>
      <c r="AG6" s="18"/>
      <c r="AH6" s="18"/>
      <c r="AI6" s="18"/>
      <c r="AJ6" s="18"/>
      <c r="AK6" s="18"/>
      <c r="AL6" s="26" t="s">
        <v>15</v>
      </c>
      <c r="AM6" s="38">
        <v>0</v>
      </c>
      <c r="AN6" s="17" t="s">
        <v>104</v>
      </c>
      <c r="AO6" s="18"/>
      <c r="AP6" s="18"/>
      <c r="AQ6" s="18"/>
      <c r="AR6" s="18"/>
      <c r="AS6" s="18"/>
      <c r="AT6" s="40">
        <v>0</v>
      </c>
      <c r="AU6" s="27" t="s">
        <v>16</v>
      </c>
      <c r="AV6" s="38">
        <v>0</v>
      </c>
      <c r="AW6" s="17" t="s">
        <v>104</v>
      </c>
      <c r="AX6" s="18"/>
      <c r="AY6" s="18"/>
      <c r="AZ6" s="18"/>
      <c r="BA6" s="18"/>
      <c r="BB6" s="18"/>
      <c r="BC6" s="40">
        <v>0</v>
      </c>
      <c r="BD6" s="28" t="s">
        <v>17</v>
      </c>
      <c r="BE6" s="38">
        <v>0</v>
      </c>
      <c r="BF6" s="17" t="s">
        <v>104</v>
      </c>
      <c r="BG6" s="18"/>
      <c r="BH6" s="18"/>
      <c r="BI6" s="18"/>
      <c r="BJ6" s="18"/>
      <c r="BK6" s="18"/>
      <c r="BL6" s="40">
        <v>0</v>
      </c>
      <c r="BM6" s="29" t="s">
        <v>18</v>
      </c>
      <c r="BN6" s="20">
        <v>0</v>
      </c>
      <c r="BO6" s="21" t="s">
        <v>103</v>
      </c>
      <c r="BP6" s="18"/>
      <c r="BQ6" s="18"/>
      <c r="BR6" s="18"/>
      <c r="BS6" s="18"/>
      <c r="BT6" s="18"/>
      <c r="BU6" s="18"/>
    </row>
    <row r="7" spans="1:73" ht="15">
      <c r="A7" s="14">
        <v>1953</v>
      </c>
      <c r="B7" s="15" t="s">
        <v>11</v>
      </c>
      <c r="C7" s="20"/>
      <c r="D7" s="21"/>
      <c r="E7" s="22"/>
      <c r="F7" s="22"/>
      <c r="G7" s="22"/>
      <c r="H7" s="22"/>
      <c r="I7" s="22"/>
      <c r="J7" s="30">
        <f t="shared" si="0"/>
        <v>4.4081660908397297E-2</v>
      </c>
      <c r="K7" s="19" t="s">
        <v>12</v>
      </c>
      <c r="L7" s="38">
        <v>0</v>
      </c>
      <c r="M7" s="17" t="s">
        <v>104</v>
      </c>
      <c r="N7" s="18"/>
      <c r="O7" s="18"/>
      <c r="P7" s="18"/>
      <c r="Q7" s="18"/>
      <c r="R7" s="18"/>
      <c r="S7" s="40">
        <v>0</v>
      </c>
      <c r="T7" s="24" t="s">
        <v>13</v>
      </c>
      <c r="U7" s="20">
        <v>0</v>
      </c>
      <c r="V7" s="21" t="s">
        <v>103</v>
      </c>
      <c r="W7" s="18"/>
      <c r="X7" s="18"/>
      <c r="Y7" s="18"/>
      <c r="Z7" s="18"/>
      <c r="AA7" s="18"/>
      <c r="AB7" s="18"/>
      <c r="AC7" s="25" t="s">
        <v>14</v>
      </c>
      <c r="AD7" s="20">
        <v>0</v>
      </c>
      <c r="AE7" s="21" t="s">
        <v>103</v>
      </c>
      <c r="AF7" s="18"/>
      <c r="AG7" s="18"/>
      <c r="AH7" s="18"/>
      <c r="AI7" s="18"/>
      <c r="AJ7" s="18"/>
      <c r="AK7" s="18"/>
      <c r="AL7" s="26" t="s">
        <v>15</v>
      </c>
      <c r="AM7" s="38">
        <v>0</v>
      </c>
      <c r="AN7" s="17" t="s">
        <v>104</v>
      </c>
      <c r="AO7" s="18"/>
      <c r="AP7" s="18"/>
      <c r="AQ7" s="18"/>
      <c r="AR7" s="18"/>
      <c r="AS7" s="18"/>
      <c r="AT7" s="40">
        <v>0</v>
      </c>
      <c r="AU7" s="27" t="s">
        <v>16</v>
      </c>
      <c r="AV7" s="38">
        <v>0</v>
      </c>
      <c r="AW7" s="17" t="s">
        <v>104</v>
      </c>
      <c r="AX7" s="18"/>
      <c r="AY7" s="18"/>
      <c r="AZ7" s="18"/>
      <c r="BA7" s="18"/>
      <c r="BB7" s="18"/>
      <c r="BC7" s="40">
        <v>0</v>
      </c>
      <c r="BD7" s="28" t="s">
        <v>17</v>
      </c>
      <c r="BE7" s="38">
        <v>0</v>
      </c>
      <c r="BF7" s="17" t="s">
        <v>104</v>
      </c>
      <c r="BG7" s="18"/>
      <c r="BH7" s="18"/>
      <c r="BI7" s="18"/>
      <c r="BJ7" s="18"/>
      <c r="BK7" s="18"/>
      <c r="BL7" s="40">
        <v>0</v>
      </c>
      <c r="BM7" s="29" t="s">
        <v>18</v>
      </c>
      <c r="BN7" s="20">
        <v>0</v>
      </c>
      <c r="BO7" s="21" t="s">
        <v>103</v>
      </c>
      <c r="BP7" s="18"/>
      <c r="BQ7" s="18"/>
      <c r="BR7" s="18"/>
      <c r="BS7" s="18"/>
      <c r="BT7" s="18"/>
      <c r="BU7" s="18"/>
    </row>
    <row r="8" spans="1:73" ht="15">
      <c r="A8" s="14">
        <v>1954</v>
      </c>
      <c r="B8" s="15" t="s">
        <v>11</v>
      </c>
      <c r="C8" s="20"/>
      <c r="D8" s="21"/>
      <c r="E8" s="22"/>
      <c r="F8" s="22"/>
      <c r="G8" s="22"/>
      <c r="H8" s="22"/>
      <c r="I8" s="22"/>
      <c r="J8" s="30">
        <f t="shared" si="0"/>
        <v>4.4081660908397297E-2</v>
      </c>
      <c r="K8" s="19" t="s">
        <v>12</v>
      </c>
      <c r="L8" s="38">
        <v>0</v>
      </c>
      <c r="M8" s="17" t="s">
        <v>104</v>
      </c>
      <c r="N8" s="18"/>
      <c r="O8" s="18"/>
      <c r="P8" s="18"/>
      <c r="Q8" s="18"/>
      <c r="R8" s="18"/>
      <c r="S8" s="40">
        <v>0</v>
      </c>
      <c r="T8" s="24" t="s">
        <v>13</v>
      </c>
      <c r="U8" s="20">
        <v>0</v>
      </c>
      <c r="V8" s="21" t="s">
        <v>103</v>
      </c>
      <c r="W8" s="18"/>
      <c r="X8" s="18"/>
      <c r="Y8" s="18"/>
      <c r="Z8" s="18"/>
      <c r="AA8" s="18"/>
      <c r="AB8" s="18"/>
      <c r="AC8" s="25" t="s">
        <v>14</v>
      </c>
      <c r="AD8" s="20">
        <v>0</v>
      </c>
      <c r="AE8" s="21" t="s">
        <v>103</v>
      </c>
      <c r="AF8" s="18"/>
      <c r="AG8" s="18"/>
      <c r="AH8" s="18"/>
      <c r="AI8" s="18"/>
      <c r="AJ8" s="18"/>
      <c r="AK8" s="18"/>
      <c r="AL8" s="26" t="s">
        <v>15</v>
      </c>
      <c r="AM8" s="38">
        <v>0</v>
      </c>
      <c r="AN8" s="17" t="s">
        <v>104</v>
      </c>
      <c r="AO8" s="18"/>
      <c r="AP8" s="18"/>
      <c r="AQ8" s="18"/>
      <c r="AR8" s="18"/>
      <c r="AS8" s="18"/>
      <c r="AT8" s="40">
        <v>0</v>
      </c>
      <c r="AU8" s="27" t="s">
        <v>16</v>
      </c>
      <c r="AV8" s="38">
        <v>0</v>
      </c>
      <c r="AW8" s="17" t="s">
        <v>104</v>
      </c>
      <c r="AX8" s="18"/>
      <c r="AY8" s="18"/>
      <c r="AZ8" s="18"/>
      <c r="BA8" s="18"/>
      <c r="BB8" s="18"/>
      <c r="BC8" s="40">
        <v>0</v>
      </c>
      <c r="BD8" s="28" t="s">
        <v>17</v>
      </c>
      <c r="BE8" s="38">
        <v>0</v>
      </c>
      <c r="BF8" s="17" t="s">
        <v>104</v>
      </c>
      <c r="BG8" s="18"/>
      <c r="BH8" s="18"/>
      <c r="BI8" s="18"/>
      <c r="BJ8" s="18"/>
      <c r="BK8" s="18"/>
      <c r="BL8" s="40">
        <v>0</v>
      </c>
      <c r="BM8" s="29" t="s">
        <v>18</v>
      </c>
      <c r="BN8" s="20">
        <v>0</v>
      </c>
      <c r="BO8" s="21" t="s">
        <v>103</v>
      </c>
      <c r="BP8" s="18"/>
      <c r="BQ8" s="18"/>
      <c r="BR8" s="18"/>
      <c r="BS8" s="18"/>
      <c r="BT8" s="18"/>
      <c r="BU8" s="18"/>
    </row>
    <row r="9" spans="1:73" ht="15">
      <c r="A9" s="14">
        <v>1955</v>
      </c>
      <c r="B9" s="15" t="s">
        <v>11</v>
      </c>
      <c r="C9" s="20"/>
      <c r="D9" s="21"/>
      <c r="E9" s="22"/>
      <c r="F9" s="22"/>
      <c r="G9" s="22"/>
      <c r="H9" s="22"/>
      <c r="I9" s="22"/>
      <c r="J9" s="30">
        <f t="shared" si="0"/>
        <v>4.4081660908397297E-2</v>
      </c>
      <c r="K9" s="19" t="s">
        <v>12</v>
      </c>
      <c r="L9" s="38">
        <v>0</v>
      </c>
      <c r="M9" s="17" t="s">
        <v>104</v>
      </c>
      <c r="N9" s="18"/>
      <c r="O9" s="18"/>
      <c r="P9" s="18"/>
      <c r="Q9" s="18"/>
      <c r="R9" s="18"/>
      <c r="S9" s="40">
        <v>0</v>
      </c>
      <c r="T9" s="24" t="s">
        <v>13</v>
      </c>
      <c r="U9" s="20">
        <v>0</v>
      </c>
      <c r="V9" s="21" t="s">
        <v>103</v>
      </c>
      <c r="W9" s="18"/>
      <c r="X9" s="18"/>
      <c r="Y9" s="18"/>
      <c r="Z9" s="18"/>
      <c r="AA9" s="18"/>
      <c r="AB9" s="18"/>
      <c r="AC9" s="25" t="s">
        <v>14</v>
      </c>
      <c r="AD9" s="20">
        <v>0</v>
      </c>
      <c r="AE9" s="21" t="s">
        <v>103</v>
      </c>
      <c r="AF9" s="18"/>
      <c r="AG9" s="18"/>
      <c r="AH9" s="18"/>
      <c r="AI9" s="18"/>
      <c r="AJ9" s="18"/>
      <c r="AK9" s="18"/>
      <c r="AL9" s="26" t="s">
        <v>15</v>
      </c>
      <c r="AM9" s="38">
        <v>0</v>
      </c>
      <c r="AN9" s="17" t="s">
        <v>104</v>
      </c>
      <c r="AO9" s="18"/>
      <c r="AP9" s="18"/>
      <c r="AQ9" s="18"/>
      <c r="AR9" s="18"/>
      <c r="AS9" s="18"/>
      <c r="AT9" s="40">
        <v>0</v>
      </c>
      <c r="AU9" s="27" t="s">
        <v>16</v>
      </c>
      <c r="AV9" s="38">
        <v>0</v>
      </c>
      <c r="AW9" s="17" t="s">
        <v>104</v>
      </c>
      <c r="AX9" s="18"/>
      <c r="AY9" s="18"/>
      <c r="AZ9" s="18"/>
      <c r="BA9" s="18"/>
      <c r="BB9" s="18"/>
      <c r="BC9" s="40">
        <v>0</v>
      </c>
      <c r="BD9" s="28" t="s">
        <v>17</v>
      </c>
      <c r="BE9" s="38">
        <v>0</v>
      </c>
      <c r="BF9" s="17" t="s">
        <v>104</v>
      </c>
      <c r="BG9" s="18"/>
      <c r="BH9" s="18"/>
      <c r="BI9" s="18"/>
      <c r="BJ9" s="18"/>
      <c r="BK9" s="18"/>
      <c r="BL9" s="40">
        <v>0</v>
      </c>
      <c r="BM9" s="29" t="s">
        <v>18</v>
      </c>
      <c r="BN9" s="20">
        <v>0</v>
      </c>
      <c r="BO9" s="21" t="s">
        <v>103</v>
      </c>
      <c r="BP9" s="18"/>
      <c r="BQ9" s="18"/>
      <c r="BR9" s="18"/>
      <c r="BS9" s="18"/>
      <c r="BT9" s="18"/>
      <c r="BU9" s="18"/>
    </row>
    <row r="10" spans="1:73" ht="15">
      <c r="A10" s="14">
        <v>1956</v>
      </c>
      <c r="B10" s="15" t="s">
        <v>11</v>
      </c>
      <c r="C10" s="20"/>
      <c r="D10" s="21"/>
      <c r="E10" s="22"/>
      <c r="F10" s="22"/>
      <c r="G10" s="22"/>
      <c r="H10" s="22"/>
      <c r="I10" s="22"/>
      <c r="J10" s="30">
        <f t="shared" si="0"/>
        <v>4.4081660908397297E-2</v>
      </c>
      <c r="K10" s="19" t="s">
        <v>12</v>
      </c>
      <c r="L10" s="38">
        <v>0</v>
      </c>
      <c r="M10" s="17" t="s">
        <v>104</v>
      </c>
      <c r="N10" s="18"/>
      <c r="O10" s="18"/>
      <c r="P10" s="18"/>
      <c r="Q10" s="18"/>
      <c r="R10" s="18"/>
      <c r="S10" s="40">
        <v>0</v>
      </c>
      <c r="T10" s="24" t="s">
        <v>13</v>
      </c>
      <c r="U10" s="20">
        <v>0</v>
      </c>
      <c r="V10" s="21" t="s">
        <v>103</v>
      </c>
      <c r="W10" s="18"/>
      <c r="X10" s="18"/>
      <c r="Y10" s="18"/>
      <c r="Z10" s="18"/>
      <c r="AA10" s="18"/>
      <c r="AB10" s="18"/>
      <c r="AC10" s="25" t="s">
        <v>14</v>
      </c>
      <c r="AD10" s="20">
        <v>0</v>
      </c>
      <c r="AE10" s="21" t="s">
        <v>103</v>
      </c>
      <c r="AF10" s="18"/>
      <c r="AG10" s="18"/>
      <c r="AH10" s="18"/>
      <c r="AI10" s="18"/>
      <c r="AJ10" s="18"/>
      <c r="AK10" s="18"/>
      <c r="AL10" s="26" t="s">
        <v>15</v>
      </c>
      <c r="AM10" s="38">
        <v>0</v>
      </c>
      <c r="AN10" s="17" t="s">
        <v>104</v>
      </c>
      <c r="AO10" s="18"/>
      <c r="AP10" s="18"/>
      <c r="AQ10" s="18"/>
      <c r="AR10" s="18"/>
      <c r="AS10" s="18"/>
      <c r="AT10" s="40">
        <v>0</v>
      </c>
      <c r="AU10" s="27" t="s">
        <v>16</v>
      </c>
      <c r="AV10" s="38">
        <v>0</v>
      </c>
      <c r="AW10" s="17" t="s">
        <v>104</v>
      </c>
      <c r="AX10" s="18"/>
      <c r="AY10" s="18"/>
      <c r="AZ10" s="18"/>
      <c r="BA10" s="18"/>
      <c r="BB10" s="18"/>
      <c r="BC10" s="40">
        <v>0</v>
      </c>
      <c r="BD10" s="28" t="s">
        <v>17</v>
      </c>
      <c r="BE10" s="38">
        <v>0</v>
      </c>
      <c r="BF10" s="17" t="s">
        <v>104</v>
      </c>
      <c r="BG10" s="18"/>
      <c r="BH10" s="18"/>
      <c r="BI10" s="18"/>
      <c r="BJ10" s="18"/>
      <c r="BK10" s="18"/>
      <c r="BL10" s="40">
        <v>0</v>
      </c>
      <c r="BM10" s="29" t="s">
        <v>18</v>
      </c>
      <c r="BN10" s="20">
        <v>0</v>
      </c>
      <c r="BO10" s="21" t="s">
        <v>103</v>
      </c>
      <c r="BP10" s="18"/>
      <c r="BQ10" s="18"/>
      <c r="BR10" s="18"/>
      <c r="BS10" s="18"/>
      <c r="BT10" s="18"/>
      <c r="BU10" s="18"/>
    </row>
    <row r="11" spans="1:73" ht="15">
      <c r="A11" s="14">
        <v>1957</v>
      </c>
      <c r="B11" s="15" t="s">
        <v>11</v>
      </c>
      <c r="C11" s="20"/>
      <c r="D11" s="21"/>
      <c r="E11" s="22"/>
      <c r="F11" s="22"/>
      <c r="G11" s="22"/>
      <c r="H11" s="22"/>
      <c r="I11" s="22"/>
      <c r="J11" s="30">
        <f t="shared" si="0"/>
        <v>4.4081660908397297E-2</v>
      </c>
      <c r="K11" s="19" t="s">
        <v>12</v>
      </c>
      <c r="L11" s="38">
        <v>0</v>
      </c>
      <c r="M11" s="17" t="s">
        <v>104</v>
      </c>
      <c r="N11" s="18"/>
      <c r="O11" s="18"/>
      <c r="P11" s="18"/>
      <c r="Q11" s="18"/>
      <c r="R11" s="18"/>
      <c r="S11" s="40">
        <v>0</v>
      </c>
      <c r="T11" s="24" t="s">
        <v>13</v>
      </c>
      <c r="U11" s="20">
        <v>0</v>
      </c>
      <c r="V11" s="21" t="s">
        <v>103</v>
      </c>
      <c r="W11" s="18"/>
      <c r="X11" s="18"/>
      <c r="Y11" s="18"/>
      <c r="Z11" s="18"/>
      <c r="AA11" s="18"/>
      <c r="AB11" s="18"/>
      <c r="AC11" s="25" t="s">
        <v>14</v>
      </c>
      <c r="AD11" s="20">
        <v>0</v>
      </c>
      <c r="AE11" s="21" t="s">
        <v>103</v>
      </c>
      <c r="AF11" s="18"/>
      <c r="AG11" s="18"/>
      <c r="AH11" s="18"/>
      <c r="AI11" s="18"/>
      <c r="AJ11" s="18"/>
      <c r="AK11" s="18"/>
      <c r="AL11" s="26" t="s">
        <v>15</v>
      </c>
      <c r="AM11" s="38">
        <v>0</v>
      </c>
      <c r="AN11" s="17" t="s">
        <v>104</v>
      </c>
      <c r="AO11" s="18"/>
      <c r="AP11" s="18"/>
      <c r="AQ11" s="18"/>
      <c r="AR11" s="18"/>
      <c r="AS11" s="18"/>
      <c r="AT11" s="40">
        <v>0</v>
      </c>
      <c r="AU11" s="27" t="s">
        <v>16</v>
      </c>
      <c r="AV11" s="38">
        <v>0</v>
      </c>
      <c r="AW11" s="17" t="s">
        <v>104</v>
      </c>
      <c r="AX11" s="18"/>
      <c r="AY11" s="18"/>
      <c r="AZ11" s="18"/>
      <c r="BA11" s="18"/>
      <c r="BB11" s="18"/>
      <c r="BC11" s="40">
        <v>0</v>
      </c>
      <c r="BD11" s="28" t="s">
        <v>17</v>
      </c>
      <c r="BE11" s="38">
        <v>0</v>
      </c>
      <c r="BF11" s="17" t="s">
        <v>104</v>
      </c>
      <c r="BG11" s="18"/>
      <c r="BH11" s="18"/>
      <c r="BI11" s="18"/>
      <c r="BJ11" s="18"/>
      <c r="BK11" s="18"/>
      <c r="BL11" s="40">
        <v>0</v>
      </c>
      <c r="BM11" s="29" t="s">
        <v>18</v>
      </c>
      <c r="BN11" s="20">
        <v>0</v>
      </c>
      <c r="BO11" s="21" t="s">
        <v>103</v>
      </c>
      <c r="BP11" s="18"/>
      <c r="BQ11" s="18"/>
      <c r="BR11" s="18"/>
      <c r="BS11" s="18"/>
      <c r="BT11" s="18"/>
      <c r="BU11" s="18"/>
    </row>
    <row r="12" spans="1:73" ht="15">
      <c r="A12" s="14">
        <v>1958</v>
      </c>
      <c r="B12" s="15" t="s">
        <v>11</v>
      </c>
      <c r="C12" s="20"/>
      <c r="D12" s="21"/>
      <c r="E12" s="22"/>
      <c r="F12" s="22"/>
      <c r="G12" s="22"/>
      <c r="H12" s="22"/>
      <c r="I12" s="22"/>
      <c r="J12" s="30">
        <f t="shared" si="0"/>
        <v>4.4081660908397297E-2</v>
      </c>
      <c r="K12" s="19" t="s">
        <v>12</v>
      </c>
      <c r="L12" s="38">
        <v>0</v>
      </c>
      <c r="M12" s="17" t="s">
        <v>104</v>
      </c>
      <c r="N12" s="18"/>
      <c r="O12" s="18"/>
      <c r="P12" s="18"/>
      <c r="Q12" s="18"/>
      <c r="R12" s="18"/>
      <c r="S12" s="40">
        <v>0</v>
      </c>
      <c r="T12" s="24" t="s">
        <v>13</v>
      </c>
      <c r="U12" s="20">
        <v>0</v>
      </c>
      <c r="V12" s="21" t="s">
        <v>103</v>
      </c>
      <c r="W12" s="18"/>
      <c r="X12" s="18"/>
      <c r="Y12" s="18"/>
      <c r="Z12" s="18"/>
      <c r="AA12" s="18"/>
      <c r="AB12" s="18"/>
      <c r="AC12" s="25" t="s">
        <v>14</v>
      </c>
      <c r="AD12" s="20">
        <v>0</v>
      </c>
      <c r="AE12" s="21" t="s">
        <v>103</v>
      </c>
      <c r="AF12" s="18"/>
      <c r="AG12" s="18"/>
      <c r="AH12" s="18"/>
      <c r="AI12" s="18"/>
      <c r="AJ12" s="18"/>
      <c r="AK12" s="18"/>
      <c r="AL12" s="26" t="s">
        <v>15</v>
      </c>
      <c r="AM12" s="38">
        <v>0</v>
      </c>
      <c r="AN12" s="17" t="s">
        <v>104</v>
      </c>
      <c r="AO12" s="18"/>
      <c r="AP12" s="18"/>
      <c r="AQ12" s="18"/>
      <c r="AR12" s="18"/>
      <c r="AS12" s="18"/>
      <c r="AT12" s="40">
        <v>0</v>
      </c>
      <c r="AU12" s="27" t="s">
        <v>16</v>
      </c>
      <c r="AV12" s="38">
        <v>0</v>
      </c>
      <c r="AW12" s="17" t="s">
        <v>104</v>
      </c>
      <c r="AX12" s="18"/>
      <c r="AY12" s="18"/>
      <c r="AZ12" s="18"/>
      <c r="BA12" s="18"/>
      <c r="BB12" s="18"/>
      <c r="BC12" s="40">
        <v>0</v>
      </c>
      <c r="BD12" s="28" t="s">
        <v>17</v>
      </c>
      <c r="BE12" s="38">
        <v>0</v>
      </c>
      <c r="BF12" s="17" t="s">
        <v>104</v>
      </c>
      <c r="BG12" s="18"/>
      <c r="BH12" s="18"/>
      <c r="BI12" s="18"/>
      <c r="BJ12" s="18"/>
      <c r="BK12" s="18"/>
      <c r="BL12" s="40">
        <v>0</v>
      </c>
      <c r="BM12" s="29" t="s">
        <v>18</v>
      </c>
      <c r="BN12" s="20">
        <v>0</v>
      </c>
      <c r="BO12" s="21" t="s">
        <v>103</v>
      </c>
      <c r="BP12" s="18"/>
      <c r="BQ12" s="18"/>
      <c r="BR12" s="18"/>
      <c r="BS12" s="18"/>
      <c r="BT12" s="18"/>
      <c r="BU12" s="18"/>
    </row>
    <row r="13" spans="1:73" ht="15">
      <c r="A13" s="14">
        <v>1959</v>
      </c>
      <c r="B13" s="15" t="s">
        <v>11</v>
      </c>
      <c r="C13" s="20"/>
      <c r="D13" s="21"/>
      <c r="E13" s="22"/>
      <c r="F13" s="22"/>
      <c r="G13" s="22"/>
      <c r="H13" s="22"/>
      <c r="I13" s="22"/>
      <c r="J13" s="30">
        <f t="shared" si="0"/>
        <v>4.4081660908397297E-2</v>
      </c>
      <c r="K13" s="19" t="s">
        <v>12</v>
      </c>
      <c r="L13" s="38">
        <v>0</v>
      </c>
      <c r="M13" s="17" t="s">
        <v>104</v>
      </c>
      <c r="N13" s="18"/>
      <c r="O13" s="18"/>
      <c r="P13" s="18"/>
      <c r="Q13" s="18"/>
      <c r="R13" s="18"/>
      <c r="S13" s="40">
        <v>0</v>
      </c>
      <c r="T13" s="24" t="s">
        <v>13</v>
      </c>
      <c r="U13" s="20">
        <v>0</v>
      </c>
      <c r="V13" s="21" t="s">
        <v>103</v>
      </c>
      <c r="W13" s="18"/>
      <c r="X13" s="18"/>
      <c r="Y13" s="18"/>
      <c r="Z13" s="18"/>
      <c r="AA13" s="18"/>
      <c r="AB13" s="18"/>
      <c r="AC13" s="25" t="s">
        <v>14</v>
      </c>
      <c r="AD13" s="20">
        <v>0</v>
      </c>
      <c r="AE13" s="21" t="s">
        <v>103</v>
      </c>
      <c r="AF13" s="18"/>
      <c r="AG13" s="18"/>
      <c r="AH13" s="18"/>
      <c r="AI13" s="18"/>
      <c r="AJ13" s="18"/>
      <c r="AK13" s="18"/>
      <c r="AL13" s="26" t="s">
        <v>15</v>
      </c>
      <c r="AM13" s="38">
        <v>0</v>
      </c>
      <c r="AN13" s="17" t="s">
        <v>104</v>
      </c>
      <c r="AO13" s="18"/>
      <c r="AP13" s="18"/>
      <c r="AQ13" s="18"/>
      <c r="AR13" s="18"/>
      <c r="AS13" s="18"/>
      <c r="AT13" s="40">
        <v>0</v>
      </c>
      <c r="AU13" s="27" t="s">
        <v>16</v>
      </c>
      <c r="AV13" s="38">
        <v>0</v>
      </c>
      <c r="AW13" s="17" t="s">
        <v>104</v>
      </c>
      <c r="AX13" s="18"/>
      <c r="AY13" s="18"/>
      <c r="AZ13" s="18"/>
      <c r="BA13" s="18"/>
      <c r="BB13" s="18"/>
      <c r="BC13" s="40">
        <v>0</v>
      </c>
      <c r="BD13" s="28" t="s">
        <v>17</v>
      </c>
      <c r="BE13" s="38">
        <v>0</v>
      </c>
      <c r="BF13" s="17" t="s">
        <v>104</v>
      </c>
      <c r="BG13" s="18"/>
      <c r="BH13" s="18"/>
      <c r="BI13" s="18"/>
      <c r="BJ13" s="18"/>
      <c r="BK13" s="18"/>
      <c r="BL13" s="40">
        <v>0</v>
      </c>
      <c r="BM13" s="29" t="s">
        <v>18</v>
      </c>
      <c r="BN13" s="20">
        <v>0</v>
      </c>
      <c r="BO13" s="21" t="s">
        <v>103</v>
      </c>
      <c r="BP13" s="18"/>
      <c r="BQ13" s="18"/>
      <c r="BR13" s="18"/>
      <c r="BS13" s="18"/>
      <c r="BT13" s="18"/>
      <c r="BU13" s="18"/>
    </row>
    <row r="14" spans="1:73" ht="15">
      <c r="A14" s="14">
        <v>1960</v>
      </c>
      <c r="B14" s="15" t="s">
        <v>11</v>
      </c>
      <c r="C14" s="20"/>
      <c r="D14" s="21"/>
      <c r="E14" s="22"/>
      <c r="F14" s="22"/>
      <c r="G14" s="22"/>
      <c r="H14" s="22"/>
      <c r="I14" s="22"/>
      <c r="J14" s="30">
        <f t="shared" si="0"/>
        <v>4.4081660908397297E-2</v>
      </c>
      <c r="K14" s="19" t="s">
        <v>12</v>
      </c>
      <c r="L14" s="38">
        <v>0</v>
      </c>
      <c r="M14" s="17" t="s">
        <v>104</v>
      </c>
      <c r="N14" s="18"/>
      <c r="O14" s="18"/>
      <c r="P14" s="18"/>
      <c r="Q14" s="18"/>
      <c r="R14" s="18"/>
      <c r="S14" s="40">
        <v>0</v>
      </c>
      <c r="T14" s="24" t="s">
        <v>13</v>
      </c>
      <c r="U14" s="20">
        <v>0</v>
      </c>
      <c r="V14" s="21" t="s">
        <v>103</v>
      </c>
      <c r="W14" s="18"/>
      <c r="X14" s="18"/>
      <c r="Y14" s="18"/>
      <c r="Z14" s="18"/>
      <c r="AA14" s="18"/>
      <c r="AB14" s="18"/>
      <c r="AC14" s="25" t="s">
        <v>14</v>
      </c>
      <c r="AD14" s="20">
        <v>0</v>
      </c>
      <c r="AE14" s="21" t="s">
        <v>103</v>
      </c>
      <c r="AF14" s="18"/>
      <c r="AG14" s="18"/>
      <c r="AH14" s="18"/>
      <c r="AI14" s="18"/>
      <c r="AJ14" s="18"/>
      <c r="AK14" s="18"/>
      <c r="AL14" s="26" t="s">
        <v>15</v>
      </c>
      <c r="AM14" s="38">
        <v>0</v>
      </c>
      <c r="AN14" s="17" t="s">
        <v>104</v>
      </c>
      <c r="AO14" s="18"/>
      <c r="AP14" s="18"/>
      <c r="AQ14" s="18"/>
      <c r="AR14" s="18"/>
      <c r="AS14" s="18"/>
      <c r="AT14" s="40">
        <v>0</v>
      </c>
      <c r="AU14" s="27" t="s">
        <v>16</v>
      </c>
      <c r="AV14" s="38">
        <v>0</v>
      </c>
      <c r="AW14" s="17" t="s">
        <v>104</v>
      </c>
      <c r="AX14" s="18"/>
      <c r="AY14" s="18"/>
      <c r="AZ14" s="18"/>
      <c r="BA14" s="18"/>
      <c r="BB14" s="18"/>
      <c r="BC14" s="40">
        <v>0</v>
      </c>
      <c r="BD14" s="28" t="s">
        <v>17</v>
      </c>
      <c r="BE14" s="38">
        <v>0</v>
      </c>
      <c r="BF14" s="17" t="s">
        <v>104</v>
      </c>
      <c r="BG14" s="18"/>
      <c r="BH14" s="18"/>
      <c r="BI14" s="18"/>
      <c r="BJ14" s="18"/>
      <c r="BK14" s="18"/>
      <c r="BL14" s="40">
        <v>0</v>
      </c>
      <c r="BM14" s="29" t="s">
        <v>18</v>
      </c>
      <c r="BN14" s="20">
        <v>0</v>
      </c>
      <c r="BO14" s="21" t="s">
        <v>103</v>
      </c>
      <c r="BP14" s="18"/>
      <c r="BQ14" s="18"/>
      <c r="BR14" s="18"/>
      <c r="BS14" s="18"/>
      <c r="BT14" s="18"/>
      <c r="BU14" s="18"/>
    </row>
    <row r="15" spans="1:73" ht="15">
      <c r="A15" s="14">
        <v>1961</v>
      </c>
      <c r="B15" s="15" t="s">
        <v>11</v>
      </c>
      <c r="C15" s="20"/>
      <c r="D15" s="21"/>
      <c r="E15" s="22"/>
      <c r="F15" s="22"/>
      <c r="G15" s="22"/>
      <c r="H15" s="22"/>
      <c r="I15" s="22"/>
      <c r="J15" s="30">
        <f t="shared" si="0"/>
        <v>4.4081660908397297E-2</v>
      </c>
      <c r="K15" s="19" t="s">
        <v>12</v>
      </c>
      <c r="L15" s="38">
        <v>0</v>
      </c>
      <c r="M15" s="17" t="s">
        <v>104</v>
      </c>
      <c r="N15" s="18"/>
      <c r="O15" s="18"/>
      <c r="P15" s="18"/>
      <c r="Q15" s="18"/>
      <c r="R15" s="18"/>
      <c r="S15" s="40">
        <v>0</v>
      </c>
      <c r="T15" s="24" t="s">
        <v>13</v>
      </c>
      <c r="U15" s="20">
        <v>0</v>
      </c>
      <c r="V15" s="21" t="s">
        <v>103</v>
      </c>
      <c r="W15" s="18"/>
      <c r="X15" s="18"/>
      <c r="Y15" s="18"/>
      <c r="Z15" s="18"/>
      <c r="AA15" s="18"/>
      <c r="AB15" s="18"/>
      <c r="AC15" s="25" t="s">
        <v>14</v>
      </c>
      <c r="AD15" s="20">
        <v>0</v>
      </c>
      <c r="AE15" s="21" t="s">
        <v>103</v>
      </c>
      <c r="AF15" s="18"/>
      <c r="AG15" s="18"/>
      <c r="AH15" s="18"/>
      <c r="AI15" s="18"/>
      <c r="AJ15" s="18"/>
      <c r="AK15" s="18"/>
      <c r="AL15" s="26" t="s">
        <v>15</v>
      </c>
      <c r="AM15" s="38">
        <v>0</v>
      </c>
      <c r="AN15" s="17" t="s">
        <v>104</v>
      </c>
      <c r="AO15" s="18"/>
      <c r="AP15" s="18"/>
      <c r="AQ15" s="18"/>
      <c r="AR15" s="18"/>
      <c r="AS15" s="18"/>
      <c r="AT15" s="40">
        <v>0</v>
      </c>
      <c r="AU15" s="27" t="s">
        <v>16</v>
      </c>
      <c r="AV15" s="38">
        <v>0</v>
      </c>
      <c r="AW15" s="17" t="s">
        <v>104</v>
      </c>
      <c r="AX15" s="18"/>
      <c r="AY15" s="18"/>
      <c r="AZ15" s="18"/>
      <c r="BA15" s="18"/>
      <c r="BB15" s="18"/>
      <c r="BC15" s="40">
        <v>0</v>
      </c>
      <c r="BD15" s="28" t="s">
        <v>17</v>
      </c>
      <c r="BE15" s="38">
        <v>0</v>
      </c>
      <c r="BF15" s="17" t="s">
        <v>104</v>
      </c>
      <c r="BG15" s="18"/>
      <c r="BH15" s="18"/>
      <c r="BI15" s="18"/>
      <c r="BJ15" s="18"/>
      <c r="BK15" s="18"/>
      <c r="BL15" s="40">
        <v>0</v>
      </c>
      <c r="BM15" s="29" t="s">
        <v>18</v>
      </c>
      <c r="BN15" s="20">
        <v>0</v>
      </c>
      <c r="BO15" s="21" t="s">
        <v>103</v>
      </c>
      <c r="BP15" s="18"/>
      <c r="BQ15" s="18"/>
      <c r="BR15" s="18"/>
      <c r="BS15" s="18"/>
      <c r="BT15" s="18"/>
      <c r="BU15" s="18"/>
    </row>
    <row r="16" spans="1:73" ht="15">
      <c r="A16" s="14">
        <v>1962</v>
      </c>
      <c r="B16" s="15" t="s">
        <v>11</v>
      </c>
      <c r="C16" s="20"/>
      <c r="D16" s="21"/>
      <c r="E16" s="22"/>
      <c r="F16" s="22"/>
      <c r="G16" s="22"/>
      <c r="H16" s="22"/>
      <c r="I16" s="22"/>
      <c r="J16" s="30">
        <f t="shared" si="0"/>
        <v>4.4081660908397297E-2</v>
      </c>
      <c r="K16" s="19" t="s">
        <v>12</v>
      </c>
      <c r="L16" s="38">
        <v>0</v>
      </c>
      <c r="M16" s="17" t="s">
        <v>104</v>
      </c>
      <c r="N16" s="18"/>
      <c r="O16" s="18"/>
      <c r="P16" s="18"/>
      <c r="Q16" s="18"/>
      <c r="R16" s="18"/>
      <c r="S16" s="40">
        <v>0</v>
      </c>
      <c r="T16" s="24" t="s">
        <v>13</v>
      </c>
      <c r="U16" s="20">
        <v>0</v>
      </c>
      <c r="V16" s="21" t="s">
        <v>103</v>
      </c>
      <c r="W16" s="18"/>
      <c r="X16" s="18"/>
      <c r="Y16" s="18"/>
      <c r="Z16" s="18"/>
      <c r="AA16" s="18"/>
      <c r="AB16" s="18"/>
      <c r="AC16" s="25" t="s">
        <v>14</v>
      </c>
      <c r="AD16" s="20">
        <v>0</v>
      </c>
      <c r="AE16" s="21" t="s">
        <v>103</v>
      </c>
      <c r="AF16" s="18"/>
      <c r="AG16" s="18"/>
      <c r="AH16" s="18"/>
      <c r="AI16" s="18"/>
      <c r="AJ16" s="18"/>
      <c r="AK16" s="18"/>
      <c r="AL16" s="26" t="s">
        <v>15</v>
      </c>
      <c r="AM16" s="38">
        <v>0</v>
      </c>
      <c r="AN16" s="17" t="s">
        <v>104</v>
      </c>
      <c r="AO16" s="18"/>
      <c r="AP16" s="18"/>
      <c r="AQ16" s="18"/>
      <c r="AR16" s="18"/>
      <c r="AS16" s="18"/>
      <c r="AT16" s="40">
        <v>0</v>
      </c>
      <c r="AU16" s="27" t="s">
        <v>16</v>
      </c>
      <c r="AV16" s="38">
        <v>0</v>
      </c>
      <c r="AW16" s="17" t="s">
        <v>104</v>
      </c>
      <c r="AX16" s="18"/>
      <c r="AY16" s="18"/>
      <c r="AZ16" s="18"/>
      <c r="BA16" s="18"/>
      <c r="BB16" s="18"/>
      <c r="BC16" s="40">
        <v>0</v>
      </c>
      <c r="BD16" s="28" t="s">
        <v>17</v>
      </c>
      <c r="BE16" s="38">
        <v>0</v>
      </c>
      <c r="BF16" s="17" t="s">
        <v>104</v>
      </c>
      <c r="BG16" s="18"/>
      <c r="BH16" s="18"/>
      <c r="BI16" s="18"/>
      <c r="BJ16" s="18"/>
      <c r="BK16" s="18"/>
      <c r="BL16" s="40">
        <v>0</v>
      </c>
      <c r="BM16" s="29" t="s">
        <v>18</v>
      </c>
      <c r="BN16" s="20">
        <v>0</v>
      </c>
      <c r="BO16" s="21" t="s">
        <v>103</v>
      </c>
      <c r="BP16" s="18"/>
      <c r="BQ16" s="18"/>
      <c r="BR16" s="18"/>
      <c r="BS16" s="18"/>
      <c r="BT16" s="18"/>
      <c r="BU16" s="18"/>
    </row>
    <row r="17" spans="1:73" ht="15">
      <c r="A17" s="14">
        <v>1963</v>
      </c>
      <c r="B17" s="15" t="s">
        <v>11</v>
      </c>
      <c r="C17" s="20"/>
      <c r="D17" s="21"/>
      <c r="E17" s="22"/>
      <c r="F17" s="22"/>
      <c r="G17" s="22"/>
      <c r="H17" s="22"/>
      <c r="I17" s="22"/>
      <c r="J17" s="30">
        <f t="shared" si="0"/>
        <v>4.4081660908397297E-2</v>
      </c>
      <c r="K17" s="19" t="s">
        <v>12</v>
      </c>
      <c r="L17" s="38">
        <v>0</v>
      </c>
      <c r="M17" s="17" t="s">
        <v>104</v>
      </c>
      <c r="N17" s="18"/>
      <c r="O17" s="18"/>
      <c r="P17" s="18"/>
      <c r="Q17" s="18"/>
      <c r="R17" s="18"/>
      <c r="S17" s="40">
        <v>0</v>
      </c>
      <c r="T17" s="24" t="s">
        <v>13</v>
      </c>
      <c r="U17" s="20">
        <v>0</v>
      </c>
      <c r="V17" s="21" t="s">
        <v>103</v>
      </c>
      <c r="W17" s="18"/>
      <c r="X17" s="18"/>
      <c r="Y17" s="18"/>
      <c r="Z17" s="18"/>
      <c r="AA17" s="18"/>
      <c r="AB17" s="18"/>
      <c r="AC17" s="25" t="s">
        <v>14</v>
      </c>
      <c r="AD17" s="20">
        <v>0</v>
      </c>
      <c r="AE17" s="21" t="s">
        <v>103</v>
      </c>
      <c r="AF17" s="18"/>
      <c r="AG17" s="18"/>
      <c r="AH17" s="18"/>
      <c r="AI17" s="18"/>
      <c r="AJ17" s="18"/>
      <c r="AK17" s="18"/>
      <c r="AL17" s="26" t="s">
        <v>15</v>
      </c>
      <c r="AM17" s="38">
        <v>0</v>
      </c>
      <c r="AN17" s="17" t="s">
        <v>104</v>
      </c>
      <c r="AO17" s="18"/>
      <c r="AP17" s="18"/>
      <c r="AQ17" s="18"/>
      <c r="AR17" s="18"/>
      <c r="AS17" s="18"/>
      <c r="AT17" s="40">
        <v>0</v>
      </c>
      <c r="AU17" s="27" t="s">
        <v>16</v>
      </c>
      <c r="AV17" s="38">
        <v>0</v>
      </c>
      <c r="AW17" s="17" t="s">
        <v>104</v>
      </c>
      <c r="AX17" s="18"/>
      <c r="AY17" s="18"/>
      <c r="AZ17" s="18"/>
      <c r="BA17" s="18"/>
      <c r="BB17" s="18"/>
      <c r="BC17" s="40">
        <v>0</v>
      </c>
      <c r="BD17" s="28" t="s">
        <v>17</v>
      </c>
      <c r="BE17" s="38">
        <v>0</v>
      </c>
      <c r="BF17" s="17" t="s">
        <v>104</v>
      </c>
      <c r="BG17" s="18"/>
      <c r="BH17" s="18"/>
      <c r="BI17" s="18"/>
      <c r="BJ17" s="18"/>
      <c r="BK17" s="18"/>
      <c r="BL17" s="40">
        <v>0</v>
      </c>
      <c r="BM17" s="29" t="s">
        <v>18</v>
      </c>
      <c r="BN17" s="20">
        <v>0</v>
      </c>
      <c r="BO17" s="21" t="s">
        <v>103</v>
      </c>
      <c r="BP17" s="18"/>
      <c r="BQ17" s="18"/>
      <c r="BR17" s="18"/>
      <c r="BS17" s="18"/>
      <c r="BT17" s="18"/>
      <c r="BU17" s="18"/>
    </row>
    <row r="18" spans="1:73" ht="15">
      <c r="A18" s="14">
        <v>1964</v>
      </c>
      <c r="B18" s="15" t="s">
        <v>11</v>
      </c>
      <c r="C18" s="20"/>
      <c r="D18" s="21"/>
      <c r="E18" s="22"/>
      <c r="F18" s="22"/>
      <c r="G18" s="22"/>
      <c r="H18" s="22"/>
      <c r="I18" s="22"/>
      <c r="J18" s="30">
        <f t="shared" si="0"/>
        <v>4.4081660908397297E-2</v>
      </c>
      <c r="K18" s="19" t="s">
        <v>12</v>
      </c>
      <c r="L18" s="38">
        <v>0</v>
      </c>
      <c r="M18" s="17" t="s">
        <v>104</v>
      </c>
      <c r="N18" s="18"/>
      <c r="O18" s="18"/>
      <c r="P18" s="18"/>
      <c r="Q18" s="18"/>
      <c r="R18" s="18"/>
      <c r="S18" s="40">
        <v>0</v>
      </c>
      <c r="T18" s="24" t="s">
        <v>13</v>
      </c>
      <c r="U18" s="20">
        <v>0</v>
      </c>
      <c r="V18" s="21" t="s">
        <v>103</v>
      </c>
      <c r="W18" s="18"/>
      <c r="X18" s="18"/>
      <c r="Y18" s="18"/>
      <c r="Z18" s="18"/>
      <c r="AA18" s="18"/>
      <c r="AB18" s="18"/>
      <c r="AC18" s="25" t="s">
        <v>14</v>
      </c>
      <c r="AD18" s="20">
        <v>0</v>
      </c>
      <c r="AE18" s="21" t="s">
        <v>103</v>
      </c>
      <c r="AF18" s="18"/>
      <c r="AG18" s="18"/>
      <c r="AH18" s="18"/>
      <c r="AI18" s="18"/>
      <c r="AJ18" s="18"/>
      <c r="AK18" s="18"/>
      <c r="AL18" s="26" t="s">
        <v>15</v>
      </c>
      <c r="AM18" s="38">
        <v>0</v>
      </c>
      <c r="AN18" s="17" t="s">
        <v>104</v>
      </c>
      <c r="AO18" s="18"/>
      <c r="AP18" s="18"/>
      <c r="AQ18" s="18"/>
      <c r="AR18" s="18"/>
      <c r="AS18" s="18"/>
      <c r="AT18" s="40">
        <v>0</v>
      </c>
      <c r="AU18" s="27" t="s">
        <v>16</v>
      </c>
      <c r="AV18" s="38">
        <v>0</v>
      </c>
      <c r="AW18" s="17" t="s">
        <v>104</v>
      </c>
      <c r="AX18" s="18"/>
      <c r="AY18" s="18"/>
      <c r="AZ18" s="18"/>
      <c r="BA18" s="18"/>
      <c r="BB18" s="18"/>
      <c r="BC18" s="40">
        <v>0</v>
      </c>
      <c r="BD18" s="28" t="s">
        <v>17</v>
      </c>
      <c r="BE18" s="38">
        <v>0</v>
      </c>
      <c r="BF18" s="17" t="s">
        <v>104</v>
      </c>
      <c r="BG18" s="18"/>
      <c r="BH18" s="18"/>
      <c r="BI18" s="18"/>
      <c r="BJ18" s="18"/>
      <c r="BK18" s="18"/>
      <c r="BL18" s="40">
        <v>0</v>
      </c>
      <c r="BM18" s="29" t="s">
        <v>18</v>
      </c>
      <c r="BN18" s="20">
        <v>0</v>
      </c>
      <c r="BO18" s="21" t="s">
        <v>103</v>
      </c>
      <c r="BP18" s="18"/>
      <c r="BQ18" s="18"/>
      <c r="BR18" s="18"/>
      <c r="BS18" s="18"/>
      <c r="BT18" s="18"/>
      <c r="BU18" s="18"/>
    </row>
    <row r="19" spans="1:73" ht="15">
      <c r="A19" s="14">
        <v>1965</v>
      </c>
      <c r="B19" s="15" t="s">
        <v>11</v>
      </c>
      <c r="C19" s="20"/>
      <c r="D19" s="21"/>
      <c r="E19" s="22"/>
      <c r="F19" s="22"/>
      <c r="G19" s="22"/>
      <c r="H19" s="22"/>
      <c r="I19" s="22"/>
      <c r="J19" s="30">
        <f t="shared" si="0"/>
        <v>4.4081660908397297E-2</v>
      </c>
      <c r="K19" s="19" t="s">
        <v>12</v>
      </c>
      <c r="L19" s="38">
        <v>0</v>
      </c>
      <c r="M19" s="17" t="s">
        <v>104</v>
      </c>
      <c r="N19" s="18"/>
      <c r="O19" s="18"/>
      <c r="P19" s="18"/>
      <c r="Q19" s="18"/>
      <c r="R19" s="18"/>
      <c r="S19" s="40">
        <v>0</v>
      </c>
      <c r="T19" s="24" t="s">
        <v>13</v>
      </c>
      <c r="U19" s="20">
        <v>0</v>
      </c>
      <c r="V19" s="21" t="s">
        <v>103</v>
      </c>
      <c r="W19" s="18"/>
      <c r="X19" s="18"/>
      <c r="Y19" s="18"/>
      <c r="Z19" s="18"/>
      <c r="AA19" s="18"/>
      <c r="AB19" s="18"/>
      <c r="AC19" s="25" t="s">
        <v>14</v>
      </c>
      <c r="AD19" s="20">
        <v>0</v>
      </c>
      <c r="AE19" s="21" t="s">
        <v>103</v>
      </c>
      <c r="AF19" s="18"/>
      <c r="AG19" s="18"/>
      <c r="AH19" s="18"/>
      <c r="AI19" s="18"/>
      <c r="AJ19" s="18"/>
      <c r="AK19" s="18"/>
      <c r="AL19" s="26" t="s">
        <v>15</v>
      </c>
      <c r="AM19" s="38">
        <v>0</v>
      </c>
      <c r="AN19" s="17" t="s">
        <v>104</v>
      </c>
      <c r="AO19" s="18"/>
      <c r="AP19" s="18"/>
      <c r="AQ19" s="18"/>
      <c r="AR19" s="18"/>
      <c r="AS19" s="18"/>
      <c r="AT19" s="40">
        <v>0</v>
      </c>
      <c r="AU19" s="27" t="s">
        <v>16</v>
      </c>
      <c r="AV19" s="38">
        <v>0</v>
      </c>
      <c r="AW19" s="17" t="s">
        <v>104</v>
      </c>
      <c r="AX19" s="18"/>
      <c r="AY19" s="18"/>
      <c r="AZ19" s="18"/>
      <c r="BA19" s="18"/>
      <c r="BB19" s="18"/>
      <c r="BC19" s="40">
        <v>0</v>
      </c>
      <c r="BD19" s="28" t="s">
        <v>17</v>
      </c>
      <c r="BE19" s="38">
        <v>0</v>
      </c>
      <c r="BF19" s="17" t="s">
        <v>104</v>
      </c>
      <c r="BG19" s="18"/>
      <c r="BH19" s="18"/>
      <c r="BI19" s="18"/>
      <c r="BJ19" s="18"/>
      <c r="BK19" s="18"/>
      <c r="BL19" s="40">
        <v>0</v>
      </c>
      <c r="BM19" s="29" t="s">
        <v>18</v>
      </c>
      <c r="BN19" s="20">
        <v>0</v>
      </c>
      <c r="BO19" s="21" t="s">
        <v>103</v>
      </c>
      <c r="BP19" s="18"/>
      <c r="BQ19" s="18"/>
      <c r="BR19" s="18"/>
      <c r="BS19" s="18"/>
      <c r="BT19" s="18"/>
      <c r="BU19" s="18"/>
    </row>
    <row r="20" spans="1:73" ht="15">
      <c r="A20" s="14">
        <v>1966</v>
      </c>
      <c r="B20" s="15" t="s">
        <v>11</v>
      </c>
      <c r="C20" s="20"/>
      <c r="D20" s="21"/>
      <c r="E20" s="22"/>
      <c r="F20" s="22"/>
      <c r="G20" s="22"/>
      <c r="H20" s="22"/>
      <c r="I20" s="22"/>
      <c r="J20" s="30">
        <f t="shared" si="0"/>
        <v>4.4081660908397297E-2</v>
      </c>
      <c r="K20" s="19" t="s">
        <v>12</v>
      </c>
      <c r="L20" s="38">
        <v>0</v>
      </c>
      <c r="M20" s="17" t="s">
        <v>104</v>
      </c>
      <c r="N20" s="18"/>
      <c r="O20" s="18"/>
      <c r="P20" s="18"/>
      <c r="Q20" s="18"/>
      <c r="R20" s="18"/>
      <c r="S20" s="40">
        <v>0</v>
      </c>
      <c r="T20" s="24" t="s">
        <v>13</v>
      </c>
      <c r="U20" s="20">
        <v>0</v>
      </c>
      <c r="V20" s="21" t="s">
        <v>103</v>
      </c>
      <c r="W20" s="18"/>
      <c r="X20" s="18"/>
      <c r="Y20" s="18"/>
      <c r="Z20" s="18"/>
      <c r="AA20" s="18"/>
      <c r="AB20" s="18"/>
      <c r="AC20" s="25" t="s">
        <v>14</v>
      </c>
      <c r="AD20" s="20">
        <v>0</v>
      </c>
      <c r="AE20" s="21" t="s">
        <v>103</v>
      </c>
      <c r="AF20" s="18"/>
      <c r="AG20" s="18"/>
      <c r="AH20" s="18"/>
      <c r="AI20" s="18"/>
      <c r="AJ20" s="18"/>
      <c r="AK20" s="18"/>
      <c r="AL20" s="26" t="s">
        <v>15</v>
      </c>
      <c r="AM20" s="38">
        <v>0</v>
      </c>
      <c r="AN20" s="17" t="s">
        <v>104</v>
      </c>
      <c r="AO20" s="18"/>
      <c r="AP20" s="18"/>
      <c r="AQ20" s="18"/>
      <c r="AR20" s="18"/>
      <c r="AS20" s="18"/>
      <c r="AT20" s="40">
        <v>0</v>
      </c>
      <c r="AU20" s="27" t="s">
        <v>16</v>
      </c>
      <c r="AV20" s="38">
        <v>0</v>
      </c>
      <c r="AW20" s="17" t="s">
        <v>104</v>
      </c>
      <c r="AX20" s="18"/>
      <c r="AY20" s="18"/>
      <c r="AZ20" s="18"/>
      <c r="BA20" s="18"/>
      <c r="BB20" s="18"/>
      <c r="BC20" s="40">
        <v>0</v>
      </c>
      <c r="BD20" s="28" t="s">
        <v>17</v>
      </c>
      <c r="BE20" s="38">
        <v>0</v>
      </c>
      <c r="BF20" s="17" t="s">
        <v>104</v>
      </c>
      <c r="BG20" s="18"/>
      <c r="BH20" s="18"/>
      <c r="BI20" s="18"/>
      <c r="BJ20" s="18"/>
      <c r="BK20" s="18"/>
      <c r="BL20" s="40">
        <v>0</v>
      </c>
      <c r="BM20" s="29" t="s">
        <v>18</v>
      </c>
      <c r="BN20" s="20">
        <v>0</v>
      </c>
      <c r="BO20" s="21" t="s">
        <v>103</v>
      </c>
      <c r="BP20" s="18"/>
      <c r="BQ20" s="18"/>
      <c r="BR20" s="18"/>
      <c r="BS20" s="18"/>
      <c r="BT20" s="18"/>
      <c r="BU20" s="18"/>
    </row>
    <row r="21" spans="1:73" ht="15">
      <c r="A21" s="14">
        <v>1967</v>
      </c>
      <c r="B21" s="15" t="s">
        <v>11</v>
      </c>
      <c r="C21" s="20"/>
      <c r="D21" s="21"/>
      <c r="E21" s="22"/>
      <c r="F21" s="22"/>
      <c r="G21" s="22"/>
      <c r="H21" s="22"/>
      <c r="I21" s="22"/>
      <c r="J21" s="30">
        <f t="shared" si="0"/>
        <v>4.4081660908397297E-2</v>
      </c>
      <c r="K21" s="19" t="s">
        <v>12</v>
      </c>
      <c r="L21" s="38">
        <v>0</v>
      </c>
      <c r="M21" s="17" t="s">
        <v>104</v>
      </c>
      <c r="N21" s="18"/>
      <c r="O21" s="18"/>
      <c r="P21" s="18"/>
      <c r="Q21" s="18"/>
      <c r="R21" s="18"/>
      <c r="S21" s="40">
        <v>0</v>
      </c>
      <c r="T21" s="24" t="s">
        <v>13</v>
      </c>
      <c r="U21" s="20">
        <v>0</v>
      </c>
      <c r="V21" s="21" t="s">
        <v>103</v>
      </c>
      <c r="W21" s="18"/>
      <c r="X21" s="18"/>
      <c r="Y21" s="18"/>
      <c r="Z21" s="18"/>
      <c r="AA21" s="18"/>
      <c r="AB21" s="18"/>
      <c r="AC21" s="25" t="s">
        <v>14</v>
      </c>
      <c r="AD21" s="20">
        <v>0</v>
      </c>
      <c r="AE21" s="21" t="s">
        <v>103</v>
      </c>
      <c r="AF21" s="18"/>
      <c r="AG21" s="18"/>
      <c r="AH21" s="18"/>
      <c r="AI21" s="18"/>
      <c r="AJ21" s="18"/>
      <c r="AK21" s="18"/>
      <c r="AL21" s="26" t="s">
        <v>15</v>
      </c>
      <c r="AM21" s="38">
        <v>0</v>
      </c>
      <c r="AN21" s="17" t="s">
        <v>104</v>
      </c>
      <c r="AO21" s="18"/>
      <c r="AP21" s="18"/>
      <c r="AQ21" s="18"/>
      <c r="AR21" s="18"/>
      <c r="AS21" s="18"/>
      <c r="AT21" s="40">
        <v>0</v>
      </c>
      <c r="AU21" s="27" t="s">
        <v>16</v>
      </c>
      <c r="AV21" s="38">
        <v>0</v>
      </c>
      <c r="AW21" s="17" t="s">
        <v>104</v>
      </c>
      <c r="AX21" s="18"/>
      <c r="AY21" s="18"/>
      <c r="AZ21" s="18"/>
      <c r="BA21" s="18"/>
      <c r="BB21" s="18"/>
      <c r="BC21" s="40">
        <v>0</v>
      </c>
      <c r="BD21" s="28" t="s">
        <v>17</v>
      </c>
      <c r="BE21" s="38">
        <v>0</v>
      </c>
      <c r="BF21" s="17" t="s">
        <v>104</v>
      </c>
      <c r="BG21" s="18"/>
      <c r="BH21" s="18"/>
      <c r="BI21" s="18"/>
      <c r="BJ21" s="18"/>
      <c r="BK21" s="18"/>
      <c r="BL21" s="40">
        <v>0</v>
      </c>
      <c r="BM21" s="29" t="s">
        <v>18</v>
      </c>
      <c r="BN21" s="20">
        <v>0</v>
      </c>
      <c r="BO21" s="21" t="s">
        <v>103</v>
      </c>
      <c r="BP21" s="18"/>
      <c r="BQ21" s="18"/>
      <c r="BR21" s="18"/>
      <c r="BS21" s="18"/>
      <c r="BT21" s="18"/>
      <c r="BU21" s="18"/>
    </row>
    <row r="22" spans="1:73" ht="15">
      <c r="A22" s="14">
        <v>1968</v>
      </c>
      <c r="B22" s="15" t="s">
        <v>11</v>
      </c>
      <c r="C22" s="20"/>
      <c r="D22" s="21"/>
      <c r="E22" s="22"/>
      <c r="F22" s="22"/>
      <c r="G22" s="22"/>
      <c r="H22" s="22"/>
      <c r="I22" s="22"/>
      <c r="J22" s="30">
        <f t="shared" si="0"/>
        <v>4.4081660908397297E-2</v>
      </c>
      <c r="K22" s="19" t="s">
        <v>12</v>
      </c>
      <c r="L22" s="38">
        <v>0</v>
      </c>
      <c r="M22" s="17" t="s">
        <v>104</v>
      </c>
      <c r="N22" s="18"/>
      <c r="O22" s="18"/>
      <c r="P22" s="18"/>
      <c r="Q22" s="18"/>
      <c r="R22" s="18"/>
      <c r="S22" s="40">
        <v>0</v>
      </c>
      <c r="T22" s="24" t="s">
        <v>13</v>
      </c>
      <c r="U22" s="20">
        <v>0</v>
      </c>
      <c r="V22" s="21" t="s">
        <v>103</v>
      </c>
      <c r="W22" s="18"/>
      <c r="X22" s="18"/>
      <c r="Y22" s="18"/>
      <c r="Z22" s="18"/>
      <c r="AA22" s="18"/>
      <c r="AB22" s="18"/>
      <c r="AC22" s="25" t="s">
        <v>14</v>
      </c>
      <c r="AD22" s="20">
        <v>0</v>
      </c>
      <c r="AE22" s="21" t="s">
        <v>103</v>
      </c>
      <c r="AF22" s="18"/>
      <c r="AG22" s="18"/>
      <c r="AH22" s="18"/>
      <c r="AI22" s="18"/>
      <c r="AJ22" s="18"/>
      <c r="AK22" s="18"/>
      <c r="AL22" s="26" t="s">
        <v>15</v>
      </c>
      <c r="AM22" s="38">
        <v>0</v>
      </c>
      <c r="AN22" s="17" t="s">
        <v>104</v>
      </c>
      <c r="AO22" s="18"/>
      <c r="AP22" s="18"/>
      <c r="AQ22" s="18"/>
      <c r="AR22" s="18"/>
      <c r="AS22" s="18"/>
      <c r="AT22" s="40">
        <v>0</v>
      </c>
      <c r="AU22" s="27" t="s">
        <v>16</v>
      </c>
      <c r="AV22" s="38">
        <v>0</v>
      </c>
      <c r="AW22" s="17" t="s">
        <v>104</v>
      </c>
      <c r="AX22" s="18"/>
      <c r="AY22" s="18"/>
      <c r="AZ22" s="18"/>
      <c r="BA22" s="18"/>
      <c r="BB22" s="18"/>
      <c r="BC22" s="40">
        <v>0</v>
      </c>
      <c r="BD22" s="28" t="s">
        <v>17</v>
      </c>
      <c r="BE22" s="38">
        <v>0</v>
      </c>
      <c r="BF22" s="17" t="s">
        <v>104</v>
      </c>
      <c r="BG22" s="18"/>
      <c r="BH22" s="18"/>
      <c r="BI22" s="18"/>
      <c r="BJ22" s="18"/>
      <c r="BK22" s="18"/>
      <c r="BL22" s="40">
        <v>0</v>
      </c>
      <c r="BM22" s="29" t="s">
        <v>18</v>
      </c>
      <c r="BN22" s="20">
        <v>0</v>
      </c>
      <c r="BO22" s="21" t="s">
        <v>103</v>
      </c>
      <c r="BP22" s="18"/>
      <c r="BQ22" s="18"/>
      <c r="BR22" s="18"/>
      <c r="BS22" s="18"/>
      <c r="BT22" s="18"/>
      <c r="BU22" s="18"/>
    </row>
    <row r="23" spans="1:73" ht="15">
      <c r="A23" s="14">
        <v>1969</v>
      </c>
      <c r="B23" s="15" t="s">
        <v>11</v>
      </c>
      <c r="C23" s="20"/>
      <c r="D23" s="21"/>
      <c r="E23" s="22"/>
      <c r="F23" s="22"/>
      <c r="G23" s="22"/>
      <c r="H23" s="22"/>
      <c r="I23" s="22"/>
      <c r="J23" s="30">
        <f t="shared" si="0"/>
        <v>4.4081660908397297E-2</v>
      </c>
      <c r="K23" s="19" t="s">
        <v>12</v>
      </c>
      <c r="L23" s="38">
        <v>0</v>
      </c>
      <c r="M23" s="17" t="s">
        <v>104</v>
      </c>
      <c r="N23" s="18"/>
      <c r="O23" s="18"/>
      <c r="P23" s="18"/>
      <c r="Q23" s="18"/>
      <c r="R23" s="18"/>
      <c r="S23" s="40">
        <v>0</v>
      </c>
      <c r="T23" s="24" t="s">
        <v>13</v>
      </c>
      <c r="U23" s="20">
        <v>0</v>
      </c>
      <c r="V23" s="21" t="s">
        <v>103</v>
      </c>
      <c r="W23" s="18"/>
      <c r="X23" s="18"/>
      <c r="Y23" s="18"/>
      <c r="Z23" s="18"/>
      <c r="AA23" s="18"/>
      <c r="AB23" s="18"/>
      <c r="AC23" s="25" t="s">
        <v>14</v>
      </c>
      <c r="AD23" s="20">
        <v>0</v>
      </c>
      <c r="AE23" s="21" t="s">
        <v>103</v>
      </c>
      <c r="AF23" s="18"/>
      <c r="AG23" s="18"/>
      <c r="AH23" s="18"/>
      <c r="AI23" s="18"/>
      <c r="AJ23" s="18"/>
      <c r="AK23" s="18"/>
      <c r="AL23" s="26" t="s">
        <v>15</v>
      </c>
      <c r="AM23" s="38">
        <v>0</v>
      </c>
      <c r="AN23" s="17" t="s">
        <v>104</v>
      </c>
      <c r="AO23" s="18"/>
      <c r="AP23" s="18"/>
      <c r="AQ23" s="18"/>
      <c r="AR23" s="18"/>
      <c r="AS23" s="18"/>
      <c r="AT23" s="40">
        <v>0</v>
      </c>
      <c r="AU23" s="27" t="s">
        <v>16</v>
      </c>
      <c r="AV23" s="38">
        <v>0</v>
      </c>
      <c r="AW23" s="17" t="s">
        <v>104</v>
      </c>
      <c r="AX23" s="18"/>
      <c r="AY23" s="18"/>
      <c r="AZ23" s="18"/>
      <c r="BA23" s="18"/>
      <c r="BB23" s="18"/>
      <c r="BC23" s="40">
        <v>0</v>
      </c>
      <c r="BD23" s="28" t="s">
        <v>17</v>
      </c>
      <c r="BE23" s="38">
        <v>0</v>
      </c>
      <c r="BF23" s="17" t="s">
        <v>104</v>
      </c>
      <c r="BG23" s="18"/>
      <c r="BH23" s="18"/>
      <c r="BI23" s="18"/>
      <c r="BJ23" s="18"/>
      <c r="BK23" s="18"/>
      <c r="BL23" s="40">
        <v>0</v>
      </c>
      <c r="BM23" s="29" t="s">
        <v>18</v>
      </c>
      <c r="BN23" s="20">
        <v>0</v>
      </c>
      <c r="BO23" s="21" t="s">
        <v>103</v>
      </c>
      <c r="BP23" s="18"/>
      <c r="BQ23" s="18"/>
      <c r="BR23" s="18"/>
      <c r="BS23" s="18"/>
      <c r="BT23" s="18"/>
      <c r="BU23" s="18"/>
    </row>
    <row r="24" spans="1:73" ht="15">
      <c r="A24" s="14">
        <v>1970</v>
      </c>
      <c r="B24" s="15" t="s">
        <v>11</v>
      </c>
      <c r="C24" s="20"/>
      <c r="D24" s="21"/>
      <c r="E24" s="22"/>
      <c r="F24" s="22"/>
      <c r="G24" s="22"/>
      <c r="H24" s="22"/>
      <c r="I24" s="22"/>
      <c r="J24" s="30">
        <f t="shared" si="0"/>
        <v>4.4081660908397297E-2</v>
      </c>
      <c r="K24" s="19" t="s">
        <v>12</v>
      </c>
      <c r="L24" s="38">
        <v>0</v>
      </c>
      <c r="M24" s="17" t="s">
        <v>104</v>
      </c>
      <c r="N24" s="18"/>
      <c r="O24" s="18"/>
      <c r="P24" s="18"/>
      <c r="Q24" s="18"/>
      <c r="R24" s="18"/>
      <c r="S24" s="40">
        <v>0</v>
      </c>
      <c r="T24" s="24" t="s">
        <v>13</v>
      </c>
      <c r="U24" s="20">
        <v>1.5167729832997695E-4</v>
      </c>
      <c r="V24" s="21" t="s">
        <v>21</v>
      </c>
      <c r="W24" s="22">
        <v>2</v>
      </c>
      <c r="X24" s="22">
        <v>1</v>
      </c>
      <c r="Y24" s="22">
        <v>1</v>
      </c>
      <c r="Z24" s="22">
        <v>1</v>
      </c>
      <c r="AA24" s="22">
        <v>2</v>
      </c>
      <c r="AB24" s="30">
        <f t="shared" ref="AB24:AB67" si="1">SQRT((1.5*EXP(1.105*AA24))^2+(1.5*EXP(1.105*(W24-1)))^2+(1.5*EXP(1.105*(X24-1)))^2+(1.5*EXP(1.105*(Y24-1)))^2+(1.5*EXP(1.105*(Z24-1)))^2)/100*2.45</f>
        <v>0.35859414261160716</v>
      </c>
      <c r="AC24" s="25" t="s">
        <v>14</v>
      </c>
      <c r="AD24" s="20">
        <v>2.4523717595214061E-6</v>
      </c>
      <c r="AE24" s="21" t="s">
        <v>21</v>
      </c>
      <c r="AF24" s="22">
        <v>2</v>
      </c>
      <c r="AG24" s="22">
        <v>1</v>
      </c>
      <c r="AH24" s="22">
        <v>1</v>
      </c>
      <c r="AI24" s="22">
        <v>1</v>
      </c>
      <c r="AJ24" s="22">
        <v>2</v>
      </c>
      <c r="AK24" s="30">
        <f t="shared" ref="AK24:AK67" si="2">SQRT((1.5*EXP(1.105*AJ24))^2+(1.5*EXP(1.105*(AF24-1)))^2+(1.5*EXP(1.105*(AG24-1)))^2+(1.5*EXP(1.105*(AH24-1)))^2+(1.5*EXP(1.105*(AI24-1)))^2)/100*2.45</f>
        <v>0.35859414261160716</v>
      </c>
      <c r="AL24" s="26" t="s">
        <v>15</v>
      </c>
      <c r="AM24" s="38">
        <v>0</v>
      </c>
      <c r="AN24" s="17" t="s">
        <v>104</v>
      </c>
      <c r="AO24" s="18"/>
      <c r="AP24" s="18"/>
      <c r="AQ24" s="18"/>
      <c r="AR24" s="18"/>
      <c r="AS24" s="18"/>
      <c r="AT24" s="40">
        <v>0</v>
      </c>
      <c r="AU24" s="27" t="s">
        <v>16</v>
      </c>
      <c r="AV24" s="38">
        <v>0</v>
      </c>
      <c r="AW24" s="17" t="s">
        <v>104</v>
      </c>
      <c r="AX24" s="18"/>
      <c r="AY24" s="18"/>
      <c r="AZ24" s="18"/>
      <c r="BA24" s="18"/>
      <c r="BB24" s="18"/>
      <c r="BC24" s="40">
        <v>0</v>
      </c>
      <c r="BD24" s="28" t="s">
        <v>17</v>
      </c>
      <c r="BE24" s="38">
        <v>0</v>
      </c>
      <c r="BF24" s="17" t="s">
        <v>104</v>
      </c>
      <c r="BG24" s="18"/>
      <c r="BH24" s="18"/>
      <c r="BI24" s="18"/>
      <c r="BJ24" s="18"/>
      <c r="BK24" s="18"/>
      <c r="BL24" s="40">
        <v>0</v>
      </c>
      <c r="BM24" s="29" t="s">
        <v>18</v>
      </c>
      <c r="BN24" s="20">
        <v>1.8290500624510833E-5</v>
      </c>
      <c r="BO24" s="21" t="s">
        <v>21</v>
      </c>
      <c r="BP24" s="22">
        <v>2</v>
      </c>
      <c r="BQ24" s="22">
        <v>1</v>
      </c>
      <c r="BR24" s="22">
        <v>1</v>
      </c>
      <c r="BS24" s="22">
        <v>1</v>
      </c>
      <c r="BT24" s="22">
        <v>2</v>
      </c>
      <c r="BU24" s="30">
        <f t="shared" ref="BU24:BU67" si="3">SQRT((1.5*EXP(1.105*BT24))^2+(1.5*EXP(1.105*(BP24-1)))^2+(1.5*EXP(1.105*(BQ24-1)))^2+(1.5*EXP(1.105*(BR24-1)))^2+(1.5*EXP(1.105*(BS24-1)))^2)/100*2.45</f>
        <v>0.35859414261160716</v>
      </c>
    </row>
    <row r="25" spans="1:73" ht="15">
      <c r="A25" s="14">
        <v>1971</v>
      </c>
      <c r="B25" s="15" t="s">
        <v>11</v>
      </c>
      <c r="C25" s="20"/>
      <c r="D25" s="21"/>
      <c r="E25" s="22"/>
      <c r="F25" s="22"/>
      <c r="G25" s="22"/>
      <c r="H25" s="22"/>
      <c r="I25" s="22"/>
      <c r="J25" s="30">
        <f t="shared" si="0"/>
        <v>4.4081660908397297E-2</v>
      </c>
      <c r="K25" s="19" t="s">
        <v>12</v>
      </c>
      <c r="L25" s="38">
        <v>0</v>
      </c>
      <c r="M25" s="17" t="s">
        <v>104</v>
      </c>
      <c r="N25" s="18"/>
      <c r="O25" s="18"/>
      <c r="P25" s="18"/>
      <c r="Q25" s="18"/>
      <c r="R25" s="18"/>
      <c r="S25" s="40">
        <v>0</v>
      </c>
      <c r="T25" s="24" t="s">
        <v>13</v>
      </c>
      <c r="U25" s="20">
        <v>3.033545966599539E-4</v>
      </c>
      <c r="V25" s="21" t="s">
        <v>21</v>
      </c>
      <c r="W25" s="22">
        <v>2</v>
      </c>
      <c r="X25" s="22">
        <v>1</v>
      </c>
      <c r="Y25" s="22">
        <v>1</v>
      </c>
      <c r="Z25" s="22">
        <v>1</v>
      </c>
      <c r="AA25" s="22">
        <v>2</v>
      </c>
      <c r="AB25" s="30">
        <f t="shared" si="1"/>
        <v>0.35859414261160716</v>
      </c>
      <c r="AC25" s="25" t="s">
        <v>14</v>
      </c>
      <c r="AD25" s="20">
        <v>4.9047435190428122E-6</v>
      </c>
      <c r="AE25" s="21" t="s">
        <v>21</v>
      </c>
      <c r="AF25" s="22">
        <v>2</v>
      </c>
      <c r="AG25" s="22">
        <v>1</v>
      </c>
      <c r="AH25" s="22">
        <v>1</v>
      </c>
      <c r="AI25" s="22">
        <v>1</v>
      </c>
      <c r="AJ25" s="22">
        <v>2</v>
      </c>
      <c r="AK25" s="30">
        <f t="shared" si="2"/>
        <v>0.35859414261160716</v>
      </c>
      <c r="AL25" s="26" t="s">
        <v>15</v>
      </c>
      <c r="AM25" s="38">
        <v>0</v>
      </c>
      <c r="AN25" s="17" t="s">
        <v>104</v>
      </c>
      <c r="AO25" s="18"/>
      <c r="AP25" s="18"/>
      <c r="AQ25" s="18"/>
      <c r="AR25" s="18"/>
      <c r="AS25" s="18"/>
      <c r="AT25" s="40">
        <v>0</v>
      </c>
      <c r="AU25" s="27" t="s">
        <v>16</v>
      </c>
      <c r="AV25" s="38">
        <v>0</v>
      </c>
      <c r="AW25" s="17" t="s">
        <v>104</v>
      </c>
      <c r="AX25" s="18"/>
      <c r="AY25" s="18"/>
      <c r="AZ25" s="18"/>
      <c r="BA25" s="18"/>
      <c r="BB25" s="18"/>
      <c r="BC25" s="40">
        <v>0</v>
      </c>
      <c r="BD25" s="28" t="s">
        <v>17</v>
      </c>
      <c r="BE25" s="38">
        <v>0</v>
      </c>
      <c r="BF25" s="17" t="s">
        <v>104</v>
      </c>
      <c r="BG25" s="18"/>
      <c r="BH25" s="18"/>
      <c r="BI25" s="18"/>
      <c r="BJ25" s="18"/>
      <c r="BK25" s="18"/>
      <c r="BL25" s="40">
        <v>0</v>
      </c>
      <c r="BM25" s="29" t="s">
        <v>18</v>
      </c>
      <c r="BN25" s="20">
        <v>3.6581001249021666E-5</v>
      </c>
      <c r="BO25" s="21" t="s">
        <v>21</v>
      </c>
      <c r="BP25" s="22">
        <v>2</v>
      </c>
      <c r="BQ25" s="22">
        <v>1</v>
      </c>
      <c r="BR25" s="22">
        <v>1</v>
      </c>
      <c r="BS25" s="22">
        <v>1</v>
      </c>
      <c r="BT25" s="22">
        <v>2</v>
      </c>
      <c r="BU25" s="30">
        <f t="shared" si="3"/>
        <v>0.35859414261160716</v>
      </c>
    </row>
    <row r="26" spans="1:73" ht="15">
      <c r="A26" s="14">
        <v>1972</v>
      </c>
      <c r="B26" s="15" t="s">
        <v>11</v>
      </c>
      <c r="C26" s="20"/>
      <c r="D26" s="21"/>
      <c r="E26" s="22"/>
      <c r="F26" s="22"/>
      <c r="G26" s="22"/>
      <c r="H26" s="22"/>
      <c r="I26" s="22"/>
      <c r="J26" s="30">
        <f t="shared" si="0"/>
        <v>4.4081660908397297E-2</v>
      </c>
      <c r="K26" s="19" t="s">
        <v>12</v>
      </c>
      <c r="L26" s="38">
        <v>0</v>
      </c>
      <c r="M26" s="17" t="s">
        <v>104</v>
      </c>
      <c r="N26" s="18"/>
      <c r="O26" s="18"/>
      <c r="P26" s="18"/>
      <c r="Q26" s="18"/>
      <c r="R26" s="18"/>
      <c r="S26" s="40">
        <v>0</v>
      </c>
      <c r="T26" s="24" t="s">
        <v>13</v>
      </c>
      <c r="U26" s="20">
        <v>4.5503189498993085E-4</v>
      </c>
      <c r="V26" s="21" t="s">
        <v>21</v>
      </c>
      <c r="W26" s="22">
        <v>2</v>
      </c>
      <c r="X26" s="22">
        <v>1</v>
      </c>
      <c r="Y26" s="22">
        <v>1</v>
      </c>
      <c r="Z26" s="22">
        <v>1</v>
      </c>
      <c r="AA26" s="22">
        <v>2</v>
      </c>
      <c r="AB26" s="30">
        <f t="shared" si="1"/>
        <v>0.35859414261160716</v>
      </c>
      <c r="AC26" s="25" t="s">
        <v>14</v>
      </c>
      <c r="AD26" s="20">
        <v>7.3571152785642188E-6</v>
      </c>
      <c r="AE26" s="21" t="s">
        <v>21</v>
      </c>
      <c r="AF26" s="22">
        <v>2</v>
      </c>
      <c r="AG26" s="22">
        <v>1</v>
      </c>
      <c r="AH26" s="22">
        <v>1</v>
      </c>
      <c r="AI26" s="22">
        <v>1</v>
      </c>
      <c r="AJ26" s="22">
        <v>2</v>
      </c>
      <c r="AK26" s="30">
        <f t="shared" si="2"/>
        <v>0.35859414261160716</v>
      </c>
      <c r="AL26" s="26" t="s">
        <v>15</v>
      </c>
      <c r="AM26" s="38">
        <v>0</v>
      </c>
      <c r="AN26" s="17" t="s">
        <v>104</v>
      </c>
      <c r="AO26" s="18"/>
      <c r="AP26" s="18"/>
      <c r="AQ26" s="18"/>
      <c r="AR26" s="18"/>
      <c r="AS26" s="18"/>
      <c r="AT26" s="40">
        <v>0</v>
      </c>
      <c r="AU26" s="27" t="s">
        <v>16</v>
      </c>
      <c r="AV26" s="38">
        <v>0</v>
      </c>
      <c r="AW26" s="17" t="s">
        <v>104</v>
      </c>
      <c r="AX26" s="18"/>
      <c r="AY26" s="18"/>
      <c r="AZ26" s="18"/>
      <c r="BA26" s="18"/>
      <c r="BB26" s="18"/>
      <c r="BC26" s="40">
        <v>0</v>
      </c>
      <c r="BD26" s="28" t="s">
        <v>17</v>
      </c>
      <c r="BE26" s="38">
        <v>0</v>
      </c>
      <c r="BF26" s="17" t="s">
        <v>104</v>
      </c>
      <c r="BG26" s="18"/>
      <c r="BH26" s="18"/>
      <c r="BI26" s="18"/>
      <c r="BJ26" s="18"/>
      <c r="BK26" s="18"/>
      <c r="BL26" s="40">
        <v>0</v>
      </c>
      <c r="BM26" s="29" t="s">
        <v>18</v>
      </c>
      <c r="BN26" s="20">
        <v>5.4871501873532503E-5</v>
      </c>
      <c r="BO26" s="21" t="s">
        <v>21</v>
      </c>
      <c r="BP26" s="22">
        <v>2</v>
      </c>
      <c r="BQ26" s="22">
        <v>1</v>
      </c>
      <c r="BR26" s="22">
        <v>1</v>
      </c>
      <c r="BS26" s="22">
        <v>1</v>
      </c>
      <c r="BT26" s="22">
        <v>2</v>
      </c>
      <c r="BU26" s="30">
        <f t="shared" si="3"/>
        <v>0.35859414261160716</v>
      </c>
    </row>
    <row r="27" spans="1:73" ht="15">
      <c r="A27" s="14">
        <v>1973</v>
      </c>
      <c r="B27" s="15" t="s">
        <v>11</v>
      </c>
      <c r="C27" s="20"/>
      <c r="D27" s="21"/>
      <c r="E27" s="22"/>
      <c r="F27" s="22"/>
      <c r="G27" s="22"/>
      <c r="H27" s="22"/>
      <c r="I27" s="22"/>
      <c r="J27" s="30">
        <f t="shared" si="0"/>
        <v>4.4081660908397297E-2</v>
      </c>
      <c r="K27" s="19" t="s">
        <v>12</v>
      </c>
      <c r="L27" s="38">
        <v>0</v>
      </c>
      <c r="M27" s="17" t="s">
        <v>104</v>
      </c>
      <c r="N27" s="18"/>
      <c r="O27" s="18"/>
      <c r="P27" s="18"/>
      <c r="Q27" s="18"/>
      <c r="R27" s="18"/>
      <c r="S27" s="40">
        <v>0</v>
      </c>
      <c r="T27" s="24" t="s">
        <v>13</v>
      </c>
      <c r="U27" s="20">
        <v>6.0670919331990781E-4</v>
      </c>
      <c r="V27" s="21" t="s">
        <v>21</v>
      </c>
      <c r="W27" s="22">
        <v>2</v>
      </c>
      <c r="X27" s="22">
        <v>1</v>
      </c>
      <c r="Y27" s="22">
        <v>1</v>
      </c>
      <c r="Z27" s="22">
        <v>1</v>
      </c>
      <c r="AA27" s="22">
        <v>2</v>
      </c>
      <c r="AB27" s="30">
        <f t="shared" si="1"/>
        <v>0.35859414261160716</v>
      </c>
      <c r="AC27" s="25" t="s">
        <v>14</v>
      </c>
      <c r="AD27" s="20">
        <v>9.8094870380856245E-6</v>
      </c>
      <c r="AE27" s="21" t="s">
        <v>21</v>
      </c>
      <c r="AF27" s="22">
        <v>2</v>
      </c>
      <c r="AG27" s="22">
        <v>1</v>
      </c>
      <c r="AH27" s="22">
        <v>1</v>
      </c>
      <c r="AI27" s="22">
        <v>1</v>
      </c>
      <c r="AJ27" s="22">
        <v>2</v>
      </c>
      <c r="AK27" s="30">
        <f t="shared" si="2"/>
        <v>0.35859414261160716</v>
      </c>
      <c r="AL27" s="26" t="s">
        <v>15</v>
      </c>
      <c r="AM27" s="38">
        <v>0</v>
      </c>
      <c r="AN27" s="17" t="s">
        <v>104</v>
      </c>
      <c r="AO27" s="18"/>
      <c r="AP27" s="18"/>
      <c r="AQ27" s="18"/>
      <c r="AR27" s="18"/>
      <c r="AS27" s="18"/>
      <c r="AT27" s="40">
        <v>0</v>
      </c>
      <c r="AU27" s="27" t="s">
        <v>16</v>
      </c>
      <c r="AV27" s="38">
        <v>0</v>
      </c>
      <c r="AW27" s="17" t="s">
        <v>104</v>
      </c>
      <c r="AX27" s="18"/>
      <c r="AY27" s="18"/>
      <c r="AZ27" s="18"/>
      <c r="BA27" s="18"/>
      <c r="BB27" s="18"/>
      <c r="BC27" s="40">
        <v>0</v>
      </c>
      <c r="BD27" s="28" t="s">
        <v>17</v>
      </c>
      <c r="BE27" s="38">
        <v>0</v>
      </c>
      <c r="BF27" s="17" t="s">
        <v>104</v>
      </c>
      <c r="BG27" s="18"/>
      <c r="BH27" s="18"/>
      <c r="BI27" s="18"/>
      <c r="BJ27" s="18"/>
      <c r="BK27" s="18"/>
      <c r="BL27" s="40">
        <v>0</v>
      </c>
      <c r="BM27" s="29" t="s">
        <v>18</v>
      </c>
      <c r="BN27" s="20">
        <v>7.3162002498043332E-5</v>
      </c>
      <c r="BO27" s="21" t="s">
        <v>21</v>
      </c>
      <c r="BP27" s="22">
        <v>2</v>
      </c>
      <c r="BQ27" s="22">
        <v>1</v>
      </c>
      <c r="BR27" s="22">
        <v>1</v>
      </c>
      <c r="BS27" s="22">
        <v>1</v>
      </c>
      <c r="BT27" s="22">
        <v>2</v>
      </c>
      <c r="BU27" s="30">
        <f t="shared" si="3"/>
        <v>0.35859414261160716</v>
      </c>
    </row>
    <row r="28" spans="1:73" ht="15">
      <c r="A28" s="14">
        <v>1974</v>
      </c>
      <c r="B28" s="15" t="s">
        <v>11</v>
      </c>
      <c r="C28" s="20"/>
      <c r="D28" s="21"/>
      <c r="E28" s="22"/>
      <c r="F28" s="22"/>
      <c r="G28" s="22"/>
      <c r="H28" s="22"/>
      <c r="I28" s="22"/>
      <c r="J28" s="30">
        <f t="shared" si="0"/>
        <v>4.4081660908397297E-2</v>
      </c>
      <c r="K28" s="19" t="s">
        <v>12</v>
      </c>
      <c r="L28" s="38">
        <v>0</v>
      </c>
      <c r="M28" s="17" t="s">
        <v>104</v>
      </c>
      <c r="N28" s="18"/>
      <c r="O28" s="18"/>
      <c r="P28" s="18"/>
      <c r="Q28" s="18"/>
      <c r="R28" s="18"/>
      <c r="S28" s="40">
        <v>0</v>
      </c>
      <c r="T28" s="24" t="s">
        <v>13</v>
      </c>
      <c r="U28" s="20">
        <v>7.5838649164988476E-4</v>
      </c>
      <c r="V28" s="21" t="s">
        <v>21</v>
      </c>
      <c r="W28" s="22">
        <v>2</v>
      </c>
      <c r="X28" s="22">
        <v>1</v>
      </c>
      <c r="Y28" s="22">
        <v>1</v>
      </c>
      <c r="Z28" s="22">
        <v>1</v>
      </c>
      <c r="AA28" s="22">
        <v>2</v>
      </c>
      <c r="AB28" s="30">
        <f t="shared" si="1"/>
        <v>0.35859414261160716</v>
      </c>
      <c r="AC28" s="25" t="s">
        <v>14</v>
      </c>
      <c r="AD28" s="20">
        <v>1.226185879760703E-5</v>
      </c>
      <c r="AE28" s="21" t="s">
        <v>21</v>
      </c>
      <c r="AF28" s="22">
        <v>2</v>
      </c>
      <c r="AG28" s="22">
        <v>1</v>
      </c>
      <c r="AH28" s="22">
        <v>1</v>
      </c>
      <c r="AI28" s="22">
        <v>1</v>
      </c>
      <c r="AJ28" s="22">
        <v>2</v>
      </c>
      <c r="AK28" s="30">
        <f t="shared" si="2"/>
        <v>0.35859414261160716</v>
      </c>
      <c r="AL28" s="26" t="s">
        <v>15</v>
      </c>
      <c r="AM28" s="38">
        <v>0</v>
      </c>
      <c r="AN28" s="17" t="s">
        <v>104</v>
      </c>
      <c r="AO28" s="18"/>
      <c r="AP28" s="18"/>
      <c r="AQ28" s="18"/>
      <c r="AR28" s="18"/>
      <c r="AS28" s="18"/>
      <c r="AT28" s="40">
        <v>0</v>
      </c>
      <c r="AU28" s="27" t="s">
        <v>16</v>
      </c>
      <c r="AV28" s="38">
        <v>0</v>
      </c>
      <c r="AW28" s="17" t="s">
        <v>104</v>
      </c>
      <c r="AX28" s="18"/>
      <c r="AY28" s="18"/>
      <c r="AZ28" s="18"/>
      <c r="BA28" s="18"/>
      <c r="BB28" s="18"/>
      <c r="BC28" s="40">
        <v>0</v>
      </c>
      <c r="BD28" s="28" t="s">
        <v>17</v>
      </c>
      <c r="BE28" s="38">
        <v>0</v>
      </c>
      <c r="BF28" s="17" t="s">
        <v>104</v>
      </c>
      <c r="BG28" s="18"/>
      <c r="BH28" s="18"/>
      <c r="BI28" s="18"/>
      <c r="BJ28" s="18"/>
      <c r="BK28" s="18"/>
      <c r="BL28" s="40">
        <v>0</v>
      </c>
      <c r="BM28" s="29" t="s">
        <v>18</v>
      </c>
      <c r="BN28" s="20">
        <v>9.1452503122554162E-5</v>
      </c>
      <c r="BO28" s="21" t="s">
        <v>21</v>
      </c>
      <c r="BP28" s="22">
        <v>2</v>
      </c>
      <c r="BQ28" s="22">
        <v>1</v>
      </c>
      <c r="BR28" s="22">
        <v>1</v>
      </c>
      <c r="BS28" s="22">
        <v>1</v>
      </c>
      <c r="BT28" s="22">
        <v>2</v>
      </c>
      <c r="BU28" s="30">
        <f t="shared" si="3"/>
        <v>0.35859414261160716</v>
      </c>
    </row>
    <row r="29" spans="1:73" ht="15">
      <c r="A29" s="14">
        <v>1975</v>
      </c>
      <c r="B29" s="15" t="s">
        <v>11</v>
      </c>
      <c r="C29" s="20"/>
      <c r="D29" s="21"/>
      <c r="E29" s="22"/>
      <c r="F29" s="22"/>
      <c r="G29" s="22"/>
      <c r="H29" s="22"/>
      <c r="I29" s="22"/>
      <c r="J29" s="30">
        <f t="shared" si="0"/>
        <v>4.4081660908397297E-2</v>
      </c>
      <c r="K29" s="19" t="s">
        <v>12</v>
      </c>
      <c r="L29" s="38">
        <v>0</v>
      </c>
      <c r="M29" s="17" t="s">
        <v>104</v>
      </c>
      <c r="N29" s="18"/>
      <c r="O29" s="18"/>
      <c r="P29" s="18"/>
      <c r="Q29" s="18"/>
      <c r="R29" s="18"/>
      <c r="S29" s="40">
        <v>0</v>
      </c>
      <c r="T29" s="24" t="s">
        <v>13</v>
      </c>
      <c r="U29" s="20">
        <v>9.1006378997986171E-4</v>
      </c>
      <c r="V29" s="21" t="s">
        <v>21</v>
      </c>
      <c r="W29" s="22">
        <v>2</v>
      </c>
      <c r="X29" s="22">
        <v>1</v>
      </c>
      <c r="Y29" s="22">
        <v>1</v>
      </c>
      <c r="Z29" s="22">
        <v>1</v>
      </c>
      <c r="AA29" s="22">
        <v>2</v>
      </c>
      <c r="AB29" s="30">
        <f t="shared" si="1"/>
        <v>0.35859414261160716</v>
      </c>
      <c r="AC29" s="25" t="s">
        <v>14</v>
      </c>
      <c r="AD29" s="20">
        <v>1.4714230557128436E-5</v>
      </c>
      <c r="AE29" s="21" t="s">
        <v>21</v>
      </c>
      <c r="AF29" s="22">
        <v>2</v>
      </c>
      <c r="AG29" s="22">
        <v>1</v>
      </c>
      <c r="AH29" s="22">
        <v>1</v>
      </c>
      <c r="AI29" s="22">
        <v>1</v>
      </c>
      <c r="AJ29" s="22">
        <v>2</v>
      </c>
      <c r="AK29" s="30">
        <f t="shared" si="2"/>
        <v>0.35859414261160716</v>
      </c>
      <c r="AL29" s="26" t="s">
        <v>15</v>
      </c>
      <c r="AM29" s="38">
        <v>0</v>
      </c>
      <c r="AN29" s="17" t="s">
        <v>104</v>
      </c>
      <c r="AO29" s="18"/>
      <c r="AP29" s="18"/>
      <c r="AQ29" s="18"/>
      <c r="AR29" s="18"/>
      <c r="AS29" s="18"/>
      <c r="AT29" s="40">
        <v>0</v>
      </c>
      <c r="AU29" s="27" t="s">
        <v>16</v>
      </c>
      <c r="AV29" s="38">
        <v>0</v>
      </c>
      <c r="AW29" s="17" t="s">
        <v>104</v>
      </c>
      <c r="AX29" s="18"/>
      <c r="AY29" s="18"/>
      <c r="AZ29" s="18"/>
      <c r="BA29" s="18"/>
      <c r="BB29" s="18"/>
      <c r="BC29" s="40">
        <v>0</v>
      </c>
      <c r="BD29" s="28" t="s">
        <v>17</v>
      </c>
      <c r="BE29" s="38">
        <v>0</v>
      </c>
      <c r="BF29" s="17" t="s">
        <v>104</v>
      </c>
      <c r="BG29" s="18"/>
      <c r="BH29" s="18"/>
      <c r="BI29" s="18"/>
      <c r="BJ29" s="18"/>
      <c r="BK29" s="18"/>
      <c r="BL29" s="40">
        <v>0</v>
      </c>
      <c r="BM29" s="29" t="s">
        <v>18</v>
      </c>
      <c r="BN29" s="20">
        <v>1.0974300374706499E-4</v>
      </c>
      <c r="BO29" s="21" t="s">
        <v>21</v>
      </c>
      <c r="BP29" s="22">
        <v>2</v>
      </c>
      <c r="BQ29" s="22">
        <v>1</v>
      </c>
      <c r="BR29" s="22">
        <v>1</v>
      </c>
      <c r="BS29" s="22">
        <v>1</v>
      </c>
      <c r="BT29" s="22">
        <v>2</v>
      </c>
      <c r="BU29" s="30">
        <f t="shared" si="3"/>
        <v>0.35859414261160716</v>
      </c>
    </row>
    <row r="30" spans="1:73" ht="15">
      <c r="A30" s="14">
        <v>1976</v>
      </c>
      <c r="B30" s="15" t="s">
        <v>11</v>
      </c>
      <c r="C30" s="20"/>
      <c r="D30" s="21"/>
      <c r="E30" s="22"/>
      <c r="F30" s="22"/>
      <c r="G30" s="22"/>
      <c r="H30" s="22"/>
      <c r="I30" s="22"/>
      <c r="J30" s="30">
        <f t="shared" si="0"/>
        <v>4.4081660908397297E-2</v>
      </c>
      <c r="K30" s="19" t="s">
        <v>12</v>
      </c>
      <c r="L30" s="38">
        <v>0</v>
      </c>
      <c r="M30" s="17" t="s">
        <v>104</v>
      </c>
      <c r="N30" s="18"/>
      <c r="O30" s="18"/>
      <c r="P30" s="18"/>
      <c r="Q30" s="18"/>
      <c r="R30" s="18"/>
      <c r="S30" s="40">
        <v>0</v>
      </c>
      <c r="T30" s="24" t="s">
        <v>13</v>
      </c>
      <c r="U30" s="20">
        <v>1.0617410883098388E-3</v>
      </c>
      <c r="V30" s="21" t="s">
        <v>21</v>
      </c>
      <c r="W30" s="22">
        <v>2</v>
      </c>
      <c r="X30" s="22">
        <v>1</v>
      </c>
      <c r="Y30" s="22">
        <v>1</v>
      </c>
      <c r="Z30" s="22">
        <v>1</v>
      </c>
      <c r="AA30" s="22">
        <v>2</v>
      </c>
      <c r="AB30" s="30">
        <f t="shared" si="1"/>
        <v>0.35859414261160716</v>
      </c>
      <c r="AC30" s="25" t="s">
        <v>14</v>
      </c>
      <c r="AD30" s="20">
        <v>1.7166602316649842E-5</v>
      </c>
      <c r="AE30" s="21" t="s">
        <v>21</v>
      </c>
      <c r="AF30" s="22">
        <v>2</v>
      </c>
      <c r="AG30" s="22">
        <v>1</v>
      </c>
      <c r="AH30" s="22">
        <v>1</v>
      </c>
      <c r="AI30" s="22">
        <v>1</v>
      </c>
      <c r="AJ30" s="22">
        <v>2</v>
      </c>
      <c r="AK30" s="30">
        <f t="shared" si="2"/>
        <v>0.35859414261160716</v>
      </c>
      <c r="AL30" s="26" t="s">
        <v>15</v>
      </c>
      <c r="AM30" s="38">
        <v>0</v>
      </c>
      <c r="AN30" s="17" t="s">
        <v>104</v>
      </c>
      <c r="AO30" s="18"/>
      <c r="AP30" s="18"/>
      <c r="AQ30" s="18"/>
      <c r="AR30" s="18"/>
      <c r="AS30" s="18"/>
      <c r="AT30" s="40">
        <v>0</v>
      </c>
      <c r="AU30" s="27" t="s">
        <v>16</v>
      </c>
      <c r="AV30" s="38">
        <v>0</v>
      </c>
      <c r="AW30" s="17" t="s">
        <v>104</v>
      </c>
      <c r="AX30" s="18"/>
      <c r="AY30" s="18"/>
      <c r="AZ30" s="18"/>
      <c r="BA30" s="18"/>
      <c r="BB30" s="18"/>
      <c r="BC30" s="40">
        <v>0</v>
      </c>
      <c r="BD30" s="28" t="s">
        <v>17</v>
      </c>
      <c r="BE30" s="38">
        <v>0</v>
      </c>
      <c r="BF30" s="17" t="s">
        <v>104</v>
      </c>
      <c r="BG30" s="18"/>
      <c r="BH30" s="18"/>
      <c r="BI30" s="18"/>
      <c r="BJ30" s="18"/>
      <c r="BK30" s="18"/>
      <c r="BL30" s="40">
        <v>0</v>
      </c>
      <c r="BM30" s="29" t="s">
        <v>18</v>
      </c>
      <c r="BN30" s="20">
        <v>1.2803350437157583E-4</v>
      </c>
      <c r="BO30" s="21" t="s">
        <v>21</v>
      </c>
      <c r="BP30" s="22">
        <v>2</v>
      </c>
      <c r="BQ30" s="22">
        <v>1</v>
      </c>
      <c r="BR30" s="22">
        <v>1</v>
      </c>
      <c r="BS30" s="22">
        <v>1</v>
      </c>
      <c r="BT30" s="22">
        <v>2</v>
      </c>
      <c r="BU30" s="30">
        <f t="shared" si="3"/>
        <v>0.35859414261160716</v>
      </c>
    </row>
    <row r="31" spans="1:73" ht="15">
      <c r="A31" s="14">
        <v>1977</v>
      </c>
      <c r="B31" s="15" t="s">
        <v>11</v>
      </c>
      <c r="C31" s="20"/>
      <c r="D31" s="21"/>
      <c r="E31" s="22"/>
      <c r="F31" s="22"/>
      <c r="G31" s="22"/>
      <c r="H31" s="22"/>
      <c r="I31" s="22"/>
      <c r="J31" s="30">
        <f t="shared" si="0"/>
        <v>4.4081660908397297E-2</v>
      </c>
      <c r="K31" s="19" t="s">
        <v>12</v>
      </c>
      <c r="L31" s="38">
        <v>0</v>
      </c>
      <c r="M31" s="17" t="s">
        <v>104</v>
      </c>
      <c r="N31" s="18"/>
      <c r="O31" s="18"/>
      <c r="P31" s="18"/>
      <c r="Q31" s="18"/>
      <c r="R31" s="18"/>
      <c r="S31" s="40">
        <v>0</v>
      </c>
      <c r="T31" s="24" t="s">
        <v>13</v>
      </c>
      <c r="U31" s="20">
        <v>1.2134183866398156E-3</v>
      </c>
      <c r="V31" s="21" t="s">
        <v>21</v>
      </c>
      <c r="W31" s="22">
        <v>2</v>
      </c>
      <c r="X31" s="22">
        <v>1</v>
      </c>
      <c r="Y31" s="22">
        <v>1</v>
      </c>
      <c r="Z31" s="22">
        <v>1</v>
      </c>
      <c r="AA31" s="22">
        <v>2</v>
      </c>
      <c r="AB31" s="30">
        <f t="shared" si="1"/>
        <v>0.35859414261160716</v>
      </c>
      <c r="AC31" s="25" t="s">
        <v>14</v>
      </c>
      <c r="AD31" s="20">
        <v>1.9618974076171249E-5</v>
      </c>
      <c r="AE31" s="21" t="s">
        <v>21</v>
      </c>
      <c r="AF31" s="22">
        <v>2</v>
      </c>
      <c r="AG31" s="22">
        <v>1</v>
      </c>
      <c r="AH31" s="22">
        <v>1</v>
      </c>
      <c r="AI31" s="22">
        <v>1</v>
      </c>
      <c r="AJ31" s="22">
        <v>2</v>
      </c>
      <c r="AK31" s="30">
        <f t="shared" si="2"/>
        <v>0.35859414261160716</v>
      </c>
      <c r="AL31" s="26" t="s">
        <v>15</v>
      </c>
      <c r="AM31" s="38">
        <v>0</v>
      </c>
      <c r="AN31" s="17" t="s">
        <v>104</v>
      </c>
      <c r="AO31" s="18"/>
      <c r="AP31" s="18"/>
      <c r="AQ31" s="18"/>
      <c r="AR31" s="18"/>
      <c r="AS31" s="18"/>
      <c r="AT31" s="40">
        <v>0</v>
      </c>
      <c r="AU31" s="27" t="s">
        <v>16</v>
      </c>
      <c r="AV31" s="38">
        <v>0</v>
      </c>
      <c r="AW31" s="17" t="s">
        <v>104</v>
      </c>
      <c r="AX31" s="18"/>
      <c r="AY31" s="18"/>
      <c r="AZ31" s="18"/>
      <c r="BA31" s="18"/>
      <c r="BB31" s="18"/>
      <c r="BC31" s="40">
        <v>0</v>
      </c>
      <c r="BD31" s="28" t="s">
        <v>17</v>
      </c>
      <c r="BE31" s="38">
        <v>0</v>
      </c>
      <c r="BF31" s="17" t="s">
        <v>104</v>
      </c>
      <c r="BG31" s="18"/>
      <c r="BH31" s="18"/>
      <c r="BI31" s="18"/>
      <c r="BJ31" s="18"/>
      <c r="BK31" s="18"/>
      <c r="BL31" s="40">
        <v>0</v>
      </c>
      <c r="BM31" s="29" t="s">
        <v>18</v>
      </c>
      <c r="BN31" s="20">
        <v>1.4632400499608666E-4</v>
      </c>
      <c r="BO31" s="21" t="s">
        <v>21</v>
      </c>
      <c r="BP31" s="22">
        <v>2</v>
      </c>
      <c r="BQ31" s="22">
        <v>1</v>
      </c>
      <c r="BR31" s="22">
        <v>1</v>
      </c>
      <c r="BS31" s="22">
        <v>1</v>
      </c>
      <c r="BT31" s="22">
        <v>2</v>
      </c>
      <c r="BU31" s="30">
        <f t="shared" si="3"/>
        <v>0.35859414261160716</v>
      </c>
    </row>
    <row r="32" spans="1:73" ht="15">
      <c r="A32" s="14">
        <v>1978</v>
      </c>
      <c r="B32" s="15" t="s">
        <v>11</v>
      </c>
      <c r="C32" s="20"/>
      <c r="D32" s="21"/>
      <c r="E32" s="22"/>
      <c r="F32" s="22"/>
      <c r="G32" s="22"/>
      <c r="H32" s="22"/>
      <c r="I32" s="22"/>
      <c r="J32" s="30">
        <f t="shared" si="0"/>
        <v>4.4081660908397297E-2</v>
      </c>
      <c r="K32" s="19" t="s">
        <v>12</v>
      </c>
      <c r="L32" s="38">
        <v>0</v>
      </c>
      <c r="M32" s="17" t="s">
        <v>104</v>
      </c>
      <c r="N32" s="18"/>
      <c r="O32" s="18"/>
      <c r="P32" s="18"/>
      <c r="Q32" s="18"/>
      <c r="R32" s="18"/>
      <c r="S32" s="40">
        <v>0</v>
      </c>
      <c r="T32" s="24" t="s">
        <v>13</v>
      </c>
      <c r="U32" s="20">
        <v>1.3650956849697925E-3</v>
      </c>
      <c r="V32" s="21" t="s">
        <v>21</v>
      </c>
      <c r="W32" s="22">
        <v>2</v>
      </c>
      <c r="X32" s="22">
        <v>1</v>
      </c>
      <c r="Y32" s="22">
        <v>1</v>
      </c>
      <c r="Z32" s="22">
        <v>1</v>
      </c>
      <c r="AA32" s="22">
        <v>2</v>
      </c>
      <c r="AB32" s="30">
        <f t="shared" si="1"/>
        <v>0.35859414261160716</v>
      </c>
      <c r="AC32" s="25" t="s">
        <v>14</v>
      </c>
      <c r="AD32" s="20">
        <v>2.2071345835692656E-5</v>
      </c>
      <c r="AE32" s="21" t="s">
        <v>21</v>
      </c>
      <c r="AF32" s="22">
        <v>2</v>
      </c>
      <c r="AG32" s="22">
        <v>1</v>
      </c>
      <c r="AH32" s="22">
        <v>1</v>
      </c>
      <c r="AI32" s="22">
        <v>1</v>
      </c>
      <c r="AJ32" s="22">
        <v>2</v>
      </c>
      <c r="AK32" s="30">
        <f t="shared" si="2"/>
        <v>0.35859414261160716</v>
      </c>
      <c r="AL32" s="26" t="s">
        <v>15</v>
      </c>
      <c r="AM32" s="38">
        <v>0</v>
      </c>
      <c r="AN32" s="17" t="s">
        <v>104</v>
      </c>
      <c r="AO32" s="18"/>
      <c r="AP32" s="18"/>
      <c r="AQ32" s="18"/>
      <c r="AR32" s="18"/>
      <c r="AS32" s="18"/>
      <c r="AT32" s="40">
        <v>0</v>
      </c>
      <c r="AU32" s="27" t="s">
        <v>16</v>
      </c>
      <c r="AV32" s="38">
        <v>0</v>
      </c>
      <c r="AW32" s="17" t="s">
        <v>104</v>
      </c>
      <c r="AX32" s="18"/>
      <c r="AY32" s="18"/>
      <c r="AZ32" s="18"/>
      <c r="BA32" s="18"/>
      <c r="BB32" s="18"/>
      <c r="BC32" s="40">
        <v>0</v>
      </c>
      <c r="BD32" s="28" t="s">
        <v>17</v>
      </c>
      <c r="BE32" s="38">
        <v>0</v>
      </c>
      <c r="BF32" s="17" t="s">
        <v>104</v>
      </c>
      <c r="BG32" s="18"/>
      <c r="BH32" s="18"/>
      <c r="BI32" s="18"/>
      <c r="BJ32" s="18"/>
      <c r="BK32" s="18"/>
      <c r="BL32" s="40">
        <v>0</v>
      </c>
      <c r="BM32" s="29" t="s">
        <v>18</v>
      </c>
      <c r="BN32" s="20">
        <v>1.6461450562059749E-4</v>
      </c>
      <c r="BO32" s="21" t="s">
        <v>21</v>
      </c>
      <c r="BP32" s="22">
        <v>2</v>
      </c>
      <c r="BQ32" s="22">
        <v>1</v>
      </c>
      <c r="BR32" s="22">
        <v>1</v>
      </c>
      <c r="BS32" s="22">
        <v>1</v>
      </c>
      <c r="BT32" s="22">
        <v>2</v>
      </c>
      <c r="BU32" s="30">
        <f t="shared" si="3"/>
        <v>0.35859414261160716</v>
      </c>
    </row>
    <row r="33" spans="1:73" ht="15">
      <c r="A33" s="14">
        <v>1979</v>
      </c>
      <c r="B33" s="15" t="s">
        <v>11</v>
      </c>
      <c r="C33" s="20"/>
      <c r="D33" s="21"/>
      <c r="E33" s="22"/>
      <c r="F33" s="22"/>
      <c r="G33" s="22"/>
      <c r="H33" s="22"/>
      <c r="I33" s="22"/>
      <c r="J33" s="30">
        <f t="shared" si="0"/>
        <v>4.4081660908397297E-2</v>
      </c>
      <c r="K33" s="19" t="s">
        <v>12</v>
      </c>
      <c r="L33" s="38">
        <v>0</v>
      </c>
      <c r="M33" s="17" t="s">
        <v>104</v>
      </c>
      <c r="N33" s="18"/>
      <c r="O33" s="18"/>
      <c r="P33" s="18"/>
      <c r="Q33" s="18"/>
      <c r="R33" s="18"/>
      <c r="S33" s="40">
        <v>0</v>
      </c>
      <c r="T33" s="24" t="s">
        <v>13</v>
      </c>
      <c r="U33" s="20">
        <v>1.5167729832997693E-3</v>
      </c>
      <c r="V33" s="21" t="s">
        <v>21</v>
      </c>
      <c r="W33" s="22">
        <v>2</v>
      </c>
      <c r="X33" s="22">
        <v>1</v>
      </c>
      <c r="Y33" s="22">
        <v>1</v>
      </c>
      <c r="Z33" s="22">
        <v>1</v>
      </c>
      <c r="AA33" s="22">
        <v>2</v>
      </c>
      <c r="AB33" s="30">
        <f t="shared" si="1"/>
        <v>0.35859414261160716</v>
      </c>
      <c r="AC33" s="25" t="s">
        <v>14</v>
      </c>
      <c r="AD33" s="20">
        <v>2.4523717595214064E-5</v>
      </c>
      <c r="AE33" s="21" t="s">
        <v>21</v>
      </c>
      <c r="AF33" s="22">
        <v>2</v>
      </c>
      <c r="AG33" s="22">
        <v>1</v>
      </c>
      <c r="AH33" s="22">
        <v>1</v>
      </c>
      <c r="AI33" s="22">
        <v>1</v>
      </c>
      <c r="AJ33" s="22">
        <v>2</v>
      </c>
      <c r="AK33" s="30">
        <f t="shared" si="2"/>
        <v>0.35859414261160716</v>
      </c>
      <c r="AL33" s="26" t="s">
        <v>15</v>
      </c>
      <c r="AM33" s="38">
        <v>0</v>
      </c>
      <c r="AN33" s="17" t="s">
        <v>104</v>
      </c>
      <c r="AO33" s="18"/>
      <c r="AP33" s="18"/>
      <c r="AQ33" s="18"/>
      <c r="AR33" s="18"/>
      <c r="AS33" s="18"/>
      <c r="AT33" s="40">
        <v>0</v>
      </c>
      <c r="AU33" s="27" t="s">
        <v>16</v>
      </c>
      <c r="AV33" s="38">
        <v>0</v>
      </c>
      <c r="AW33" s="17" t="s">
        <v>104</v>
      </c>
      <c r="AX33" s="18"/>
      <c r="AY33" s="18"/>
      <c r="AZ33" s="18"/>
      <c r="BA33" s="18"/>
      <c r="BB33" s="18"/>
      <c r="BC33" s="40">
        <v>0</v>
      </c>
      <c r="BD33" s="28" t="s">
        <v>17</v>
      </c>
      <c r="BE33" s="38">
        <v>0</v>
      </c>
      <c r="BF33" s="17" t="s">
        <v>104</v>
      </c>
      <c r="BG33" s="18"/>
      <c r="BH33" s="18"/>
      <c r="BI33" s="18"/>
      <c r="BJ33" s="18"/>
      <c r="BK33" s="18"/>
      <c r="BL33" s="40">
        <v>0</v>
      </c>
      <c r="BM33" s="29" t="s">
        <v>18</v>
      </c>
      <c r="BN33" s="20">
        <v>1.8290500624510832E-4</v>
      </c>
      <c r="BO33" s="21" t="s">
        <v>21</v>
      </c>
      <c r="BP33" s="22">
        <v>2</v>
      </c>
      <c r="BQ33" s="22">
        <v>1</v>
      </c>
      <c r="BR33" s="22">
        <v>1</v>
      </c>
      <c r="BS33" s="22">
        <v>1</v>
      </c>
      <c r="BT33" s="22">
        <v>2</v>
      </c>
      <c r="BU33" s="30">
        <f t="shared" si="3"/>
        <v>0.35859414261160716</v>
      </c>
    </row>
    <row r="34" spans="1:73" ht="15">
      <c r="A34" s="14">
        <v>1980</v>
      </c>
      <c r="B34" s="15" t="s">
        <v>11</v>
      </c>
      <c r="C34" s="20"/>
      <c r="D34" s="21"/>
      <c r="E34" s="22"/>
      <c r="F34" s="22"/>
      <c r="G34" s="22"/>
      <c r="H34" s="22"/>
      <c r="I34" s="22"/>
      <c r="J34" s="30">
        <f t="shared" si="0"/>
        <v>4.4081660908397297E-2</v>
      </c>
      <c r="K34" s="19" t="s">
        <v>12</v>
      </c>
      <c r="L34" s="38">
        <v>0</v>
      </c>
      <c r="M34" s="17" t="s">
        <v>104</v>
      </c>
      <c r="N34" s="18"/>
      <c r="O34" s="18"/>
      <c r="P34" s="18"/>
      <c r="Q34" s="18"/>
      <c r="R34" s="18"/>
      <c r="S34" s="40">
        <v>0</v>
      </c>
      <c r="T34" s="24" t="s">
        <v>13</v>
      </c>
      <c r="U34" s="20">
        <v>1.6684502816297461E-3</v>
      </c>
      <c r="V34" s="21" t="s">
        <v>21</v>
      </c>
      <c r="W34" s="22">
        <v>2</v>
      </c>
      <c r="X34" s="22">
        <v>1</v>
      </c>
      <c r="Y34" s="22">
        <v>1</v>
      </c>
      <c r="Z34" s="22">
        <v>1</v>
      </c>
      <c r="AA34" s="22">
        <v>2</v>
      </c>
      <c r="AB34" s="30">
        <f t="shared" si="1"/>
        <v>0.35859414261160716</v>
      </c>
      <c r="AC34" s="25" t="s">
        <v>14</v>
      </c>
      <c r="AD34" s="20">
        <v>2.6976089354735471E-5</v>
      </c>
      <c r="AE34" s="21" t="s">
        <v>21</v>
      </c>
      <c r="AF34" s="22">
        <v>2</v>
      </c>
      <c r="AG34" s="22">
        <v>1</v>
      </c>
      <c r="AH34" s="22">
        <v>1</v>
      </c>
      <c r="AI34" s="22">
        <v>1</v>
      </c>
      <c r="AJ34" s="22">
        <v>2</v>
      </c>
      <c r="AK34" s="30">
        <f t="shared" si="2"/>
        <v>0.35859414261160716</v>
      </c>
      <c r="AL34" s="26" t="s">
        <v>15</v>
      </c>
      <c r="AM34" s="38">
        <v>0</v>
      </c>
      <c r="AN34" s="17" t="s">
        <v>104</v>
      </c>
      <c r="AO34" s="18"/>
      <c r="AP34" s="18"/>
      <c r="AQ34" s="18"/>
      <c r="AR34" s="18"/>
      <c r="AS34" s="18"/>
      <c r="AT34" s="40">
        <v>0</v>
      </c>
      <c r="AU34" s="27" t="s">
        <v>16</v>
      </c>
      <c r="AV34" s="38">
        <v>0</v>
      </c>
      <c r="AW34" s="17" t="s">
        <v>104</v>
      </c>
      <c r="AX34" s="18"/>
      <c r="AY34" s="18"/>
      <c r="AZ34" s="18"/>
      <c r="BA34" s="18"/>
      <c r="BB34" s="18"/>
      <c r="BC34" s="40">
        <v>0</v>
      </c>
      <c r="BD34" s="28" t="s">
        <v>17</v>
      </c>
      <c r="BE34" s="38">
        <v>0</v>
      </c>
      <c r="BF34" s="17" t="s">
        <v>104</v>
      </c>
      <c r="BG34" s="18"/>
      <c r="BH34" s="18"/>
      <c r="BI34" s="18"/>
      <c r="BJ34" s="18"/>
      <c r="BK34" s="18"/>
      <c r="BL34" s="40">
        <v>0</v>
      </c>
      <c r="BM34" s="29" t="s">
        <v>18</v>
      </c>
      <c r="BN34" s="20">
        <v>2.0119550686961915E-4</v>
      </c>
      <c r="BO34" s="21" t="s">
        <v>21</v>
      </c>
      <c r="BP34" s="22">
        <v>2</v>
      </c>
      <c r="BQ34" s="22">
        <v>1</v>
      </c>
      <c r="BR34" s="22">
        <v>1</v>
      </c>
      <c r="BS34" s="22">
        <v>1</v>
      </c>
      <c r="BT34" s="22">
        <v>2</v>
      </c>
      <c r="BU34" s="30">
        <f t="shared" si="3"/>
        <v>0.35859414261160716</v>
      </c>
    </row>
    <row r="35" spans="1:73" ht="15">
      <c r="A35" s="14">
        <v>1981</v>
      </c>
      <c r="B35" s="15" t="s">
        <v>11</v>
      </c>
      <c r="C35" s="20"/>
      <c r="D35" s="21"/>
      <c r="E35" s="22"/>
      <c r="F35" s="22"/>
      <c r="G35" s="22"/>
      <c r="H35" s="22"/>
      <c r="I35" s="22"/>
      <c r="J35" s="30">
        <f t="shared" si="0"/>
        <v>4.4081660908397297E-2</v>
      </c>
      <c r="K35" s="19" t="s">
        <v>12</v>
      </c>
      <c r="L35" s="38">
        <v>0</v>
      </c>
      <c r="M35" s="17" t="s">
        <v>104</v>
      </c>
      <c r="N35" s="18"/>
      <c r="O35" s="18"/>
      <c r="P35" s="18"/>
      <c r="Q35" s="18"/>
      <c r="R35" s="18"/>
      <c r="S35" s="40">
        <v>0</v>
      </c>
      <c r="T35" s="24" t="s">
        <v>13</v>
      </c>
      <c r="U35" s="20">
        <v>1.820127579959723E-3</v>
      </c>
      <c r="V35" s="21" t="s">
        <v>21</v>
      </c>
      <c r="W35" s="22">
        <v>2</v>
      </c>
      <c r="X35" s="22">
        <v>1</v>
      </c>
      <c r="Y35" s="22">
        <v>1</v>
      </c>
      <c r="Z35" s="22">
        <v>1</v>
      </c>
      <c r="AA35" s="22">
        <v>2</v>
      </c>
      <c r="AB35" s="30">
        <f t="shared" si="1"/>
        <v>0.35859414261160716</v>
      </c>
      <c r="AC35" s="25" t="s">
        <v>14</v>
      </c>
      <c r="AD35" s="20">
        <v>2.9428461114256879E-5</v>
      </c>
      <c r="AE35" s="21" t="s">
        <v>21</v>
      </c>
      <c r="AF35" s="22">
        <v>2</v>
      </c>
      <c r="AG35" s="22">
        <v>1</v>
      </c>
      <c r="AH35" s="22">
        <v>1</v>
      </c>
      <c r="AI35" s="22">
        <v>1</v>
      </c>
      <c r="AJ35" s="22">
        <v>2</v>
      </c>
      <c r="AK35" s="30">
        <f t="shared" si="2"/>
        <v>0.35859414261160716</v>
      </c>
      <c r="AL35" s="26" t="s">
        <v>15</v>
      </c>
      <c r="AM35" s="38">
        <v>0</v>
      </c>
      <c r="AN35" s="17" t="s">
        <v>104</v>
      </c>
      <c r="AO35" s="18"/>
      <c r="AP35" s="18"/>
      <c r="AQ35" s="18"/>
      <c r="AR35" s="18"/>
      <c r="AS35" s="18"/>
      <c r="AT35" s="40">
        <v>0</v>
      </c>
      <c r="AU35" s="27" t="s">
        <v>16</v>
      </c>
      <c r="AV35" s="38">
        <v>0</v>
      </c>
      <c r="AW35" s="17" t="s">
        <v>104</v>
      </c>
      <c r="AX35" s="18"/>
      <c r="AY35" s="18"/>
      <c r="AZ35" s="18"/>
      <c r="BA35" s="18"/>
      <c r="BB35" s="18"/>
      <c r="BC35" s="40">
        <v>0</v>
      </c>
      <c r="BD35" s="28" t="s">
        <v>17</v>
      </c>
      <c r="BE35" s="38">
        <v>0</v>
      </c>
      <c r="BF35" s="17" t="s">
        <v>104</v>
      </c>
      <c r="BG35" s="18"/>
      <c r="BH35" s="18"/>
      <c r="BI35" s="18"/>
      <c r="BJ35" s="18"/>
      <c r="BK35" s="18"/>
      <c r="BL35" s="40">
        <v>0</v>
      </c>
      <c r="BM35" s="29" t="s">
        <v>18</v>
      </c>
      <c r="BN35" s="20">
        <v>2.1948600749412998E-4</v>
      </c>
      <c r="BO35" s="21" t="s">
        <v>21</v>
      </c>
      <c r="BP35" s="22">
        <v>2</v>
      </c>
      <c r="BQ35" s="22">
        <v>1</v>
      </c>
      <c r="BR35" s="22">
        <v>1</v>
      </c>
      <c r="BS35" s="22">
        <v>1</v>
      </c>
      <c r="BT35" s="22">
        <v>2</v>
      </c>
      <c r="BU35" s="30">
        <f t="shared" si="3"/>
        <v>0.35859414261160716</v>
      </c>
    </row>
    <row r="36" spans="1:73" ht="15">
      <c r="A36" s="14">
        <v>1982</v>
      </c>
      <c r="B36" s="15" t="s">
        <v>11</v>
      </c>
      <c r="C36" s="20"/>
      <c r="D36" s="21"/>
      <c r="E36" s="22"/>
      <c r="F36" s="22"/>
      <c r="G36" s="22"/>
      <c r="H36" s="22"/>
      <c r="I36" s="22"/>
      <c r="J36" s="30">
        <f t="shared" si="0"/>
        <v>4.4081660908397297E-2</v>
      </c>
      <c r="K36" s="19" t="s">
        <v>12</v>
      </c>
      <c r="L36" s="38">
        <v>0</v>
      </c>
      <c r="M36" s="17" t="s">
        <v>104</v>
      </c>
      <c r="N36" s="18"/>
      <c r="O36" s="18"/>
      <c r="P36" s="18"/>
      <c r="Q36" s="18"/>
      <c r="R36" s="18"/>
      <c r="S36" s="40">
        <v>0</v>
      </c>
      <c r="T36" s="24" t="s">
        <v>13</v>
      </c>
      <c r="U36" s="20">
        <v>1.9718048782896998E-3</v>
      </c>
      <c r="V36" s="21" t="s">
        <v>21</v>
      </c>
      <c r="W36" s="22">
        <v>2</v>
      </c>
      <c r="X36" s="22">
        <v>1</v>
      </c>
      <c r="Y36" s="22">
        <v>1</v>
      </c>
      <c r="Z36" s="22">
        <v>1</v>
      </c>
      <c r="AA36" s="22">
        <v>2</v>
      </c>
      <c r="AB36" s="30">
        <f t="shared" si="1"/>
        <v>0.35859414261160716</v>
      </c>
      <c r="AC36" s="25" t="s">
        <v>14</v>
      </c>
      <c r="AD36" s="20">
        <v>3.1880832873778286E-5</v>
      </c>
      <c r="AE36" s="21" t="s">
        <v>21</v>
      </c>
      <c r="AF36" s="22">
        <v>2</v>
      </c>
      <c r="AG36" s="22">
        <v>1</v>
      </c>
      <c r="AH36" s="22">
        <v>1</v>
      </c>
      <c r="AI36" s="22">
        <v>1</v>
      </c>
      <c r="AJ36" s="22">
        <v>2</v>
      </c>
      <c r="AK36" s="30">
        <f t="shared" si="2"/>
        <v>0.35859414261160716</v>
      </c>
      <c r="AL36" s="26" t="s">
        <v>15</v>
      </c>
      <c r="AM36" s="38">
        <v>0</v>
      </c>
      <c r="AN36" s="17" t="s">
        <v>104</v>
      </c>
      <c r="AO36" s="18"/>
      <c r="AP36" s="18"/>
      <c r="AQ36" s="18"/>
      <c r="AR36" s="18"/>
      <c r="AS36" s="18"/>
      <c r="AT36" s="40">
        <v>0</v>
      </c>
      <c r="AU36" s="27" t="s">
        <v>16</v>
      </c>
      <c r="AV36" s="38">
        <v>0</v>
      </c>
      <c r="AW36" s="17" t="s">
        <v>104</v>
      </c>
      <c r="AX36" s="18"/>
      <c r="AY36" s="18"/>
      <c r="AZ36" s="18"/>
      <c r="BA36" s="18"/>
      <c r="BB36" s="18"/>
      <c r="BC36" s="40">
        <v>0</v>
      </c>
      <c r="BD36" s="28" t="s">
        <v>17</v>
      </c>
      <c r="BE36" s="38">
        <v>0</v>
      </c>
      <c r="BF36" s="17" t="s">
        <v>104</v>
      </c>
      <c r="BG36" s="18"/>
      <c r="BH36" s="18"/>
      <c r="BI36" s="18"/>
      <c r="BJ36" s="18"/>
      <c r="BK36" s="18"/>
      <c r="BL36" s="40">
        <v>0</v>
      </c>
      <c r="BM36" s="29" t="s">
        <v>18</v>
      </c>
      <c r="BN36" s="20">
        <v>2.3777650811864081E-4</v>
      </c>
      <c r="BO36" s="21" t="s">
        <v>21</v>
      </c>
      <c r="BP36" s="22">
        <v>2</v>
      </c>
      <c r="BQ36" s="22">
        <v>1</v>
      </c>
      <c r="BR36" s="22">
        <v>1</v>
      </c>
      <c r="BS36" s="22">
        <v>1</v>
      </c>
      <c r="BT36" s="22">
        <v>2</v>
      </c>
      <c r="BU36" s="30">
        <f t="shared" si="3"/>
        <v>0.35859414261160716</v>
      </c>
    </row>
    <row r="37" spans="1:73" ht="15">
      <c r="A37" s="14">
        <v>1983</v>
      </c>
      <c r="B37" s="15" t="s">
        <v>11</v>
      </c>
      <c r="C37" s="20"/>
      <c r="D37" s="21"/>
      <c r="E37" s="22"/>
      <c r="F37" s="22"/>
      <c r="G37" s="22"/>
      <c r="H37" s="22"/>
      <c r="I37" s="22"/>
      <c r="J37" s="30">
        <f t="shared" si="0"/>
        <v>4.4081660908397297E-2</v>
      </c>
      <c r="K37" s="19" t="s">
        <v>12</v>
      </c>
      <c r="L37" s="38">
        <v>0</v>
      </c>
      <c r="M37" s="17" t="s">
        <v>104</v>
      </c>
      <c r="N37" s="18"/>
      <c r="O37" s="18"/>
      <c r="P37" s="18"/>
      <c r="Q37" s="18"/>
      <c r="R37" s="18"/>
      <c r="S37" s="40">
        <v>0</v>
      </c>
      <c r="T37" s="24" t="s">
        <v>13</v>
      </c>
      <c r="U37" s="20">
        <v>2.1234821766196767E-3</v>
      </c>
      <c r="V37" s="21" t="s">
        <v>21</v>
      </c>
      <c r="W37" s="22">
        <v>2</v>
      </c>
      <c r="X37" s="22">
        <v>1</v>
      </c>
      <c r="Y37" s="22">
        <v>1</v>
      </c>
      <c r="Z37" s="22">
        <v>1</v>
      </c>
      <c r="AA37" s="22">
        <v>2</v>
      </c>
      <c r="AB37" s="30">
        <f t="shared" si="1"/>
        <v>0.35859414261160716</v>
      </c>
      <c r="AC37" s="25" t="s">
        <v>14</v>
      </c>
      <c r="AD37" s="20">
        <v>3.433320463329969E-5</v>
      </c>
      <c r="AE37" s="21" t="s">
        <v>21</v>
      </c>
      <c r="AF37" s="22">
        <v>2</v>
      </c>
      <c r="AG37" s="22">
        <v>1</v>
      </c>
      <c r="AH37" s="22">
        <v>1</v>
      </c>
      <c r="AI37" s="22">
        <v>1</v>
      </c>
      <c r="AJ37" s="22">
        <v>2</v>
      </c>
      <c r="AK37" s="30">
        <f t="shared" si="2"/>
        <v>0.35859414261160716</v>
      </c>
      <c r="AL37" s="26" t="s">
        <v>15</v>
      </c>
      <c r="AM37" s="38">
        <v>0</v>
      </c>
      <c r="AN37" s="17" t="s">
        <v>104</v>
      </c>
      <c r="AO37" s="18"/>
      <c r="AP37" s="18"/>
      <c r="AQ37" s="18"/>
      <c r="AR37" s="18"/>
      <c r="AS37" s="18"/>
      <c r="AT37" s="40">
        <v>0</v>
      </c>
      <c r="AU37" s="27" t="s">
        <v>16</v>
      </c>
      <c r="AV37" s="38">
        <v>0</v>
      </c>
      <c r="AW37" s="17" t="s">
        <v>104</v>
      </c>
      <c r="AX37" s="18"/>
      <c r="AY37" s="18"/>
      <c r="AZ37" s="18"/>
      <c r="BA37" s="18"/>
      <c r="BB37" s="18"/>
      <c r="BC37" s="40">
        <v>0</v>
      </c>
      <c r="BD37" s="28" t="s">
        <v>17</v>
      </c>
      <c r="BE37" s="38">
        <v>0</v>
      </c>
      <c r="BF37" s="17" t="s">
        <v>104</v>
      </c>
      <c r="BG37" s="18"/>
      <c r="BH37" s="18"/>
      <c r="BI37" s="18"/>
      <c r="BJ37" s="18"/>
      <c r="BK37" s="18"/>
      <c r="BL37" s="40">
        <v>0</v>
      </c>
      <c r="BM37" s="29" t="s">
        <v>18</v>
      </c>
      <c r="BN37" s="20">
        <v>2.5606700874315167E-4</v>
      </c>
      <c r="BO37" s="21" t="s">
        <v>21</v>
      </c>
      <c r="BP37" s="22">
        <v>2</v>
      </c>
      <c r="BQ37" s="22">
        <v>1</v>
      </c>
      <c r="BR37" s="22">
        <v>1</v>
      </c>
      <c r="BS37" s="22">
        <v>1</v>
      </c>
      <c r="BT37" s="22">
        <v>2</v>
      </c>
      <c r="BU37" s="30">
        <f t="shared" si="3"/>
        <v>0.35859414261160716</v>
      </c>
    </row>
    <row r="38" spans="1:73" ht="15">
      <c r="A38" s="14">
        <v>1984</v>
      </c>
      <c r="B38" s="15" t="s">
        <v>11</v>
      </c>
      <c r="C38" s="20"/>
      <c r="D38" s="21"/>
      <c r="E38" s="22"/>
      <c r="F38" s="22"/>
      <c r="G38" s="22"/>
      <c r="H38" s="22"/>
      <c r="I38" s="22"/>
      <c r="J38" s="30">
        <f t="shared" si="0"/>
        <v>4.4081660908397297E-2</v>
      </c>
      <c r="K38" s="19" t="s">
        <v>12</v>
      </c>
      <c r="L38" s="38">
        <v>0</v>
      </c>
      <c r="M38" s="17" t="s">
        <v>104</v>
      </c>
      <c r="N38" s="18"/>
      <c r="O38" s="18"/>
      <c r="P38" s="18"/>
      <c r="Q38" s="18"/>
      <c r="R38" s="18"/>
      <c r="S38" s="40">
        <v>0</v>
      </c>
      <c r="T38" s="24" t="s">
        <v>13</v>
      </c>
      <c r="U38" s="20">
        <v>2.2751594749496535E-3</v>
      </c>
      <c r="V38" s="21" t="s">
        <v>21</v>
      </c>
      <c r="W38" s="22">
        <v>2</v>
      </c>
      <c r="X38" s="22">
        <v>1</v>
      </c>
      <c r="Y38" s="22">
        <v>1</v>
      </c>
      <c r="Z38" s="22">
        <v>1</v>
      </c>
      <c r="AA38" s="22">
        <v>2</v>
      </c>
      <c r="AB38" s="30">
        <f t="shared" si="1"/>
        <v>0.35859414261160716</v>
      </c>
      <c r="AC38" s="25" t="s">
        <v>14</v>
      </c>
      <c r="AD38" s="20">
        <v>3.6785576392821094E-5</v>
      </c>
      <c r="AE38" s="21" t="s">
        <v>21</v>
      </c>
      <c r="AF38" s="22">
        <v>2</v>
      </c>
      <c r="AG38" s="22">
        <v>1</v>
      </c>
      <c r="AH38" s="22">
        <v>1</v>
      </c>
      <c r="AI38" s="22">
        <v>1</v>
      </c>
      <c r="AJ38" s="22">
        <v>2</v>
      </c>
      <c r="AK38" s="30">
        <f t="shared" si="2"/>
        <v>0.35859414261160716</v>
      </c>
      <c r="AL38" s="26" t="s">
        <v>15</v>
      </c>
      <c r="AM38" s="38">
        <v>0</v>
      </c>
      <c r="AN38" s="17" t="s">
        <v>104</v>
      </c>
      <c r="AO38" s="18"/>
      <c r="AP38" s="18"/>
      <c r="AQ38" s="18"/>
      <c r="AR38" s="18"/>
      <c r="AS38" s="18"/>
      <c r="AT38" s="40">
        <v>0</v>
      </c>
      <c r="AU38" s="27" t="s">
        <v>16</v>
      </c>
      <c r="AV38" s="38">
        <v>0</v>
      </c>
      <c r="AW38" s="17" t="s">
        <v>104</v>
      </c>
      <c r="AX38" s="18"/>
      <c r="AY38" s="18"/>
      <c r="AZ38" s="18"/>
      <c r="BA38" s="18"/>
      <c r="BB38" s="18"/>
      <c r="BC38" s="40">
        <v>0</v>
      </c>
      <c r="BD38" s="28" t="s">
        <v>17</v>
      </c>
      <c r="BE38" s="38">
        <v>0</v>
      </c>
      <c r="BF38" s="17" t="s">
        <v>104</v>
      </c>
      <c r="BG38" s="18"/>
      <c r="BH38" s="18"/>
      <c r="BI38" s="18"/>
      <c r="BJ38" s="18"/>
      <c r="BK38" s="18"/>
      <c r="BL38" s="40">
        <v>0</v>
      </c>
      <c r="BM38" s="29" t="s">
        <v>18</v>
      </c>
      <c r="BN38" s="20">
        <v>2.743575093676625E-4</v>
      </c>
      <c r="BO38" s="21" t="s">
        <v>21</v>
      </c>
      <c r="BP38" s="22">
        <v>2</v>
      </c>
      <c r="BQ38" s="22">
        <v>1</v>
      </c>
      <c r="BR38" s="22">
        <v>1</v>
      </c>
      <c r="BS38" s="22">
        <v>1</v>
      </c>
      <c r="BT38" s="22">
        <v>2</v>
      </c>
      <c r="BU38" s="30">
        <f t="shared" si="3"/>
        <v>0.35859414261160716</v>
      </c>
    </row>
    <row r="39" spans="1:73" ht="15">
      <c r="A39" s="14">
        <v>1985</v>
      </c>
      <c r="B39" s="15" t="s">
        <v>11</v>
      </c>
      <c r="C39" s="20"/>
      <c r="D39" s="21"/>
      <c r="E39" s="22"/>
      <c r="F39" s="22"/>
      <c r="G39" s="22"/>
      <c r="H39" s="22"/>
      <c r="I39" s="22"/>
      <c r="J39" s="30">
        <f t="shared" si="0"/>
        <v>4.4081660908397297E-2</v>
      </c>
      <c r="K39" s="19" t="s">
        <v>12</v>
      </c>
      <c r="L39" s="38">
        <v>0</v>
      </c>
      <c r="M39" s="17" t="s">
        <v>104</v>
      </c>
      <c r="N39" s="18"/>
      <c r="O39" s="18"/>
      <c r="P39" s="18"/>
      <c r="Q39" s="18"/>
      <c r="R39" s="18"/>
      <c r="S39" s="40">
        <v>0</v>
      </c>
      <c r="T39" s="24" t="s">
        <v>13</v>
      </c>
      <c r="U39" s="20">
        <v>2.4268367732796304E-3</v>
      </c>
      <c r="V39" s="21" t="s">
        <v>21</v>
      </c>
      <c r="W39" s="22">
        <v>2</v>
      </c>
      <c r="X39" s="22">
        <v>1</v>
      </c>
      <c r="Y39" s="22">
        <v>1</v>
      </c>
      <c r="Z39" s="22">
        <v>1</v>
      </c>
      <c r="AA39" s="22">
        <v>2</v>
      </c>
      <c r="AB39" s="30">
        <f t="shared" si="1"/>
        <v>0.35859414261160716</v>
      </c>
      <c r="AC39" s="25" t="s">
        <v>14</v>
      </c>
      <c r="AD39" s="20">
        <v>3.9237948152342498E-5</v>
      </c>
      <c r="AE39" s="21" t="s">
        <v>21</v>
      </c>
      <c r="AF39" s="22">
        <v>2</v>
      </c>
      <c r="AG39" s="22">
        <v>1</v>
      </c>
      <c r="AH39" s="22">
        <v>1</v>
      </c>
      <c r="AI39" s="22">
        <v>1</v>
      </c>
      <c r="AJ39" s="22">
        <v>2</v>
      </c>
      <c r="AK39" s="30">
        <f t="shared" si="2"/>
        <v>0.35859414261160716</v>
      </c>
      <c r="AL39" s="26" t="s">
        <v>15</v>
      </c>
      <c r="AM39" s="38">
        <v>0</v>
      </c>
      <c r="AN39" s="17" t="s">
        <v>104</v>
      </c>
      <c r="AO39" s="18"/>
      <c r="AP39" s="18"/>
      <c r="AQ39" s="18"/>
      <c r="AR39" s="18"/>
      <c r="AS39" s="18"/>
      <c r="AT39" s="40">
        <v>0</v>
      </c>
      <c r="AU39" s="27" t="s">
        <v>16</v>
      </c>
      <c r="AV39" s="38">
        <v>0</v>
      </c>
      <c r="AW39" s="17" t="s">
        <v>104</v>
      </c>
      <c r="AX39" s="18"/>
      <c r="AY39" s="18"/>
      <c r="AZ39" s="18"/>
      <c r="BA39" s="18"/>
      <c r="BB39" s="18"/>
      <c r="BC39" s="40">
        <v>0</v>
      </c>
      <c r="BD39" s="28" t="s">
        <v>17</v>
      </c>
      <c r="BE39" s="38">
        <v>0</v>
      </c>
      <c r="BF39" s="17" t="s">
        <v>104</v>
      </c>
      <c r="BG39" s="18"/>
      <c r="BH39" s="18"/>
      <c r="BI39" s="18"/>
      <c r="BJ39" s="18"/>
      <c r="BK39" s="18"/>
      <c r="BL39" s="40">
        <v>0</v>
      </c>
      <c r="BM39" s="29" t="s">
        <v>18</v>
      </c>
      <c r="BN39" s="20">
        <v>2.9264800999217333E-4</v>
      </c>
      <c r="BO39" s="21" t="s">
        <v>21</v>
      </c>
      <c r="BP39" s="22">
        <v>2</v>
      </c>
      <c r="BQ39" s="22">
        <v>1</v>
      </c>
      <c r="BR39" s="22">
        <v>1</v>
      </c>
      <c r="BS39" s="22">
        <v>1</v>
      </c>
      <c r="BT39" s="22">
        <v>2</v>
      </c>
      <c r="BU39" s="30">
        <f t="shared" si="3"/>
        <v>0.35859414261160716</v>
      </c>
    </row>
    <row r="40" spans="1:73" ht="15">
      <c r="A40" s="14">
        <v>1986</v>
      </c>
      <c r="B40" s="15" t="s">
        <v>11</v>
      </c>
      <c r="C40" s="20"/>
      <c r="D40" s="21"/>
      <c r="E40" s="22"/>
      <c r="F40" s="22"/>
      <c r="G40" s="22"/>
      <c r="H40" s="22"/>
      <c r="I40" s="22"/>
      <c r="J40" s="30">
        <f t="shared" si="0"/>
        <v>4.4081660908397297E-2</v>
      </c>
      <c r="K40" s="19" t="s">
        <v>12</v>
      </c>
      <c r="L40" s="38">
        <v>0</v>
      </c>
      <c r="M40" s="17" t="s">
        <v>104</v>
      </c>
      <c r="N40" s="18"/>
      <c r="O40" s="18"/>
      <c r="P40" s="18"/>
      <c r="Q40" s="18"/>
      <c r="R40" s="18"/>
      <c r="S40" s="40">
        <v>0</v>
      </c>
      <c r="T40" s="24" t="s">
        <v>13</v>
      </c>
      <c r="U40" s="20">
        <v>2.5785140716096072E-3</v>
      </c>
      <c r="V40" s="21" t="s">
        <v>21</v>
      </c>
      <c r="W40" s="22">
        <v>2</v>
      </c>
      <c r="X40" s="22">
        <v>1</v>
      </c>
      <c r="Y40" s="22">
        <v>1</v>
      </c>
      <c r="Z40" s="22">
        <v>1</v>
      </c>
      <c r="AA40" s="22">
        <v>2</v>
      </c>
      <c r="AB40" s="30">
        <f t="shared" si="1"/>
        <v>0.35859414261160716</v>
      </c>
      <c r="AC40" s="25" t="s">
        <v>14</v>
      </c>
      <c r="AD40" s="20">
        <v>4.1690319911863902E-5</v>
      </c>
      <c r="AE40" s="21" t="s">
        <v>21</v>
      </c>
      <c r="AF40" s="22">
        <v>2</v>
      </c>
      <c r="AG40" s="22">
        <v>1</v>
      </c>
      <c r="AH40" s="22">
        <v>1</v>
      </c>
      <c r="AI40" s="22">
        <v>1</v>
      </c>
      <c r="AJ40" s="22">
        <v>2</v>
      </c>
      <c r="AK40" s="30">
        <f t="shared" si="2"/>
        <v>0.35859414261160716</v>
      </c>
      <c r="AL40" s="26" t="s">
        <v>15</v>
      </c>
      <c r="AM40" s="38">
        <v>0</v>
      </c>
      <c r="AN40" s="17" t="s">
        <v>104</v>
      </c>
      <c r="AO40" s="18"/>
      <c r="AP40" s="18"/>
      <c r="AQ40" s="18"/>
      <c r="AR40" s="18"/>
      <c r="AS40" s="18"/>
      <c r="AT40" s="40">
        <v>0</v>
      </c>
      <c r="AU40" s="27" t="s">
        <v>16</v>
      </c>
      <c r="AV40" s="38">
        <v>0</v>
      </c>
      <c r="AW40" s="17" t="s">
        <v>104</v>
      </c>
      <c r="AX40" s="18"/>
      <c r="AY40" s="18"/>
      <c r="AZ40" s="18"/>
      <c r="BA40" s="18"/>
      <c r="BB40" s="18"/>
      <c r="BC40" s="40">
        <v>0</v>
      </c>
      <c r="BD40" s="28" t="s">
        <v>17</v>
      </c>
      <c r="BE40" s="38">
        <v>0</v>
      </c>
      <c r="BF40" s="17" t="s">
        <v>104</v>
      </c>
      <c r="BG40" s="18"/>
      <c r="BH40" s="18"/>
      <c r="BI40" s="18"/>
      <c r="BJ40" s="18"/>
      <c r="BK40" s="18"/>
      <c r="BL40" s="40">
        <v>0</v>
      </c>
      <c r="BM40" s="29" t="s">
        <v>18</v>
      </c>
      <c r="BN40" s="20">
        <v>3.1093851061668416E-4</v>
      </c>
      <c r="BO40" s="21" t="s">
        <v>21</v>
      </c>
      <c r="BP40" s="22">
        <v>2</v>
      </c>
      <c r="BQ40" s="22">
        <v>1</v>
      </c>
      <c r="BR40" s="22">
        <v>1</v>
      </c>
      <c r="BS40" s="22">
        <v>1</v>
      </c>
      <c r="BT40" s="22">
        <v>2</v>
      </c>
      <c r="BU40" s="30">
        <f t="shared" si="3"/>
        <v>0.35859414261160716</v>
      </c>
    </row>
    <row r="41" spans="1:73" ht="15">
      <c r="A41" s="14">
        <v>1987</v>
      </c>
      <c r="B41" s="15" t="s">
        <v>11</v>
      </c>
      <c r="C41" s="20"/>
      <c r="D41" s="21"/>
      <c r="E41" s="22"/>
      <c r="F41" s="22"/>
      <c r="G41" s="22"/>
      <c r="H41" s="22"/>
      <c r="I41" s="22"/>
      <c r="J41" s="30">
        <f t="shared" si="0"/>
        <v>4.4081660908397297E-2</v>
      </c>
      <c r="K41" s="19" t="s">
        <v>12</v>
      </c>
      <c r="L41" s="38">
        <v>0</v>
      </c>
      <c r="M41" s="17" t="s">
        <v>104</v>
      </c>
      <c r="N41" s="18"/>
      <c r="O41" s="18"/>
      <c r="P41" s="18"/>
      <c r="Q41" s="18"/>
      <c r="R41" s="18"/>
      <c r="S41" s="40">
        <v>0</v>
      </c>
      <c r="T41" s="24" t="s">
        <v>13</v>
      </c>
      <c r="U41" s="20">
        <v>2.730191369939584E-3</v>
      </c>
      <c r="V41" s="21" t="s">
        <v>21</v>
      </c>
      <c r="W41" s="22">
        <v>2</v>
      </c>
      <c r="X41" s="22">
        <v>1</v>
      </c>
      <c r="Y41" s="22">
        <v>1</v>
      </c>
      <c r="Z41" s="22">
        <v>1</v>
      </c>
      <c r="AA41" s="22">
        <v>2</v>
      </c>
      <c r="AB41" s="30">
        <f t="shared" si="1"/>
        <v>0.35859414261160716</v>
      </c>
      <c r="AC41" s="25" t="s">
        <v>14</v>
      </c>
      <c r="AD41" s="20">
        <v>4.4142691671385306E-5</v>
      </c>
      <c r="AE41" s="21" t="s">
        <v>21</v>
      </c>
      <c r="AF41" s="22">
        <v>2</v>
      </c>
      <c r="AG41" s="22">
        <v>1</v>
      </c>
      <c r="AH41" s="22">
        <v>1</v>
      </c>
      <c r="AI41" s="22">
        <v>1</v>
      </c>
      <c r="AJ41" s="22">
        <v>2</v>
      </c>
      <c r="AK41" s="30">
        <f t="shared" si="2"/>
        <v>0.35859414261160716</v>
      </c>
      <c r="AL41" s="26" t="s">
        <v>15</v>
      </c>
      <c r="AM41" s="38">
        <v>0</v>
      </c>
      <c r="AN41" s="17" t="s">
        <v>104</v>
      </c>
      <c r="AO41" s="18"/>
      <c r="AP41" s="18"/>
      <c r="AQ41" s="18"/>
      <c r="AR41" s="18"/>
      <c r="AS41" s="18"/>
      <c r="AT41" s="40">
        <v>0</v>
      </c>
      <c r="AU41" s="27" t="s">
        <v>16</v>
      </c>
      <c r="AV41" s="38">
        <v>0</v>
      </c>
      <c r="AW41" s="17" t="s">
        <v>104</v>
      </c>
      <c r="AX41" s="18"/>
      <c r="AY41" s="18"/>
      <c r="AZ41" s="18"/>
      <c r="BA41" s="18"/>
      <c r="BB41" s="18"/>
      <c r="BC41" s="40">
        <v>0</v>
      </c>
      <c r="BD41" s="28" t="s">
        <v>17</v>
      </c>
      <c r="BE41" s="38">
        <v>0</v>
      </c>
      <c r="BF41" s="17" t="s">
        <v>104</v>
      </c>
      <c r="BG41" s="18"/>
      <c r="BH41" s="18"/>
      <c r="BI41" s="18"/>
      <c r="BJ41" s="18"/>
      <c r="BK41" s="18"/>
      <c r="BL41" s="40">
        <v>0</v>
      </c>
      <c r="BM41" s="29" t="s">
        <v>18</v>
      </c>
      <c r="BN41" s="20">
        <v>3.2922901124119499E-4</v>
      </c>
      <c r="BO41" s="21" t="s">
        <v>21</v>
      </c>
      <c r="BP41" s="22">
        <v>2</v>
      </c>
      <c r="BQ41" s="22">
        <v>1</v>
      </c>
      <c r="BR41" s="22">
        <v>1</v>
      </c>
      <c r="BS41" s="22">
        <v>1</v>
      </c>
      <c r="BT41" s="22">
        <v>2</v>
      </c>
      <c r="BU41" s="30">
        <f t="shared" si="3"/>
        <v>0.35859414261160716</v>
      </c>
    </row>
    <row r="42" spans="1:73" ht="15">
      <c r="A42" s="14">
        <v>1988</v>
      </c>
      <c r="B42" s="15" t="s">
        <v>11</v>
      </c>
      <c r="C42" s="20"/>
      <c r="D42" s="21"/>
      <c r="E42" s="22"/>
      <c r="F42" s="22"/>
      <c r="G42" s="22"/>
      <c r="H42" s="22"/>
      <c r="I42" s="22"/>
      <c r="J42" s="30">
        <f t="shared" si="0"/>
        <v>4.4081660908397297E-2</v>
      </c>
      <c r="K42" s="19" t="s">
        <v>12</v>
      </c>
      <c r="L42" s="38">
        <v>0</v>
      </c>
      <c r="M42" s="17" t="s">
        <v>104</v>
      </c>
      <c r="N42" s="18"/>
      <c r="O42" s="18"/>
      <c r="P42" s="18"/>
      <c r="Q42" s="18"/>
      <c r="R42" s="18"/>
      <c r="S42" s="40">
        <v>0</v>
      </c>
      <c r="T42" s="24" t="s">
        <v>13</v>
      </c>
      <c r="U42" s="20">
        <v>2.8818686682695609E-3</v>
      </c>
      <c r="V42" s="21" t="s">
        <v>21</v>
      </c>
      <c r="W42" s="22">
        <v>2</v>
      </c>
      <c r="X42" s="22">
        <v>1</v>
      </c>
      <c r="Y42" s="22">
        <v>1</v>
      </c>
      <c r="Z42" s="22">
        <v>1</v>
      </c>
      <c r="AA42" s="22">
        <v>2</v>
      </c>
      <c r="AB42" s="30">
        <f t="shared" si="1"/>
        <v>0.35859414261160716</v>
      </c>
      <c r="AC42" s="25" t="s">
        <v>14</v>
      </c>
      <c r="AD42" s="20">
        <v>4.659506343090671E-5</v>
      </c>
      <c r="AE42" s="21" t="s">
        <v>21</v>
      </c>
      <c r="AF42" s="22">
        <v>2</v>
      </c>
      <c r="AG42" s="22">
        <v>1</v>
      </c>
      <c r="AH42" s="22">
        <v>1</v>
      </c>
      <c r="AI42" s="22">
        <v>1</v>
      </c>
      <c r="AJ42" s="22">
        <v>2</v>
      </c>
      <c r="AK42" s="30">
        <f t="shared" si="2"/>
        <v>0.35859414261160716</v>
      </c>
      <c r="AL42" s="26" t="s">
        <v>15</v>
      </c>
      <c r="AM42" s="38">
        <v>0</v>
      </c>
      <c r="AN42" s="17" t="s">
        <v>104</v>
      </c>
      <c r="AO42" s="18"/>
      <c r="AP42" s="18"/>
      <c r="AQ42" s="18"/>
      <c r="AR42" s="18"/>
      <c r="AS42" s="18"/>
      <c r="AT42" s="40">
        <v>0</v>
      </c>
      <c r="AU42" s="27" t="s">
        <v>16</v>
      </c>
      <c r="AV42" s="38">
        <v>0</v>
      </c>
      <c r="AW42" s="17" t="s">
        <v>104</v>
      </c>
      <c r="AX42" s="18"/>
      <c r="AY42" s="18"/>
      <c r="AZ42" s="18"/>
      <c r="BA42" s="18"/>
      <c r="BB42" s="18"/>
      <c r="BC42" s="40">
        <v>0</v>
      </c>
      <c r="BD42" s="28" t="s">
        <v>17</v>
      </c>
      <c r="BE42" s="38">
        <v>0</v>
      </c>
      <c r="BF42" s="17" t="s">
        <v>104</v>
      </c>
      <c r="BG42" s="18"/>
      <c r="BH42" s="18"/>
      <c r="BI42" s="18"/>
      <c r="BJ42" s="18"/>
      <c r="BK42" s="18"/>
      <c r="BL42" s="40">
        <v>0</v>
      </c>
      <c r="BM42" s="29" t="s">
        <v>18</v>
      </c>
      <c r="BN42" s="20">
        <v>3.4751951186570582E-4</v>
      </c>
      <c r="BO42" s="21" t="s">
        <v>21</v>
      </c>
      <c r="BP42" s="22">
        <v>2</v>
      </c>
      <c r="BQ42" s="22">
        <v>1</v>
      </c>
      <c r="BR42" s="22">
        <v>1</v>
      </c>
      <c r="BS42" s="22">
        <v>1</v>
      </c>
      <c r="BT42" s="22">
        <v>2</v>
      </c>
      <c r="BU42" s="30">
        <f t="shared" si="3"/>
        <v>0.35859414261160716</v>
      </c>
    </row>
    <row r="43" spans="1:73" ht="15">
      <c r="A43" s="14">
        <v>1989</v>
      </c>
      <c r="B43" s="15" t="s">
        <v>11</v>
      </c>
      <c r="C43" s="20"/>
      <c r="D43" s="21"/>
      <c r="E43" s="22"/>
      <c r="F43" s="22"/>
      <c r="G43" s="22"/>
      <c r="H43" s="22"/>
      <c r="I43" s="22"/>
      <c r="J43" s="30">
        <f t="shared" si="0"/>
        <v>4.4081660908397297E-2</v>
      </c>
      <c r="K43" s="19" t="s">
        <v>12</v>
      </c>
      <c r="L43" s="38">
        <v>0</v>
      </c>
      <c r="M43" s="17" t="s">
        <v>104</v>
      </c>
      <c r="N43" s="18"/>
      <c r="O43" s="18"/>
      <c r="P43" s="18"/>
      <c r="Q43" s="18"/>
      <c r="R43" s="18"/>
      <c r="S43" s="40">
        <v>0</v>
      </c>
      <c r="T43" s="24" t="s">
        <v>13</v>
      </c>
      <c r="U43" s="20">
        <v>3.0335459665995377E-3</v>
      </c>
      <c r="V43" s="21" t="s">
        <v>21</v>
      </c>
      <c r="W43" s="22">
        <v>2</v>
      </c>
      <c r="X43" s="22">
        <v>1</v>
      </c>
      <c r="Y43" s="22">
        <v>1</v>
      </c>
      <c r="Z43" s="22">
        <v>1</v>
      </c>
      <c r="AA43" s="22">
        <v>2</v>
      </c>
      <c r="AB43" s="30">
        <f t="shared" si="1"/>
        <v>0.35859414261160716</v>
      </c>
      <c r="AC43" s="25" t="s">
        <v>14</v>
      </c>
      <c r="AD43" s="20">
        <v>4.9047435190428114E-5</v>
      </c>
      <c r="AE43" s="21" t="s">
        <v>21</v>
      </c>
      <c r="AF43" s="22">
        <v>2</v>
      </c>
      <c r="AG43" s="22">
        <v>1</v>
      </c>
      <c r="AH43" s="22">
        <v>1</v>
      </c>
      <c r="AI43" s="22">
        <v>1</v>
      </c>
      <c r="AJ43" s="22">
        <v>2</v>
      </c>
      <c r="AK43" s="30">
        <f t="shared" si="2"/>
        <v>0.35859414261160716</v>
      </c>
      <c r="AL43" s="26" t="s">
        <v>15</v>
      </c>
      <c r="AM43" s="38">
        <v>0</v>
      </c>
      <c r="AN43" s="17" t="s">
        <v>104</v>
      </c>
      <c r="AO43" s="18"/>
      <c r="AP43" s="18"/>
      <c r="AQ43" s="18"/>
      <c r="AR43" s="18"/>
      <c r="AS43" s="18"/>
      <c r="AT43" s="40">
        <v>0</v>
      </c>
      <c r="AU43" s="27" t="s">
        <v>16</v>
      </c>
      <c r="AV43" s="38">
        <v>0</v>
      </c>
      <c r="AW43" s="17" t="s">
        <v>104</v>
      </c>
      <c r="AX43" s="18"/>
      <c r="AY43" s="18"/>
      <c r="AZ43" s="18"/>
      <c r="BA43" s="18"/>
      <c r="BB43" s="18"/>
      <c r="BC43" s="40">
        <v>0</v>
      </c>
      <c r="BD43" s="28" t="s">
        <v>17</v>
      </c>
      <c r="BE43" s="38">
        <v>0</v>
      </c>
      <c r="BF43" s="17" t="s">
        <v>104</v>
      </c>
      <c r="BG43" s="18"/>
      <c r="BH43" s="18"/>
      <c r="BI43" s="18"/>
      <c r="BJ43" s="18"/>
      <c r="BK43" s="18"/>
      <c r="BL43" s="40">
        <v>0</v>
      </c>
      <c r="BM43" s="29" t="s">
        <v>18</v>
      </c>
      <c r="BN43" s="20">
        <v>3.6581001249021665E-4</v>
      </c>
      <c r="BO43" s="21" t="s">
        <v>21</v>
      </c>
      <c r="BP43" s="22">
        <v>2</v>
      </c>
      <c r="BQ43" s="22">
        <v>1</v>
      </c>
      <c r="BR43" s="22">
        <v>1</v>
      </c>
      <c r="BS43" s="22">
        <v>1</v>
      </c>
      <c r="BT43" s="22">
        <v>2</v>
      </c>
      <c r="BU43" s="30">
        <f t="shared" si="3"/>
        <v>0.35859414261160716</v>
      </c>
    </row>
    <row r="44" spans="1:73" ht="15">
      <c r="A44" s="14">
        <v>1990</v>
      </c>
      <c r="B44" s="15" t="s">
        <v>11</v>
      </c>
      <c r="C44" s="20"/>
      <c r="D44" s="21"/>
      <c r="E44" s="22"/>
      <c r="F44" s="22"/>
      <c r="G44" s="22"/>
      <c r="H44" s="22"/>
      <c r="I44" s="22"/>
      <c r="J44" s="30">
        <f t="shared" si="0"/>
        <v>4.4081660908397297E-2</v>
      </c>
      <c r="K44" s="19" t="s">
        <v>12</v>
      </c>
      <c r="L44" s="38">
        <v>0</v>
      </c>
      <c r="M44" s="17" t="s">
        <v>104</v>
      </c>
      <c r="N44" s="18"/>
      <c r="O44" s="18"/>
      <c r="P44" s="18"/>
      <c r="Q44" s="18"/>
      <c r="R44" s="18"/>
      <c r="S44" s="40">
        <v>0</v>
      </c>
      <c r="T44" s="24" t="s">
        <v>13</v>
      </c>
      <c r="U44" s="20">
        <v>3.1852232649295146E-3</v>
      </c>
      <c r="V44" s="21" t="s">
        <v>21</v>
      </c>
      <c r="W44" s="22">
        <v>2</v>
      </c>
      <c r="X44" s="22">
        <v>1</v>
      </c>
      <c r="Y44" s="22">
        <v>1</v>
      </c>
      <c r="Z44" s="22">
        <v>1</v>
      </c>
      <c r="AA44" s="22">
        <v>2</v>
      </c>
      <c r="AB44" s="30">
        <f t="shared" si="1"/>
        <v>0.35859414261160716</v>
      </c>
      <c r="AC44" s="25" t="s">
        <v>14</v>
      </c>
      <c r="AD44" s="20">
        <v>5.1499806949949518E-5</v>
      </c>
      <c r="AE44" s="21" t="s">
        <v>21</v>
      </c>
      <c r="AF44" s="22">
        <v>2</v>
      </c>
      <c r="AG44" s="22">
        <v>1</v>
      </c>
      <c r="AH44" s="22">
        <v>1</v>
      </c>
      <c r="AI44" s="22">
        <v>1</v>
      </c>
      <c r="AJ44" s="22">
        <v>2</v>
      </c>
      <c r="AK44" s="30">
        <f t="shared" si="2"/>
        <v>0.35859414261160716</v>
      </c>
      <c r="AL44" s="26" t="s">
        <v>15</v>
      </c>
      <c r="AM44" s="38">
        <v>0</v>
      </c>
      <c r="AN44" s="17" t="s">
        <v>104</v>
      </c>
      <c r="AO44" s="18"/>
      <c r="AP44" s="18"/>
      <c r="AQ44" s="18"/>
      <c r="AR44" s="18"/>
      <c r="AS44" s="18"/>
      <c r="AT44" s="40">
        <v>0</v>
      </c>
      <c r="AU44" s="27" t="s">
        <v>16</v>
      </c>
      <c r="AV44" s="38">
        <v>0</v>
      </c>
      <c r="AW44" s="17" t="s">
        <v>104</v>
      </c>
      <c r="AX44" s="18"/>
      <c r="AY44" s="18"/>
      <c r="AZ44" s="18"/>
      <c r="BA44" s="18"/>
      <c r="BB44" s="18"/>
      <c r="BC44" s="40">
        <v>0</v>
      </c>
      <c r="BD44" s="28" t="s">
        <v>17</v>
      </c>
      <c r="BE44" s="38">
        <v>0</v>
      </c>
      <c r="BF44" s="17" t="s">
        <v>104</v>
      </c>
      <c r="BG44" s="18"/>
      <c r="BH44" s="18"/>
      <c r="BI44" s="18"/>
      <c r="BJ44" s="18"/>
      <c r="BK44" s="18"/>
      <c r="BL44" s="40">
        <v>0</v>
      </c>
      <c r="BM44" s="29" t="s">
        <v>18</v>
      </c>
      <c r="BN44" s="20">
        <v>3.8410051311472748E-4</v>
      </c>
      <c r="BO44" s="21" t="s">
        <v>21</v>
      </c>
      <c r="BP44" s="22">
        <v>2</v>
      </c>
      <c r="BQ44" s="22">
        <v>1</v>
      </c>
      <c r="BR44" s="22">
        <v>1</v>
      </c>
      <c r="BS44" s="22">
        <v>1</v>
      </c>
      <c r="BT44" s="22">
        <v>2</v>
      </c>
      <c r="BU44" s="30">
        <f t="shared" si="3"/>
        <v>0.35859414261160716</v>
      </c>
    </row>
    <row r="45" spans="1:73" ht="15">
      <c r="A45" s="14">
        <v>1991</v>
      </c>
      <c r="B45" s="15" t="s">
        <v>11</v>
      </c>
      <c r="C45" s="20"/>
      <c r="D45" s="21"/>
      <c r="E45" s="22"/>
      <c r="F45" s="22"/>
      <c r="G45" s="22"/>
      <c r="H45" s="22"/>
      <c r="I45" s="22"/>
      <c r="J45" s="30">
        <f t="shared" si="0"/>
        <v>4.4081660908397297E-2</v>
      </c>
      <c r="K45" s="19" t="s">
        <v>12</v>
      </c>
      <c r="L45" s="38">
        <v>0</v>
      </c>
      <c r="M45" s="17" t="s">
        <v>104</v>
      </c>
      <c r="N45" s="18"/>
      <c r="O45" s="18"/>
      <c r="P45" s="18"/>
      <c r="Q45" s="18"/>
      <c r="R45" s="18"/>
      <c r="S45" s="40">
        <v>0</v>
      </c>
      <c r="T45" s="24" t="s">
        <v>13</v>
      </c>
      <c r="U45" s="20">
        <v>3.3369005632594914E-3</v>
      </c>
      <c r="V45" s="21" t="s">
        <v>21</v>
      </c>
      <c r="W45" s="22">
        <v>2</v>
      </c>
      <c r="X45" s="22">
        <v>1</v>
      </c>
      <c r="Y45" s="22">
        <v>1</v>
      </c>
      <c r="Z45" s="22">
        <v>1</v>
      </c>
      <c r="AA45" s="22">
        <v>2</v>
      </c>
      <c r="AB45" s="30">
        <f t="shared" si="1"/>
        <v>0.35859414261160716</v>
      </c>
      <c r="AC45" s="25" t="s">
        <v>14</v>
      </c>
      <c r="AD45" s="20">
        <v>5.3952178709470922E-5</v>
      </c>
      <c r="AE45" s="21" t="s">
        <v>21</v>
      </c>
      <c r="AF45" s="22">
        <v>2</v>
      </c>
      <c r="AG45" s="22">
        <v>1</v>
      </c>
      <c r="AH45" s="22">
        <v>1</v>
      </c>
      <c r="AI45" s="22">
        <v>1</v>
      </c>
      <c r="AJ45" s="22">
        <v>2</v>
      </c>
      <c r="AK45" s="30">
        <f t="shared" si="2"/>
        <v>0.35859414261160716</v>
      </c>
      <c r="AL45" s="26" t="s">
        <v>15</v>
      </c>
      <c r="AM45" s="38">
        <v>0</v>
      </c>
      <c r="AN45" s="17" t="s">
        <v>104</v>
      </c>
      <c r="AO45" s="18"/>
      <c r="AP45" s="18"/>
      <c r="AQ45" s="18"/>
      <c r="AR45" s="18"/>
      <c r="AS45" s="18"/>
      <c r="AT45" s="40">
        <v>0</v>
      </c>
      <c r="AU45" s="27" t="s">
        <v>16</v>
      </c>
      <c r="AV45" s="38">
        <v>0</v>
      </c>
      <c r="AW45" s="17" t="s">
        <v>104</v>
      </c>
      <c r="AX45" s="18"/>
      <c r="AY45" s="18"/>
      <c r="AZ45" s="18"/>
      <c r="BA45" s="18"/>
      <c r="BB45" s="18"/>
      <c r="BC45" s="40">
        <v>0</v>
      </c>
      <c r="BD45" s="28" t="s">
        <v>17</v>
      </c>
      <c r="BE45" s="38">
        <v>0</v>
      </c>
      <c r="BF45" s="17" t="s">
        <v>104</v>
      </c>
      <c r="BG45" s="18"/>
      <c r="BH45" s="18"/>
      <c r="BI45" s="18"/>
      <c r="BJ45" s="18"/>
      <c r="BK45" s="18"/>
      <c r="BL45" s="40">
        <v>0</v>
      </c>
      <c r="BM45" s="29" t="s">
        <v>18</v>
      </c>
      <c r="BN45" s="20">
        <v>4.0239101373923831E-4</v>
      </c>
      <c r="BO45" s="21" t="s">
        <v>21</v>
      </c>
      <c r="BP45" s="22">
        <v>2</v>
      </c>
      <c r="BQ45" s="22">
        <v>1</v>
      </c>
      <c r="BR45" s="22">
        <v>1</v>
      </c>
      <c r="BS45" s="22">
        <v>1</v>
      </c>
      <c r="BT45" s="22">
        <v>2</v>
      </c>
      <c r="BU45" s="30">
        <f t="shared" si="3"/>
        <v>0.35859414261160716</v>
      </c>
    </row>
    <row r="46" spans="1:73" ht="15">
      <c r="A46" s="14">
        <v>1992</v>
      </c>
      <c r="B46" s="15" t="s">
        <v>11</v>
      </c>
      <c r="C46" s="20"/>
      <c r="D46" s="21"/>
      <c r="E46" s="22"/>
      <c r="F46" s="22"/>
      <c r="G46" s="22"/>
      <c r="H46" s="22"/>
      <c r="I46" s="22"/>
      <c r="J46" s="30">
        <f t="shared" si="0"/>
        <v>4.4081660908397297E-2</v>
      </c>
      <c r="K46" s="19" t="s">
        <v>12</v>
      </c>
      <c r="L46" s="38">
        <v>0</v>
      </c>
      <c r="M46" s="17" t="s">
        <v>104</v>
      </c>
      <c r="N46" s="18"/>
      <c r="O46" s="18"/>
      <c r="P46" s="18"/>
      <c r="Q46" s="18"/>
      <c r="R46" s="18"/>
      <c r="S46" s="40">
        <v>0</v>
      </c>
      <c r="T46" s="24" t="s">
        <v>13</v>
      </c>
      <c r="U46" s="20">
        <v>3.4885778615894683E-3</v>
      </c>
      <c r="V46" s="21" t="s">
        <v>21</v>
      </c>
      <c r="W46" s="22">
        <v>2</v>
      </c>
      <c r="X46" s="22">
        <v>1</v>
      </c>
      <c r="Y46" s="22">
        <v>1</v>
      </c>
      <c r="Z46" s="22">
        <v>1</v>
      </c>
      <c r="AA46" s="22">
        <v>2</v>
      </c>
      <c r="AB46" s="30">
        <f>SQRT((1.5*EXP(1.105*AA46))^2+(1.5*EXP(1.105*(W46-1)))^2+(1.5*EXP(1.105*(X46-1)))^2+(1.5*EXP(1.105*(Y46-1)))^2+(1.5*EXP(1.105*(Z46-1)))^2)/100*2.45</f>
        <v>0.35859414261160716</v>
      </c>
      <c r="AC46" s="25" t="s">
        <v>14</v>
      </c>
      <c r="AD46" s="20">
        <v>5.6404550468992326E-5</v>
      </c>
      <c r="AE46" s="21" t="s">
        <v>21</v>
      </c>
      <c r="AF46" s="22">
        <v>2</v>
      </c>
      <c r="AG46" s="22">
        <v>1</v>
      </c>
      <c r="AH46" s="22">
        <v>1</v>
      </c>
      <c r="AI46" s="22">
        <v>1</v>
      </c>
      <c r="AJ46" s="22">
        <v>2</v>
      </c>
      <c r="AK46" s="30">
        <f t="shared" si="2"/>
        <v>0.35859414261160716</v>
      </c>
      <c r="AL46" s="26" t="s">
        <v>15</v>
      </c>
      <c r="AM46" s="38">
        <v>0</v>
      </c>
      <c r="AN46" s="17" t="s">
        <v>104</v>
      </c>
      <c r="AO46" s="18"/>
      <c r="AP46" s="18"/>
      <c r="AQ46" s="18"/>
      <c r="AR46" s="18"/>
      <c r="AS46" s="18"/>
      <c r="AT46" s="40">
        <v>0</v>
      </c>
      <c r="AU46" s="27" t="s">
        <v>16</v>
      </c>
      <c r="AV46" s="38">
        <v>0</v>
      </c>
      <c r="AW46" s="17" t="s">
        <v>104</v>
      </c>
      <c r="AX46" s="18"/>
      <c r="AY46" s="18"/>
      <c r="AZ46" s="18"/>
      <c r="BA46" s="18"/>
      <c r="BB46" s="18"/>
      <c r="BC46" s="40">
        <v>0</v>
      </c>
      <c r="BD46" s="28" t="s">
        <v>17</v>
      </c>
      <c r="BE46" s="38">
        <v>0</v>
      </c>
      <c r="BF46" s="17" t="s">
        <v>104</v>
      </c>
      <c r="BG46" s="18"/>
      <c r="BH46" s="18"/>
      <c r="BI46" s="18"/>
      <c r="BJ46" s="18"/>
      <c r="BK46" s="18"/>
      <c r="BL46" s="40">
        <v>0</v>
      </c>
      <c r="BM46" s="29" t="s">
        <v>18</v>
      </c>
      <c r="BN46" s="20">
        <v>4.2068151436374914E-4</v>
      </c>
      <c r="BO46" s="21" t="s">
        <v>21</v>
      </c>
      <c r="BP46" s="22">
        <v>2</v>
      </c>
      <c r="BQ46" s="22">
        <v>1</v>
      </c>
      <c r="BR46" s="22">
        <v>1</v>
      </c>
      <c r="BS46" s="22">
        <v>1</v>
      </c>
      <c r="BT46" s="22">
        <v>2</v>
      </c>
      <c r="BU46" s="30">
        <f t="shared" si="3"/>
        <v>0.35859414261160716</v>
      </c>
    </row>
    <row r="47" spans="1:73" ht="15">
      <c r="A47" s="14">
        <v>1993</v>
      </c>
      <c r="B47" s="15" t="s">
        <v>11</v>
      </c>
      <c r="C47" s="20"/>
      <c r="D47" s="21"/>
      <c r="E47" s="22"/>
      <c r="F47" s="22"/>
      <c r="G47" s="22"/>
      <c r="H47" s="22"/>
      <c r="I47" s="22"/>
      <c r="J47" s="30">
        <f t="shared" si="0"/>
        <v>4.4081660908397297E-2</v>
      </c>
      <c r="K47" s="19" t="s">
        <v>12</v>
      </c>
      <c r="L47" s="38">
        <v>0</v>
      </c>
      <c r="M47" s="17" t="s">
        <v>104</v>
      </c>
      <c r="N47" s="18"/>
      <c r="O47" s="18"/>
      <c r="P47" s="18"/>
      <c r="Q47" s="18"/>
      <c r="R47" s="18"/>
      <c r="S47" s="40">
        <v>0</v>
      </c>
      <c r="T47" s="24" t="s">
        <v>13</v>
      </c>
      <c r="U47" s="20">
        <v>3.6402551599194451E-3</v>
      </c>
      <c r="V47" s="21" t="s">
        <v>21</v>
      </c>
      <c r="W47" s="22">
        <v>2</v>
      </c>
      <c r="X47" s="22">
        <v>1</v>
      </c>
      <c r="Y47" s="22">
        <v>1</v>
      </c>
      <c r="Z47" s="22">
        <v>1</v>
      </c>
      <c r="AA47" s="22">
        <v>2</v>
      </c>
      <c r="AB47" s="30">
        <f t="shared" si="1"/>
        <v>0.35859414261160716</v>
      </c>
      <c r="AC47" s="25" t="s">
        <v>14</v>
      </c>
      <c r="AD47" s="20">
        <v>5.885692222851373E-5</v>
      </c>
      <c r="AE47" s="21" t="s">
        <v>21</v>
      </c>
      <c r="AF47" s="22">
        <v>2</v>
      </c>
      <c r="AG47" s="22">
        <v>1</v>
      </c>
      <c r="AH47" s="22">
        <v>1</v>
      </c>
      <c r="AI47" s="22">
        <v>1</v>
      </c>
      <c r="AJ47" s="22">
        <v>2</v>
      </c>
      <c r="AK47" s="30">
        <f t="shared" si="2"/>
        <v>0.35859414261160716</v>
      </c>
      <c r="AL47" s="26" t="s">
        <v>15</v>
      </c>
      <c r="AM47" s="38">
        <v>0</v>
      </c>
      <c r="AN47" s="17" t="s">
        <v>104</v>
      </c>
      <c r="AO47" s="18"/>
      <c r="AP47" s="18"/>
      <c r="AQ47" s="18"/>
      <c r="AR47" s="18"/>
      <c r="AS47" s="18"/>
      <c r="AT47" s="40">
        <v>0</v>
      </c>
      <c r="AU47" s="27" t="s">
        <v>16</v>
      </c>
      <c r="AV47" s="38">
        <v>0</v>
      </c>
      <c r="AW47" s="17" t="s">
        <v>104</v>
      </c>
      <c r="AX47" s="18"/>
      <c r="AY47" s="18"/>
      <c r="AZ47" s="18"/>
      <c r="BA47" s="18"/>
      <c r="BB47" s="18"/>
      <c r="BC47" s="40">
        <v>0</v>
      </c>
      <c r="BD47" s="28" t="s">
        <v>17</v>
      </c>
      <c r="BE47" s="38">
        <v>0</v>
      </c>
      <c r="BF47" s="17" t="s">
        <v>104</v>
      </c>
      <c r="BG47" s="18"/>
      <c r="BH47" s="18"/>
      <c r="BI47" s="18"/>
      <c r="BJ47" s="18"/>
      <c r="BK47" s="18"/>
      <c r="BL47" s="40">
        <v>0</v>
      </c>
      <c r="BM47" s="29" t="s">
        <v>18</v>
      </c>
      <c r="BN47" s="20">
        <v>4.3897201498825997E-4</v>
      </c>
      <c r="BO47" s="21" t="s">
        <v>21</v>
      </c>
      <c r="BP47" s="22">
        <v>2</v>
      </c>
      <c r="BQ47" s="22">
        <v>1</v>
      </c>
      <c r="BR47" s="22">
        <v>1</v>
      </c>
      <c r="BS47" s="22">
        <v>1</v>
      </c>
      <c r="BT47" s="22">
        <v>2</v>
      </c>
      <c r="BU47" s="30">
        <f t="shared" si="3"/>
        <v>0.35859414261160716</v>
      </c>
    </row>
    <row r="48" spans="1:73" ht="15">
      <c r="A48" s="14">
        <v>1994</v>
      </c>
      <c r="B48" s="15" t="s">
        <v>11</v>
      </c>
      <c r="C48" s="20"/>
      <c r="D48" s="21"/>
      <c r="E48" s="22"/>
      <c r="F48" s="22"/>
      <c r="G48" s="22"/>
      <c r="H48" s="22"/>
      <c r="I48" s="22"/>
      <c r="J48" s="30">
        <f t="shared" si="0"/>
        <v>4.4081660908397297E-2</v>
      </c>
      <c r="K48" s="19" t="s">
        <v>12</v>
      </c>
      <c r="L48" s="38">
        <v>0</v>
      </c>
      <c r="M48" s="17" t="s">
        <v>104</v>
      </c>
      <c r="N48" s="18"/>
      <c r="O48" s="18"/>
      <c r="P48" s="18"/>
      <c r="Q48" s="18"/>
      <c r="R48" s="18"/>
      <c r="S48" s="40">
        <v>0</v>
      </c>
      <c r="T48" s="24" t="s">
        <v>13</v>
      </c>
      <c r="U48" s="20">
        <v>3.7919324582494219E-3</v>
      </c>
      <c r="V48" s="21" t="s">
        <v>21</v>
      </c>
      <c r="W48" s="22">
        <v>2</v>
      </c>
      <c r="X48" s="22">
        <v>1</v>
      </c>
      <c r="Y48" s="22">
        <v>1</v>
      </c>
      <c r="Z48" s="22">
        <v>1</v>
      </c>
      <c r="AA48" s="22">
        <v>2</v>
      </c>
      <c r="AB48" s="30">
        <f t="shared" si="1"/>
        <v>0.35859414261160716</v>
      </c>
      <c r="AC48" s="25" t="s">
        <v>14</v>
      </c>
      <c r="AD48" s="20">
        <v>6.1309293988035134E-5</v>
      </c>
      <c r="AE48" s="21" t="s">
        <v>21</v>
      </c>
      <c r="AF48" s="22">
        <v>2</v>
      </c>
      <c r="AG48" s="22">
        <v>1</v>
      </c>
      <c r="AH48" s="22">
        <v>1</v>
      </c>
      <c r="AI48" s="22">
        <v>1</v>
      </c>
      <c r="AJ48" s="22">
        <v>2</v>
      </c>
      <c r="AK48" s="30">
        <f t="shared" si="2"/>
        <v>0.35859414261160716</v>
      </c>
      <c r="AL48" s="26" t="s">
        <v>15</v>
      </c>
      <c r="AM48" s="38">
        <v>0</v>
      </c>
      <c r="AN48" s="17" t="s">
        <v>104</v>
      </c>
      <c r="AO48" s="18"/>
      <c r="AP48" s="18"/>
      <c r="AQ48" s="18"/>
      <c r="AR48" s="18"/>
      <c r="AS48" s="18"/>
      <c r="AT48" s="40">
        <v>0</v>
      </c>
      <c r="AU48" s="27" t="s">
        <v>16</v>
      </c>
      <c r="AV48" s="38">
        <v>0</v>
      </c>
      <c r="AW48" s="17" t="s">
        <v>104</v>
      </c>
      <c r="AX48" s="18"/>
      <c r="AY48" s="18"/>
      <c r="AZ48" s="18"/>
      <c r="BA48" s="18"/>
      <c r="BB48" s="18"/>
      <c r="BC48" s="40">
        <v>0</v>
      </c>
      <c r="BD48" s="28" t="s">
        <v>17</v>
      </c>
      <c r="BE48" s="38">
        <v>0</v>
      </c>
      <c r="BF48" s="17" t="s">
        <v>104</v>
      </c>
      <c r="BG48" s="18"/>
      <c r="BH48" s="18"/>
      <c r="BI48" s="18"/>
      <c r="BJ48" s="18"/>
      <c r="BK48" s="18"/>
      <c r="BL48" s="40">
        <v>0</v>
      </c>
      <c r="BM48" s="29" t="s">
        <v>18</v>
      </c>
      <c r="BN48" s="20">
        <v>4.572625156127708E-4</v>
      </c>
      <c r="BO48" s="21" t="s">
        <v>21</v>
      </c>
      <c r="BP48" s="22">
        <v>2</v>
      </c>
      <c r="BQ48" s="22">
        <v>1</v>
      </c>
      <c r="BR48" s="22">
        <v>1</v>
      </c>
      <c r="BS48" s="22">
        <v>1</v>
      </c>
      <c r="BT48" s="22">
        <v>2</v>
      </c>
      <c r="BU48" s="30">
        <f t="shared" si="3"/>
        <v>0.35859414261160716</v>
      </c>
    </row>
    <row r="49" spans="1:73" ht="15">
      <c r="A49" s="14">
        <v>1995</v>
      </c>
      <c r="B49" s="15" t="s">
        <v>11</v>
      </c>
      <c r="C49" s="20"/>
      <c r="D49" s="21"/>
      <c r="E49" s="22"/>
      <c r="F49" s="22"/>
      <c r="G49" s="22"/>
      <c r="H49" s="22"/>
      <c r="I49" s="22"/>
      <c r="J49" s="30">
        <f t="shared" si="0"/>
        <v>4.4081660908397297E-2</v>
      </c>
      <c r="K49" s="19" t="s">
        <v>12</v>
      </c>
      <c r="L49" s="38">
        <v>0</v>
      </c>
      <c r="M49" s="17" t="s">
        <v>104</v>
      </c>
      <c r="N49" s="18"/>
      <c r="O49" s="18"/>
      <c r="P49" s="18"/>
      <c r="Q49" s="18"/>
      <c r="R49" s="18"/>
      <c r="S49" s="40">
        <v>0</v>
      </c>
      <c r="T49" s="24" t="s">
        <v>13</v>
      </c>
      <c r="U49" s="20">
        <v>3.9436097565793988E-3</v>
      </c>
      <c r="V49" s="21" t="s">
        <v>21</v>
      </c>
      <c r="W49" s="22">
        <v>2</v>
      </c>
      <c r="X49" s="22">
        <v>1</v>
      </c>
      <c r="Y49" s="22">
        <v>1</v>
      </c>
      <c r="Z49" s="22">
        <v>1</v>
      </c>
      <c r="AA49" s="22">
        <v>2</v>
      </c>
      <c r="AB49" s="30">
        <f t="shared" si="1"/>
        <v>0.35859414261160716</v>
      </c>
      <c r="AC49" s="25" t="s">
        <v>14</v>
      </c>
      <c r="AD49" s="20">
        <v>6.3761665747556545E-5</v>
      </c>
      <c r="AE49" s="21" t="s">
        <v>21</v>
      </c>
      <c r="AF49" s="22">
        <v>2</v>
      </c>
      <c r="AG49" s="22">
        <v>1</v>
      </c>
      <c r="AH49" s="22">
        <v>1</v>
      </c>
      <c r="AI49" s="22">
        <v>1</v>
      </c>
      <c r="AJ49" s="22">
        <v>2</v>
      </c>
      <c r="AK49" s="30">
        <f t="shared" si="2"/>
        <v>0.35859414261160716</v>
      </c>
      <c r="AL49" s="26" t="s">
        <v>15</v>
      </c>
      <c r="AM49" s="38">
        <v>0</v>
      </c>
      <c r="AN49" s="17" t="s">
        <v>104</v>
      </c>
      <c r="AO49" s="18"/>
      <c r="AP49" s="18"/>
      <c r="AQ49" s="18"/>
      <c r="AR49" s="18"/>
      <c r="AS49" s="18"/>
      <c r="AT49" s="40">
        <v>0</v>
      </c>
      <c r="AU49" s="27" t="s">
        <v>16</v>
      </c>
      <c r="AV49" s="38">
        <v>0</v>
      </c>
      <c r="AW49" s="17" t="s">
        <v>104</v>
      </c>
      <c r="AX49" s="18"/>
      <c r="AY49" s="18"/>
      <c r="AZ49" s="18"/>
      <c r="BA49" s="18"/>
      <c r="BB49" s="18"/>
      <c r="BC49" s="40">
        <v>0</v>
      </c>
      <c r="BD49" s="28" t="s">
        <v>17</v>
      </c>
      <c r="BE49" s="38">
        <v>0</v>
      </c>
      <c r="BF49" s="17" t="s">
        <v>104</v>
      </c>
      <c r="BG49" s="18"/>
      <c r="BH49" s="18"/>
      <c r="BI49" s="18"/>
      <c r="BJ49" s="18"/>
      <c r="BK49" s="18"/>
      <c r="BL49" s="40">
        <v>0</v>
      </c>
      <c r="BM49" s="29" t="s">
        <v>18</v>
      </c>
      <c r="BN49" s="20">
        <v>4.7555301623728163E-4</v>
      </c>
      <c r="BO49" s="21" t="s">
        <v>21</v>
      </c>
      <c r="BP49" s="22">
        <v>2</v>
      </c>
      <c r="BQ49" s="22">
        <v>1</v>
      </c>
      <c r="BR49" s="22">
        <v>1</v>
      </c>
      <c r="BS49" s="22">
        <v>1</v>
      </c>
      <c r="BT49" s="22">
        <v>2</v>
      </c>
      <c r="BU49" s="30">
        <f t="shared" si="3"/>
        <v>0.35859414261160716</v>
      </c>
    </row>
    <row r="50" spans="1:73" ht="15">
      <c r="A50" s="14">
        <v>1996</v>
      </c>
      <c r="B50" s="15" t="s">
        <v>11</v>
      </c>
      <c r="C50" s="20"/>
      <c r="D50" s="21"/>
      <c r="E50" s="22"/>
      <c r="F50" s="22"/>
      <c r="G50" s="22"/>
      <c r="H50" s="22"/>
      <c r="I50" s="22"/>
      <c r="J50" s="30">
        <f t="shared" si="0"/>
        <v>4.4081660908397297E-2</v>
      </c>
      <c r="K50" s="19" t="s">
        <v>12</v>
      </c>
      <c r="L50" s="38">
        <v>0</v>
      </c>
      <c r="M50" s="17" t="s">
        <v>104</v>
      </c>
      <c r="N50" s="18"/>
      <c r="O50" s="18"/>
      <c r="P50" s="18"/>
      <c r="Q50" s="18"/>
      <c r="R50" s="18"/>
      <c r="S50" s="40">
        <v>0</v>
      </c>
      <c r="T50" s="24" t="s">
        <v>13</v>
      </c>
      <c r="U50" s="20">
        <v>4.0952870549093761E-3</v>
      </c>
      <c r="V50" s="21" t="s">
        <v>21</v>
      </c>
      <c r="W50" s="22">
        <v>2</v>
      </c>
      <c r="X50" s="22">
        <v>1</v>
      </c>
      <c r="Y50" s="22">
        <v>1</v>
      </c>
      <c r="Z50" s="22">
        <v>1</v>
      </c>
      <c r="AA50" s="22">
        <v>2</v>
      </c>
      <c r="AB50" s="30">
        <f t="shared" si="1"/>
        <v>0.35859414261160716</v>
      </c>
      <c r="AC50" s="25" t="s">
        <v>14</v>
      </c>
      <c r="AD50" s="20">
        <v>6.6214037507077956E-5</v>
      </c>
      <c r="AE50" s="21" t="s">
        <v>21</v>
      </c>
      <c r="AF50" s="22">
        <v>2</v>
      </c>
      <c r="AG50" s="22">
        <v>1</v>
      </c>
      <c r="AH50" s="22">
        <v>1</v>
      </c>
      <c r="AI50" s="22">
        <v>1</v>
      </c>
      <c r="AJ50" s="22">
        <v>2</v>
      </c>
      <c r="AK50" s="30">
        <f t="shared" si="2"/>
        <v>0.35859414261160716</v>
      </c>
      <c r="AL50" s="26" t="s">
        <v>15</v>
      </c>
      <c r="AM50" s="38">
        <v>0</v>
      </c>
      <c r="AN50" s="17" t="s">
        <v>104</v>
      </c>
      <c r="AO50" s="18"/>
      <c r="AP50" s="18"/>
      <c r="AQ50" s="18"/>
      <c r="AR50" s="18"/>
      <c r="AS50" s="18"/>
      <c r="AT50" s="40">
        <v>0</v>
      </c>
      <c r="AU50" s="27" t="s">
        <v>16</v>
      </c>
      <c r="AV50" s="38">
        <v>0</v>
      </c>
      <c r="AW50" s="17" t="s">
        <v>104</v>
      </c>
      <c r="AX50" s="18"/>
      <c r="AY50" s="18"/>
      <c r="AZ50" s="18"/>
      <c r="BA50" s="18"/>
      <c r="BB50" s="18"/>
      <c r="BC50" s="40">
        <v>0</v>
      </c>
      <c r="BD50" s="28" t="s">
        <v>17</v>
      </c>
      <c r="BE50" s="38">
        <v>0</v>
      </c>
      <c r="BF50" s="17" t="s">
        <v>104</v>
      </c>
      <c r="BG50" s="18"/>
      <c r="BH50" s="18"/>
      <c r="BI50" s="18"/>
      <c r="BJ50" s="18"/>
      <c r="BK50" s="18"/>
      <c r="BL50" s="40">
        <v>0</v>
      </c>
      <c r="BM50" s="29" t="s">
        <v>18</v>
      </c>
      <c r="BN50" s="20">
        <v>4.9384351686179251E-4</v>
      </c>
      <c r="BO50" s="21" t="s">
        <v>21</v>
      </c>
      <c r="BP50" s="22">
        <v>2</v>
      </c>
      <c r="BQ50" s="22">
        <v>1</v>
      </c>
      <c r="BR50" s="22">
        <v>1</v>
      </c>
      <c r="BS50" s="22">
        <v>1</v>
      </c>
      <c r="BT50" s="22">
        <v>2</v>
      </c>
      <c r="BU50" s="30">
        <f t="shared" si="3"/>
        <v>0.35859414261160716</v>
      </c>
    </row>
    <row r="51" spans="1:73" ht="15">
      <c r="A51" s="14">
        <v>1997</v>
      </c>
      <c r="B51" s="15" t="s">
        <v>11</v>
      </c>
      <c r="C51" s="20"/>
      <c r="D51" s="21"/>
      <c r="E51" s="22"/>
      <c r="F51" s="22"/>
      <c r="G51" s="22"/>
      <c r="H51" s="22"/>
      <c r="I51" s="22"/>
      <c r="J51" s="30">
        <f t="shared" si="0"/>
        <v>4.4081660908397297E-2</v>
      </c>
      <c r="K51" s="19" t="s">
        <v>12</v>
      </c>
      <c r="L51" s="38">
        <v>0</v>
      </c>
      <c r="M51" s="17" t="s">
        <v>104</v>
      </c>
      <c r="N51" s="18"/>
      <c r="O51" s="18"/>
      <c r="P51" s="18"/>
      <c r="Q51" s="18"/>
      <c r="R51" s="18"/>
      <c r="S51" s="40">
        <v>0</v>
      </c>
      <c r="T51" s="24" t="s">
        <v>13</v>
      </c>
      <c r="U51" s="20">
        <v>4.2469643532393533E-3</v>
      </c>
      <c r="V51" s="21" t="s">
        <v>21</v>
      </c>
      <c r="W51" s="22">
        <v>2</v>
      </c>
      <c r="X51" s="22">
        <v>1</v>
      </c>
      <c r="Y51" s="22">
        <v>1</v>
      </c>
      <c r="Z51" s="22">
        <v>1</v>
      </c>
      <c r="AA51" s="22">
        <v>2</v>
      </c>
      <c r="AB51" s="30">
        <f t="shared" si="1"/>
        <v>0.35859414261160716</v>
      </c>
      <c r="AC51" s="25" t="s">
        <v>14</v>
      </c>
      <c r="AD51" s="20">
        <v>6.8666409266599366E-5</v>
      </c>
      <c r="AE51" s="21" t="s">
        <v>21</v>
      </c>
      <c r="AF51" s="22">
        <v>2</v>
      </c>
      <c r="AG51" s="22">
        <v>1</v>
      </c>
      <c r="AH51" s="22">
        <v>1</v>
      </c>
      <c r="AI51" s="22">
        <v>1</v>
      </c>
      <c r="AJ51" s="22">
        <v>2</v>
      </c>
      <c r="AK51" s="30">
        <f t="shared" si="2"/>
        <v>0.35859414261160716</v>
      </c>
      <c r="AL51" s="26" t="s">
        <v>15</v>
      </c>
      <c r="AM51" s="38">
        <v>0</v>
      </c>
      <c r="AN51" s="17" t="s">
        <v>104</v>
      </c>
      <c r="AO51" s="18"/>
      <c r="AP51" s="18"/>
      <c r="AQ51" s="18"/>
      <c r="AR51" s="18"/>
      <c r="AS51" s="18"/>
      <c r="AT51" s="40">
        <v>0</v>
      </c>
      <c r="AU51" s="27" t="s">
        <v>16</v>
      </c>
      <c r="AV51" s="38">
        <v>0</v>
      </c>
      <c r="AW51" s="17" t="s">
        <v>104</v>
      </c>
      <c r="AX51" s="18"/>
      <c r="AY51" s="18"/>
      <c r="AZ51" s="18"/>
      <c r="BA51" s="18"/>
      <c r="BB51" s="18"/>
      <c r="BC51" s="40">
        <v>0</v>
      </c>
      <c r="BD51" s="28" t="s">
        <v>17</v>
      </c>
      <c r="BE51" s="38">
        <v>0</v>
      </c>
      <c r="BF51" s="17" t="s">
        <v>104</v>
      </c>
      <c r="BG51" s="18"/>
      <c r="BH51" s="18"/>
      <c r="BI51" s="18"/>
      <c r="BJ51" s="18"/>
      <c r="BK51" s="18"/>
      <c r="BL51" s="40">
        <v>0</v>
      </c>
      <c r="BM51" s="29" t="s">
        <v>18</v>
      </c>
      <c r="BN51" s="20">
        <v>5.1213401748630334E-4</v>
      </c>
      <c r="BO51" s="21" t="s">
        <v>21</v>
      </c>
      <c r="BP51" s="22">
        <v>2</v>
      </c>
      <c r="BQ51" s="22">
        <v>1</v>
      </c>
      <c r="BR51" s="22">
        <v>1</v>
      </c>
      <c r="BS51" s="22">
        <v>1</v>
      </c>
      <c r="BT51" s="22">
        <v>2</v>
      </c>
      <c r="BU51" s="30">
        <f t="shared" si="3"/>
        <v>0.35859414261160716</v>
      </c>
    </row>
    <row r="52" spans="1:73" ht="15">
      <c r="A52" s="14">
        <v>1998</v>
      </c>
      <c r="B52" s="15" t="s">
        <v>11</v>
      </c>
      <c r="C52" s="20"/>
      <c r="D52" s="21"/>
      <c r="E52" s="22"/>
      <c r="F52" s="22"/>
      <c r="G52" s="22"/>
      <c r="H52" s="22"/>
      <c r="I52" s="22"/>
      <c r="J52" s="30">
        <f t="shared" si="0"/>
        <v>4.4081660908397297E-2</v>
      </c>
      <c r="K52" s="19" t="s">
        <v>12</v>
      </c>
      <c r="L52" s="38">
        <v>0</v>
      </c>
      <c r="M52" s="17" t="s">
        <v>104</v>
      </c>
      <c r="N52" s="18"/>
      <c r="O52" s="18"/>
      <c r="P52" s="18"/>
      <c r="Q52" s="18"/>
      <c r="R52" s="18"/>
      <c r="S52" s="40">
        <v>0</v>
      </c>
      <c r="T52" s="24" t="s">
        <v>13</v>
      </c>
      <c r="U52" s="20">
        <v>4.3986416515693306E-3</v>
      </c>
      <c r="V52" s="21" t="s">
        <v>21</v>
      </c>
      <c r="W52" s="22">
        <v>2</v>
      </c>
      <c r="X52" s="22">
        <v>1</v>
      </c>
      <c r="Y52" s="22">
        <v>1</v>
      </c>
      <c r="Z52" s="22">
        <v>1</v>
      </c>
      <c r="AA52" s="22">
        <v>2</v>
      </c>
      <c r="AB52" s="30">
        <f t="shared" si="1"/>
        <v>0.35859414261160716</v>
      </c>
      <c r="AC52" s="25" t="s">
        <v>14</v>
      </c>
      <c r="AD52" s="20">
        <v>7.1118781026120777E-5</v>
      </c>
      <c r="AE52" s="21" t="s">
        <v>21</v>
      </c>
      <c r="AF52" s="22">
        <v>2</v>
      </c>
      <c r="AG52" s="22">
        <v>1</v>
      </c>
      <c r="AH52" s="22">
        <v>1</v>
      </c>
      <c r="AI52" s="22">
        <v>1</v>
      </c>
      <c r="AJ52" s="22">
        <v>2</v>
      </c>
      <c r="AK52" s="30">
        <f t="shared" si="2"/>
        <v>0.35859414261160716</v>
      </c>
      <c r="AL52" s="26" t="s">
        <v>15</v>
      </c>
      <c r="AM52" s="38">
        <v>0</v>
      </c>
      <c r="AN52" s="17" t="s">
        <v>104</v>
      </c>
      <c r="AO52" s="18"/>
      <c r="AP52" s="18"/>
      <c r="AQ52" s="18"/>
      <c r="AR52" s="18"/>
      <c r="AS52" s="18"/>
      <c r="AT52" s="40">
        <v>0</v>
      </c>
      <c r="AU52" s="27" t="s">
        <v>16</v>
      </c>
      <c r="AV52" s="38">
        <v>0</v>
      </c>
      <c r="AW52" s="17" t="s">
        <v>104</v>
      </c>
      <c r="AX52" s="18"/>
      <c r="AY52" s="18"/>
      <c r="AZ52" s="18"/>
      <c r="BA52" s="18"/>
      <c r="BB52" s="18"/>
      <c r="BC52" s="40">
        <v>0</v>
      </c>
      <c r="BD52" s="28" t="s">
        <v>17</v>
      </c>
      <c r="BE52" s="38">
        <v>0</v>
      </c>
      <c r="BF52" s="17" t="s">
        <v>104</v>
      </c>
      <c r="BG52" s="18"/>
      <c r="BH52" s="18"/>
      <c r="BI52" s="18"/>
      <c r="BJ52" s="18"/>
      <c r="BK52" s="18"/>
      <c r="BL52" s="40">
        <v>0</v>
      </c>
      <c r="BM52" s="29" t="s">
        <v>18</v>
      </c>
      <c r="BN52" s="20">
        <v>5.3042451811081417E-4</v>
      </c>
      <c r="BO52" s="21" t="s">
        <v>21</v>
      </c>
      <c r="BP52" s="22">
        <v>2</v>
      </c>
      <c r="BQ52" s="22">
        <v>1</v>
      </c>
      <c r="BR52" s="22">
        <v>1</v>
      </c>
      <c r="BS52" s="22">
        <v>1</v>
      </c>
      <c r="BT52" s="22">
        <v>2</v>
      </c>
      <c r="BU52" s="30">
        <f t="shared" si="3"/>
        <v>0.35859414261160716</v>
      </c>
    </row>
    <row r="53" spans="1:73" ht="15">
      <c r="A53" s="14">
        <v>1999</v>
      </c>
      <c r="B53" s="15" t="s">
        <v>11</v>
      </c>
      <c r="C53" s="20"/>
      <c r="D53" s="21"/>
      <c r="E53" s="22"/>
      <c r="F53" s="22"/>
      <c r="G53" s="22"/>
      <c r="H53" s="22"/>
      <c r="I53" s="22"/>
      <c r="J53" s="30">
        <f t="shared" si="0"/>
        <v>4.4081660908397297E-2</v>
      </c>
      <c r="K53" s="19" t="s">
        <v>12</v>
      </c>
      <c r="L53" s="38">
        <v>0</v>
      </c>
      <c r="M53" s="17" t="s">
        <v>104</v>
      </c>
      <c r="N53" s="18"/>
      <c r="O53" s="18"/>
      <c r="P53" s="18"/>
      <c r="Q53" s="18"/>
      <c r="R53" s="18"/>
      <c r="S53" s="40">
        <v>0</v>
      </c>
      <c r="T53" s="24" t="s">
        <v>13</v>
      </c>
      <c r="U53" s="20">
        <v>4.5503189498993079E-3</v>
      </c>
      <c r="V53" s="21" t="s">
        <v>21</v>
      </c>
      <c r="W53" s="22">
        <v>2</v>
      </c>
      <c r="X53" s="22">
        <v>1</v>
      </c>
      <c r="Y53" s="22">
        <v>1</v>
      </c>
      <c r="Z53" s="22">
        <v>1</v>
      </c>
      <c r="AA53" s="22">
        <v>2</v>
      </c>
      <c r="AB53" s="30">
        <f t="shared" si="1"/>
        <v>0.35859414261160716</v>
      </c>
      <c r="AC53" s="25" t="s">
        <v>14</v>
      </c>
      <c r="AD53" s="20">
        <v>7.3571152785642188E-5</v>
      </c>
      <c r="AE53" s="21" t="s">
        <v>21</v>
      </c>
      <c r="AF53" s="22">
        <v>2</v>
      </c>
      <c r="AG53" s="22">
        <v>1</v>
      </c>
      <c r="AH53" s="22">
        <v>1</v>
      </c>
      <c r="AI53" s="22">
        <v>1</v>
      </c>
      <c r="AJ53" s="22">
        <v>2</v>
      </c>
      <c r="AK53" s="30">
        <f t="shared" si="2"/>
        <v>0.35859414261160716</v>
      </c>
      <c r="AL53" s="26" t="s">
        <v>15</v>
      </c>
      <c r="AM53" s="38">
        <v>0</v>
      </c>
      <c r="AN53" s="17" t="s">
        <v>104</v>
      </c>
      <c r="AO53" s="18"/>
      <c r="AP53" s="18"/>
      <c r="AQ53" s="18"/>
      <c r="AR53" s="18"/>
      <c r="AS53" s="18"/>
      <c r="AT53" s="40">
        <v>0</v>
      </c>
      <c r="AU53" s="27" t="s">
        <v>16</v>
      </c>
      <c r="AV53" s="38">
        <v>0</v>
      </c>
      <c r="AW53" s="17" t="s">
        <v>104</v>
      </c>
      <c r="AX53" s="18"/>
      <c r="AY53" s="18"/>
      <c r="AZ53" s="18"/>
      <c r="BA53" s="18"/>
      <c r="BB53" s="18"/>
      <c r="BC53" s="40">
        <v>0</v>
      </c>
      <c r="BD53" s="28" t="s">
        <v>17</v>
      </c>
      <c r="BE53" s="38">
        <v>0</v>
      </c>
      <c r="BF53" s="17" t="s">
        <v>104</v>
      </c>
      <c r="BG53" s="18"/>
      <c r="BH53" s="18"/>
      <c r="BI53" s="18"/>
      <c r="BJ53" s="18"/>
      <c r="BK53" s="18"/>
      <c r="BL53" s="40">
        <v>0</v>
      </c>
      <c r="BM53" s="29" t="s">
        <v>18</v>
      </c>
      <c r="BN53" s="20">
        <v>5.48715018735325E-4</v>
      </c>
      <c r="BO53" s="21" t="s">
        <v>21</v>
      </c>
      <c r="BP53" s="22">
        <v>2</v>
      </c>
      <c r="BQ53" s="22">
        <v>1</v>
      </c>
      <c r="BR53" s="22">
        <v>1</v>
      </c>
      <c r="BS53" s="22">
        <v>1</v>
      </c>
      <c r="BT53" s="22">
        <v>2</v>
      </c>
      <c r="BU53" s="30">
        <f t="shared" si="3"/>
        <v>0.35859414261160716</v>
      </c>
    </row>
    <row r="54" spans="1:73" ht="15">
      <c r="A54" s="14">
        <v>2000</v>
      </c>
      <c r="B54" s="15" t="s">
        <v>11</v>
      </c>
      <c r="C54" s="20"/>
      <c r="D54" s="21"/>
      <c r="E54" s="22"/>
      <c r="F54" s="22"/>
      <c r="G54" s="22"/>
      <c r="H54" s="22"/>
      <c r="I54" s="22"/>
      <c r="J54" s="30">
        <f t="shared" si="0"/>
        <v>4.4081660908397297E-2</v>
      </c>
      <c r="K54" s="19" t="s">
        <v>12</v>
      </c>
      <c r="L54" s="38">
        <v>0</v>
      </c>
      <c r="M54" s="17" t="s">
        <v>104</v>
      </c>
      <c r="N54" s="18"/>
      <c r="O54" s="18"/>
      <c r="P54" s="18"/>
      <c r="Q54" s="18"/>
      <c r="R54" s="18"/>
      <c r="S54" s="40">
        <v>0</v>
      </c>
      <c r="T54" s="24" t="s">
        <v>13</v>
      </c>
      <c r="U54" s="20">
        <v>4.7019962482292852E-3</v>
      </c>
      <c r="V54" s="21" t="s">
        <v>21</v>
      </c>
      <c r="W54" s="22">
        <v>2</v>
      </c>
      <c r="X54" s="22">
        <v>1</v>
      </c>
      <c r="Y54" s="22">
        <v>1</v>
      </c>
      <c r="Z54" s="22">
        <v>1</v>
      </c>
      <c r="AA54" s="22">
        <v>2</v>
      </c>
      <c r="AB54" s="30">
        <f t="shared" si="1"/>
        <v>0.35859414261160716</v>
      </c>
      <c r="AC54" s="25" t="s">
        <v>14</v>
      </c>
      <c r="AD54" s="20">
        <v>7.6023524545163599E-5</v>
      </c>
      <c r="AE54" s="21" t="s">
        <v>21</v>
      </c>
      <c r="AF54" s="22">
        <v>2</v>
      </c>
      <c r="AG54" s="22">
        <v>1</v>
      </c>
      <c r="AH54" s="22">
        <v>1</v>
      </c>
      <c r="AI54" s="22">
        <v>1</v>
      </c>
      <c r="AJ54" s="22">
        <v>2</v>
      </c>
      <c r="AK54" s="30">
        <f t="shared" si="2"/>
        <v>0.35859414261160716</v>
      </c>
      <c r="AL54" s="26" t="s">
        <v>15</v>
      </c>
      <c r="AM54" s="38">
        <v>0</v>
      </c>
      <c r="AN54" s="17" t="s">
        <v>104</v>
      </c>
      <c r="AO54" s="18"/>
      <c r="AP54" s="18"/>
      <c r="AQ54" s="18"/>
      <c r="AR54" s="18"/>
      <c r="AS54" s="18"/>
      <c r="AT54" s="40">
        <v>0</v>
      </c>
      <c r="AU54" s="27" t="s">
        <v>16</v>
      </c>
      <c r="AV54" s="38">
        <v>0</v>
      </c>
      <c r="AW54" s="17" t="s">
        <v>104</v>
      </c>
      <c r="AX54" s="18"/>
      <c r="AY54" s="18"/>
      <c r="AZ54" s="18"/>
      <c r="BA54" s="18"/>
      <c r="BB54" s="18"/>
      <c r="BC54" s="40">
        <v>0</v>
      </c>
      <c r="BD54" s="28" t="s">
        <v>17</v>
      </c>
      <c r="BE54" s="38">
        <v>0</v>
      </c>
      <c r="BF54" s="17" t="s">
        <v>104</v>
      </c>
      <c r="BG54" s="18"/>
      <c r="BH54" s="18"/>
      <c r="BI54" s="18"/>
      <c r="BJ54" s="18"/>
      <c r="BK54" s="18"/>
      <c r="BL54" s="40">
        <v>0</v>
      </c>
      <c r="BM54" s="29" t="s">
        <v>18</v>
      </c>
      <c r="BN54" s="20">
        <v>5.6700551935983583E-4</v>
      </c>
      <c r="BO54" s="21" t="s">
        <v>21</v>
      </c>
      <c r="BP54" s="22">
        <v>2</v>
      </c>
      <c r="BQ54" s="22">
        <v>1</v>
      </c>
      <c r="BR54" s="22">
        <v>1</v>
      </c>
      <c r="BS54" s="22">
        <v>1</v>
      </c>
      <c r="BT54" s="22">
        <v>2</v>
      </c>
      <c r="BU54" s="30">
        <f t="shared" si="3"/>
        <v>0.35859414261160716</v>
      </c>
    </row>
    <row r="55" spans="1:73" ht="15">
      <c r="A55" s="14">
        <v>2001</v>
      </c>
      <c r="B55" s="15" t="s">
        <v>11</v>
      </c>
      <c r="C55" s="20"/>
      <c r="D55" s="21"/>
      <c r="E55" s="22"/>
      <c r="F55" s="22"/>
      <c r="G55" s="22"/>
      <c r="H55" s="22"/>
      <c r="I55" s="22"/>
      <c r="J55" s="30">
        <f t="shared" si="0"/>
        <v>4.4081660908397297E-2</v>
      </c>
      <c r="K55" s="19" t="s">
        <v>12</v>
      </c>
      <c r="L55" s="38">
        <v>0</v>
      </c>
      <c r="M55" s="17" t="s">
        <v>104</v>
      </c>
      <c r="N55" s="18"/>
      <c r="O55" s="18"/>
      <c r="P55" s="18"/>
      <c r="Q55" s="18"/>
      <c r="R55" s="18"/>
      <c r="S55" s="40">
        <v>0</v>
      </c>
      <c r="T55" s="24" t="s">
        <v>13</v>
      </c>
      <c r="U55" s="20">
        <v>4.8536735465592624E-3</v>
      </c>
      <c r="V55" s="21" t="s">
        <v>21</v>
      </c>
      <c r="W55" s="22">
        <v>2</v>
      </c>
      <c r="X55" s="22">
        <v>1</v>
      </c>
      <c r="Y55" s="22">
        <v>1</v>
      </c>
      <c r="Z55" s="22">
        <v>1</v>
      </c>
      <c r="AA55" s="22">
        <v>2</v>
      </c>
      <c r="AB55" s="30">
        <f t="shared" si="1"/>
        <v>0.35859414261160716</v>
      </c>
      <c r="AC55" s="25" t="s">
        <v>14</v>
      </c>
      <c r="AD55" s="20">
        <v>7.8475896304685009E-5</v>
      </c>
      <c r="AE55" s="21" t="s">
        <v>21</v>
      </c>
      <c r="AF55" s="22">
        <v>2</v>
      </c>
      <c r="AG55" s="22">
        <v>1</v>
      </c>
      <c r="AH55" s="22">
        <v>1</v>
      </c>
      <c r="AI55" s="22">
        <v>1</v>
      </c>
      <c r="AJ55" s="22">
        <v>2</v>
      </c>
      <c r="AK55" s="30">
        <f t="shared" si="2"/>
        <v>0.35859414261160716</v>
      </c>
      <c r="AL55" s="26" t="s">
        <v>15</v>
      </c>
      <c r="AM55" s="38">
        <v>0</v>
      </c>
      <c r="AN55" s="17" t="s">
        <v>104</v>
      </c>
      <c r="AO55" s="18"/>
      <c r="AP55" s="18"/>
      <c r="AQ55" s="18"/>
      <c r="AR55" s="18"/>
      <c r="AS55" s="18"/>
      <c r="AT55" s="40">
        <v>0</v>
      </c>
      <c r="AU55" s="27" t="s">
        <v>16</v>
      </c>
      <c r="AV55" s="38">
        <v>0</v>
      </c>
      <c r="AW55" s="17" t="s">
        <v>104</v>
      </c>
      <c r="AX55" s="18"/>
      <c r="AY55" s="18"/>
      <c r="AZ55" s="18"/>
      <c r="BA55" s="18"/>
      <c r="BB55" s="18"/>
      <c r="BC55" s="40">
        <v>0</v>
      </c>
      <c r="BD55" s="28" t="s">
        <v>17</v>
      </c>
      <c r="BE55" s="38">
        <v>0</v>
      </c>
      <c r="BF55" s="17" t="s">
        <v>104</v>
      </c>
      <c r="BG55" s="18"/>
      <c r="BH55" s="18"/>
      <c r="BI55" s="18"/>
      <c r="BJ55" s="18"/>
      <c r="BK55" s="18"/>
      <c r="BL55" s="40">
        <v>0</v>
      </c>
      <c r="BM55" s="29" t="s">
        <v>18</v>
      </c>
      <c r="BN55" s="20">
        <v>5.8529601998434666E-4</v>
      </c>
      <c r="BO55" s="21" t="s">
        <v>21</v>
      </c>
      <c r="BP55" s="22">
        <v>2</v>
      </c>
      <c r="BQ55" s="22">
        <v>1</v>
      </c>
      <c r="BR55" s="22">
        <v>1</v>
      </c>
      <c r="BS55" s="22">
        <v>1</v>
      </c>
      <c r="BT55" s="22">
        <v>2</v>
      </c>
      <c r="BU55" s="30">
        <f t="shared" si="3"/>
        <v>0.35859414261160716</v>
      </c>
    </row>
    <row r="56" spans="1:73" ht="15">
      <c r="A56" s="14">
        <v>2002</v>
      </c>
      <c r="B56" s="15" t="s">
        <v>11</v>
      </c>
      <c r="C56" s="20"/>
      <c r="D56" s="21"/>
      <c r="E56" s="22"/>
      <c r="F56" s="22"/>
      <c r="G56" s="22"/>
      <c r="H56" s="22"/>
      <c r="I56" s="22"/>
      <c r="J56" s="30">
        <f t="shared" si="0"/>
        <v>4.4081660908397297E-2</v>
      </c>
      <c r="K56" s="19" t="s">
        <v>12</v>
      </c>
      <c r="L56" s="38">
        <v>0</v>
      </c>
      <c r="M56" s="17" t="s">
        <v>104</v>
      </c>
      <c r="N56" s="18"/>
      <c r="O56" s="18"/>
      <c r="P56" s="18"/>
      <c r="Q56" s="18"/>
      <c r="R56" s="18"/>
      <c r="S56" s="40">
        <v>0</v>
      </c>
      <c r="T56" s="24" t="s">
        <v>13</v>
      </c>
      <c r="U56" s="20">
        <v>5.0053508448892397E-3</v>
      </c>
      <c r="V56" s="21" t="s">
        <v>21</v>
      </c>
      <c r="W56" s="22">
        <v>2</v>
      </c>
      <c r="X56" s="22">
        <v>1</v>
      </c>
      <c r="Y56" s="22">
        <v>1</v>
      </c>
      <c r="Z56" s="22">
        <v>1</v>
      </c>
      <c r="AA56" s="22">
        <v>2</v>
      </c>
      <c r="AB56" s="30">
        <f t="shared" si="1"/>
        <v>0.35859414261160716</v>
      </c>
      <c r="AC56" s="25" t="s">
        <v>14</v>
      </c>
      <c r="AD56" s="20">
        <v>8.092826806420642E-5</v>
      </c>
      <c r="AE56" s="21" t="s">
        <v>21</v>
      </c>
      <c r="AF56" s="22">
        <v>2</v>
      </c>
      <c r="AG56" s="22">
        <v>1</v>
      </c>
      <c r="AH56" s="22">
        <v>1</v>
      </c>
      <c r="AI56" s="22">
        <v>1</v>
      </c>
      <c r="AJ56" s="22">
        <v>2</v>
      </c>
      <c r="AK56" s="30">
        <f t="shared" si="2"/>
        <v>0.35859414261160716</v>
      </c>
      <c r="AL56" s="26" t="s">
        <v>15</v>
      </c>
      <c r="AM56" s="38">
        <v>0</v>
      </c>
      <c r="AN56" s="17" t="s">
        <v>104</v>
      </c>
      <c r="AO56" s="18"/>
      <c r="AP56" s="18"/>
      <c r="AQ56" s="18"/>
      <c r="AR56" s="18"/>
      <c r="AS56" s="18"/>
      <c r="AT56" s="40">
        <v>0</v>
      </c>
      <c r="AU56" s="27" t="s">
        <v>16</v>
      </c>
      <c r="AV56" s="38">
        <v>0</v>
      </c>
      <c r="AW56" s="17" t="s">
        <v>104</v>
      </c>
      <c r="AX56" s="18"/>
      <c r="AY56" s="18"/>
      <c r="AZ56" s="18"/>
      <c r="BA56" s="18"/>
      <c r="BB56" s="18"/>
      <c r="BC56" s="40">
        <v>0</v>
      </c>
      <c r="BD56" s="28" t="s">
        <v>17</v>
      </c>
      <c r="BE56" s="38">
        <v>0</v>
      </c>
      <c r="BF56" s="17" t="s">
        <v>104</v>
      </c>
      <c r="BG56" s="18"/>
      <c r="BH56" s="18"/>
      <c r="BI56" s="18"/>
      <c r="BJ56" s="18"/>
      <c r="BK56" s="18"/>
      <c r="BL56" s="40">
        <v>0</v>
      </c>
      <c r="BM56" s="29" t="s">
        <v>18</v>
      </c>
      <c r="BN56" s="20">
        <v>6.0358652060885749E-4</v>
      </c>
      <c r="BO56" s="21" t="s">
        <v>21</v>
      </c>
      <c r="BP56" s="22">
        <v>2</v>
      </c>
      <c r="BQ56" s="22">
        <v>1</v>
      </c>
      <c r="BR56" s="22">
        <v>1</v>
      </c>
      <c r="BS56" s="22">
        <v>1</v>
      </c>
      <c r="BT56" s="22">
        <v>2</v>
      </c>
      <c r="BU56" s="30">
        <f t="shared" si="3"/>
        <v>0.35859414261160716</v>
      </c>
    </row>
    <row r="57" spans="1:73" ht="15">
      <c r="A57" s="14">
        <v>2003</v>
      </c>
      <c r="B57" s="15" t="s">
        <v>11</v>
      </c>
      <c r="C57" s="20"/>
      <c r="D57" s="21"/>
      <c r="E57" s="22"/>
      <c r="F57" s="22"/>
      <c r="G57" s="22"/>
      <c r="H57" s="22"/>
      <c r="I57" s="22"/>
      <c r="J57" s="30">
        <f t="shared" si="0"/>
        <v>4.4081660908397297E-2</v>
      </c>
      <c r="K57" s="19" t="s">
        <v>12</v>
      </c>
      <c r="L57" s="38">
        <v>0</v>
      </c>
      <c r="M57" s="17" t="s">
        <v>104</v>
      </c>
      <c r="N57" s="18"/>
      <c r="O57" s="18"/>
      <c r="P57" s="18"/>
      <c r="Q57" s="18"/>
      <c r="R57" s="18"/>
      <c r="S57" s="40">
        <v>0</v>
      </c>
      <c r="T57" s="24" t="s">
        <v>13</v>
      </c>
      <c r="U57" s="20">
        <v>5.157028143219217E-3</v>
      </c>
      <c r="V57" s="21" t="s">
        <v>21</v>
      </c>
      <c r="W57" s="22">
        <v>2</v>
      </c>
      <c r="X57" s="22">
        <v>1</v>
      </c>
      <c r="Y57" s="22">
        <v>1</v>
      </c>
      <c r="Z57" s="22">
        <v>1</v>
      </c>
      <c r="AA57" s="22">
        <v>2</v>
      </c>
      <c r="AB57" s="30">
        <f t="shared" si="1"/>
        <v>0.35859414261160716</v>
      </c>
      <c r="AC57" s="25" t="s">
        <v>14</v>
      </c>
      <c r="AD57" s="20">
        <v>8.3380639823727831E-5</v>
      </c>
      <c r="AE57" s="21" t="s">
        <v>21</v>
      </c>
      <c r="AF57" s="22">
        <v>2</v>
      </c>
      <c r="AG57" s="22">
        <v>1</v>
      </c>
      <c r="AH57" s="22">
        <v>1</v>
      </c>
      <c r="AI57" s="22">
        <v>1</v>
      </c>
      <c r="AJ57" s="22">
        <v>2</v>
      </c>
      <c r="AK57" s="30">
        <f t="shared" si="2"/>
        <v>0.35859414261160716</v>
      </c>
      <c r="AL57" s="26" t="s">
        <v>15</v>
      </c>
      <c r="AM57" s="38">
        <v>0</v>
      </c>
      <c r="AN57" s="17" t="s">
        <v>104</v>
      </c>
      <c r="AO57" s="18"/>
      <c r="AP57" s="18"/>
      <c r="AQ57" s="18"/>
      <c r="AR57" s="18"/>
      <c r="AS57" s="18"/>
      <c r="AT57" s="40">
        <v>0</v>
      </c>
      <c r="AU57" s="27" t="s">
        <v>16</v>
      </c>
      <c r="AV57" s="38">
        <v>0</v>
      </c>
      <c r="AW57" s="17" t="s">
        <v>104</v>
      </c>
      <c r="AX57" s="18"/>
      <c r="AY57" s="18"/>
      <c r="AZ57" s="18"/>
      <c r="BA57" s="18"/>
      <c r="BB57" s="18"/>
      <c r="BC57" s="40">
        <v>0</v>
      </c>
      <c r="BD57" s="28" t="s">
        <v>17</v>
      </c>
      <c r="BE57" s="38">
        <v>0</v>
      </c>
      <c r="BF57" s="17" t="s">
        <v>104</v>
      </c>
      <c r="BG57" s="18"/>
      <c r="BH57" s="18"/>
      <c r="BI57" s="18"/>
      <c r="BJ57" s="18"/>
      <c r="BK57" s="18"/>
      <c r="BL57" s="40">
        <v>0</v>
      </c>
      <c r="BM57" s="29" t="s">
        <v>18</v>
      </c>
      <c r="BN57" s="20">
        <v>6.2187702123336832E-4</v>
      </c>
      <c r="BO57" s="21" t="s">
        <v>21</v>
      </c>
      <c r="BP57" s="22">
        <v>2</v>
      </c>
      <c r="BQ57" s="22">
        <v>1</v>
      </c>
      <c r="BR57" s="22">
        <v>1</v>
      </c>
      <c r="BS57" s="22">
        <v>1</v>
      </c>
      <c r="BT57" s="22">
        <v>2</v>
      </c>
      <c r="BU57" s="30">
        <f t="shared" si="3"/>
        <v>0.35859414261160716</v>
      </c>
    </row>
    <row r="58" spans="1:73" ht="15">
      <c r="A58" s="14">
        <v>2004</v>
      </c>
      <c r="B58" s="15" t="s">
        <v>11</v>
      </c>
      <c r="C58" s="20"/>
      <c r="D58" s="21"/>
      <c r="E58" s="22"/>
      <c r="F58" s="22"/>
      <c r="G58" s="22"/>
      <c r="H58" s="22"/>
      <c r="I58" s="22"/>
      <c r="J58" s="30">
        <f t="shared" si="0"/>
        <v>4.4081660908397297E-2</v>
      </c>
      <c r="K58" s="19" t="s">
        <v>12</v>
      </c>
      <c r="L58" s="38">
        <v>0</v>
      </c>
      <c r="M58" s="17" t="s">
        <v>104</v>
      </c>
      <c r="N58" s="18"/>
      <c r="O58" s="18"/>
      <c r="P58" s="18"/>
      <c r="Q58" s="18"/>
      <c r="R58" s="18"/>
      <c r="S58" s="40">
        <v>0</v>
      </c>
      <c r="T58" s="24" t="s">
        <v>13</v>
      </c>
      <c r="U58" s="20">
        <v>5.3087054415491943E-3</v>
      </c>
      <c r="V58" s="21" t="s">
        <v>21</v>
      </c>
      <c r="W58" s="22">
        <v>2</v>
      </c>
      <c r="X58" s="22">
        <v>1</v>
      </c>
      <c r="Y58" s="22">
        <v>1</v>
      </c>
      <c r="Z58" s="22">
        <v>1</v>
      </c>
      <c r="AA58" s="22">
        <v>2</v>
      </c>
      <c r="AB58" s="30">
        <f t="shared" si="1"/>
        <v>0.35859414261160716</v>
      </c>
      <c r="AC58" s="25" t="s">
        <v>14</v>
      </c>
      <c r="AD58" s="20">
        <v>8.5833011583249242E-5</v>
      </c>
      <c r="AE58" s="21" t="s">
        <v>21</v>
      </c>
      <c r="AF58" s="22">
        <v>2</v>
      </c>
      <c r="AG58" s="22">
        <v>1</v>
      </c>
      <c r="AH58" s="22">
        <v>1</v>
      </c>
      <c r="AI58" s="22">
        <v>1</v>
      </c>
      <c r="AJ58" s="22">
        <v>2</v>
      </c>
      <c r="AK58" s="30">
        <f t="shared" si="2"/>
        <v>0.35859414261160716</v>
      </c>
      <c r="AL58" s="26" t="s">
        <v>15</v>
      </c>
      <c r="AM58" s="38">
        <v>0</v>
      </c>
      <c r="AN58" s="17" t="s">
        <v>104</v>
      </c>
      <c r="AO58" s="18"/>
      <c r="AP58" s="18"/>
      <c r="AQ58" s="18"/>
      <c r="AR58" s="18"/>
      <c r="AS58" s="18"/>
      <c r="AT58" s="40">
        <v>0</v>
      </c>
      <c r="AU58" s="27" t="s">
        <v>16</v>
      </c>
      <c r="AV58" s="38">
        <v>0</v>
      </c>
      <c r="AW58" s="17" t="s">
        <v>104</v>
      </c>
      <c r="AX58" s="18"/>
      <c r="AY58" s="18"/>
      <c r="AZ58" s="18"/>
      <c r="BA58" s="18"/>
      <c r="BB58" s="18"/>
      <c r="BC58" s="40">
        <v>0</v>
      </c>
      <c r="BD58" s="28" t="s">
        <v>17</v>
      </c>
      <c r="BE58" s="38">
        <v>0</v>
      </c>
      <c r="BF58" s="17" t="s">
        <v>104</v>
      </c>
      <c r="BG58" s="18"/>
      <c r="BH58" s="18"/>
      <c r="BI58" s="18"/>
      <c r="BJ58" s="18"/>
      <c r="BK58" s="18"/>
      <c r="BL58" s="40">
        <v>0</v>
      </c>
      <c r="BM58" s="29" t="s">
        <v>18</v>
      </c>
      <c r="BN58" s="20">
        <v>6.4016752185787915E-4</v>
      </c>
      <c r="BO58" s="21" t="s">
        <v>21</v>
      </c>
      <c r="BP58" s="22">
        <v>2</v>
      </c>
      <c r="BQ58" s="22">
        <v>1</v>
      </c>
      <c r="BR58" s="22">
        <v>1</v>
      </c>
      <c r="BS58" s="22">
        <v>1</v>
      </c>
      <c r="BT58" s="22">
        <v>2</v>
      </c>
      <c r="BU58" s="30">
        <f t="shared" si="3"/>
        <v>0.35859414261160716</v>
      </c>
    </row>
    <row r="59" spans="1:73" ht="15">
      <c r="A59" s="14">
        <v>2005</v>
      </c>
      <c r="B59" s="15" t="s">
        <v>11</v>
      </c>
      <c r="C59" s="20"/>
      <c r="D59" s="21"/>
      <c r="E59" s="22"/>
      <c r="F59" s="22"/>
      <c r="G59" s="22"/>
      <c r="H59" s="22"/>
      <c r="I59" s="22"/>
      <c r="J59" s="30">
        <f t="shared" si="0"/>
        <v>4.4081660908397297E-2</v>
      </c>
      <c r="K59" s="19" t="s">
        <v>12</v>
      </c>
      <c r="L59" s="38">
        <v>0</v>
      </c>
      <c r="M59" s="17" t="s">
        <v>104</v>
      </c>
      <c r="N59" s="18"/>
      <c r="O59" s="18"/>
      <c r="P59" s="18"/>
      <c r="Q59" s="18"/>
      <c r="R59" s="18"/>
      <c r="S59" s="40">
        <v>0</v>
      </c>
      <c r="T59" s="24" t="s">
        <v>13</v>
      </c>
      <c r="U59" s="20">
        <v>5.4603827398791716E-3</v>
      </c>
      <c r="V59" s="21" t="s">
        <v>21</v>
      </c>
      <c r="W59" s="22">
        <v>2</v>
      </c>
      <c r="X59" s="22">
        <v>1</v>
      </c>
      <c r="Y59" s="22">
        <v>1</v>
      </c>
      <c r="Z59" s="22">
        <v>1</v>
      </c>
      <c r="AA59" s="22">
        <v>2</v>
      </c>
      <c r="AB59" s="30">
        <f t="shared" si="1"/>
        <v>0.35859414261160716</v>
      </c>
      <c r="AC59" s="25" t="s">
        <v>14</v>
      </c>
      <c r="AD59" s="20">
        <v>8.8285383342770653E-5</v>
      </c>
      <c r="AE59" s="21" t="s">
        <v>21</v>
      </c>
      <c r="AF59" s="22">
        <v>2</v>
      </c>
      <c r="AG59" s="22">
        <v>1</v>
      </c>
      <c r="AH59" s="22">
        <v>1</v>
      </c>
      <c r="AI59" s="22">
        <v>1</v>
      </c>
      <c r="AJ59" s="22">
        <v>2</v>
      </c>
      <c r="AK59" s="30">
        <f t="shared" si="2"/>
        <v>0.35859414261160716</v>
      </c>
      <c r="AL59" s="26" t="s">
        <v>15</v>
      </c>
      <c r="AM59" s="38">
        <v>0</v>
      </c>
      <c r="AN59" s="17" t="s">
        <v>104</v>
      </c>
      <c r="AO59" s="18"/>
      <c r="AP59" s="18"/>
      <c r="AQ59" s="18"/>
      <c r="AR59" s="18"/>
      <c r="AS59" s="18"/>
      <c r="AT59" s="40">
        <v>0</v>
      </c>
      <c r="AU59" s="27" t="s">
        <v>16</v>
      </c>
      <c r="AV59" s="38">
        <v>0</v>
      </c>
      <c r="AW59" s="17" t="s">
        <v>104</v>
      </c>
      <c r="AX59" s="18"/>
      <c r="AY59" s="18"/>
      <c r="AZ59" s="18"/>
      <c r="BA59" s="18"/>
      <c r="BB59" s="18"/>
      <c r="BC59" s="40">
        <v>0</v>
      </c>
      <c r="BD59" s="28" t="s">
        <v>17</v>
      </c>
      <c r="BE59" s="38">
        <v>0</v>
      </c>
      <c r="BF59" s="17" t="s">
        <v>104</v>
      </c>
      <c r="BG59" s="18"/>
      <c r="BH59" s="18"/>
      <c r="BI59" s="18"/>
      <c r="BJ59" s="18"/>
      <c r="BK59" s="18"/>
      <c r="BL59" s="40">
        <v>0</v>
      </c>
      <c r="BM59" s="29" t="s">
        <v>18</v>
      </c>
      <c r="BN59" s="20">
        <v>6.5845802248238998E-4</v>
      </c>
      <c r="BO59" s="21" t="s">
        <v>21</v>
      </c>
      <c r="BP59" s="22">
        <v>2</v>
      </c>
      <c r="BQ59" s="22">
        <v>1</v>
      </c>
      <c r="BR59" s="22">
        <v>1</v>
      </c>
      <c r="BS59" s="22">
        <v>1</v>
      </c>
      <c r="BT59" s="22">
        <v>2</v>
      </c>
      <c r="BU59" s="30">
        <f t="shared" si="3"/>
        <v>0.35859414261160716</v>
      </c>
    </row>
    <row r="60" spans="1:73" ht="15">
      <c r="A60" s="14">
        <v>2006</v>
      </c>
      <c r="B60" s="15" t="s">
        <v>11</v>
      </c>
      <c r="C60" s="20"/>
      <c r="D60" s="21"/>
      <c r="E60" s="22"/>
      <c r="F60" s="22"/>
      <c r="G60" s="22"/>
      <c r="H60" s="22"/>
      <c r="I60" s="22"/>
      <c r="J60" s="30">
        <f t="shared" si="0"/>
        <v>4.4081660908397297E-2</v>
      </c>
      <c r="K60" s="19" t="s">
        <v>12</v>
      </c>
      <c r="L60" s="38">
        <v>0</v>
      </c>
      <c r="M60" s="17" t="s">
        <v>104</v>
      </c>
      <c r="N60" s="18"/>
      <c r="O60" s="18"/>
      <c r="P60" s="18"/>
      <c r="Q60" s="18"/>
      <c r="R60" s="18"/>
      <c r="S60" s="40">
        <v>0</v>
      </c>
      <c r="T60" s="24" t="s">
        <v>13</v>
      </c>
      <c r="U60" s="20">
        <v>5.6120600382091488E-3</v>
      </c>
      <c r="V60" s="21" t="s">
        <v>21</v>
      </c>
      <c r="W60" s="22">
        <v>2</v>
      </c>
      <c r="X60" s="22">
        <v>1</v>
      </c>
      <c r="Y60" s="22">
        <v>1</v>
      </c>
      <c r="Z60" s="22">
        <v>1</v>
      </c>
      <c r="AA60" s="22">
        <v>2</v>
      </c>
      <c r="AB60" s="30">
        <f t="shared" si="1"/>
        <v>0.35859414261160716</v>
      </c>
      <c r="AC60" s="25" t="s">
        <v>14</v>
      </c>
      <c r="AD60" s="20">
        <v>9.0737755102292063E-5</v>
      </c>
      <c r="AE60" s="21" t="s">
        <v>21</v>
      </c>
      <c r="AF60" s="22">
        <v>2</v>
      </c>
      <c r="AG60" s="22">
        <v>1</v>
      </c>
      <c r="AH60" s="22">
        <v>1</v>
      </c>
      <c r="AI60" s="22">
        <v>1</v>
      </c>
      <c r="AJ60" s="22">
        <v>2</v>
      </c>
      <c r="AK60" s="30">
        <f t="shared" si="2"/>
        <v>0.35859414261160716</v>
      </c>
      <c r="AL60" s="26" t="s">
        <v>15</v>
      </c>
      <c r="AM60" s="38">
        <v>0</v>
      </c>
      <c r="AN60" s="17" t="s">
        <v>104</v>
      </c>
      <c r="AO60" s="18"/>
      <c r="AP60" s="18"/>
      <c r="AQ60" s="18"/>
      <c r="AR60" s="18"/>
      <c r="AS60" s="18"/>
      <c r="AT60" s="40">
        <v>0</v>
      </c>
      <c r="AU60" s="27" t="s">
        <v>16</v>
      </c>
      <c r="AV60" s="38">
        <v>0</v>
      </c>
      <c r="AW60" s="17" t="s">
        <v>104</v>
      </c>
      <c r="AX60" s="18"/>
      <c r="AY60" s="18"/>
      <c r="AZ60" s="18"/>
      <c r="BA60" s="18"/>
      <c r="BB60" s="18"/>
      <c r="BC60" s="40">
        <v>0</v>
      </c>
      <c r="BD60" s="28" t="s">
        <v>17</v>
      </c>
      <c r="BE60" s="38">
        <v>0</v>
      </c>
      <c r="BF60" s="17" t="s">
        <v>104</v>
      </c>
      <c r="BG60" s="18"/>
      <c r="BH60" s="18"/>
      <c r="BI60" s="18"/>
      <c r="BJ60" s="18"/>
      <c r="BK60" s="18"/>
      <c r="BL60" s="40">
        <v>0</v>
      </c>
      <c r="BM60" s="29" t="s">
        <v>18</v>
      </c>
      <c r="BN60" s="20">
        <v>6.7674852310690081E-4</v>
      </c>
      <c r="BO60" s="21" t="s">
        <v>21</v>
      </c>
      <c r="BP60" s="22">
        <v>2</v>
      </c>
      <c r="BQ60" s="22">
        <v>1</v>
      </c>
      <c r="BR60" s="22">
        <v>1</v>
      </c>
      <c r="BS60" s="22">
        <v>1</v>
      </c>
      <c r="BT60" s="22">
        <v>2</v>
      </c>
      <c r="BU60" s="30">
        <f t="shared" si="3"/>
        <v>0.35859414261160716</v>
      </c>
    </row>
    <row r="61" spans="1:73" ht="15">
      <c r="A61" s="14">
        <v>2007</v>
      </c>
      <c r="B61" s="15" t="s">
        <v>11</v>
      </c>
      <c r="C61" s="20"/>
      <c r="D61" s="21"/>
      <c r="E61" s="22"/>
      <c r="F61" s="22"/>
      <c r="G61" s="22"/>
      <c r="H61" s="22"/>
      <c r="I61" s="22"/>
      <c r="J61" s="30">
        <f t="shared" si="0"/>
        <v>4.4081660908397297E-2</v>
      </c>
      <c r="K61" s="19" t="s">
        <v>12</v>
      </c>
      <c r="L61" s="38">
        <v>0</v>
      </c>
      <c r="M61" s="17" t="s">
        <v>104</v>
      </c>
      <c r="N61" s="18"/>
      <c r="O61" s="18"/>
      <c r="P61" s="18"/>
      <c r="Q61" s="18"/>
      <c r="R61" s="18"/>
      <c r="S61" s="40">
        <v>0</v>
      </c>
      <c r="T61" s="24" t="s">
        <v>13</v>
      </c>
      <c r="U61" s="20">
        <v>5.7637373365391261E-3</v>
      </c>
      <c r="V61" s="21" t="s">
        <v>21</v>
      </c>
      <c r="W61" s="22">
        <v>2</v>
      </c>
      <c r="X61" s="22">
        <v>1</v>
      </c>
      <c r="Y61" s="22">
        <v>1</v>
      </c>
      <c r="Z61" s="22">
        <v>1</v>
      </c>
      <c r="AA61" s="22">
        <v>2</v>
      </c>
      <c r="AB61" s="30">
        <f t="shared" si="1"/>
        <v>0.35859414261160716</v>
      </c>
      <c r="AC61" s="25" t="s">
        <v>14</v>
      </c>
      <c r="AD61" s="20">
        <v>9.3190126861813474E-5</v>
      </c>
      <c r="AE61" s="21" t="s">
        <v>21</v>
      </c>
      <c r="AF61" s="22">
        <v>2</v>
      </c>
      <c r="AG61" s="22">
        <v>1</v>
      </c>
      <c r="AH61" s="22">
        <v>1</v>
      </c>
      <c r="AI61" s="22">
        <v>1</v>
      </c>
      <c r="AJ61" s="22">
        <v>2</v>
      </c>
      <c r="AK61" s="30">
        <f t="shared" si="2"/>
        <v>0.35859414261160716</v>
      </c>
      <c r="AL61" s="26" t="s">
        <v>15</v>
      </c>
      <c r="AM61" s="38">
        <v>0</v>
      </c>
      <c r="AN61" s="17" t="s">
        <v>104</v>
      </c>
      <c r="AO61" s="18"/>
      <c r="AP61" s="18"/>
      <c r="AQ61" s="18"/>
      <c r="AR61" s="18"/>
      <c r="AS61" s="18"/>
      <c r="AT61" s="40">
        <v>0</v>
      </c>
      <c r="AU61" s="27" t="s">
        <v>16</v>
      </c>
      <c r="AV61" s="38">
        <v>0</v>
      </c>
      <c r="AW61" s="17" t="s">
        <v>104</v>
      </c>
      <c r="AX61" s="18"/>
      <c r="AY61" s="18"/>
      <c r="AZ61" s="18"/>
      <c r="BA61" s="18"/>
      <c r="BB61" s="18"/>
      <c r="BC61" s="40">
        <v>0</v>
      </c>
      <c r="BD61" s="28" t="s">
        <v>17</v>
      </c>
      <c r="BE61" s="38">
        <v>0</v>
      </c>
      <c r="BF61" s="17" t="s">
        <v>104</v>
      </c>
      <c r="BG61" s="18"/>
      <c r="BH61" s="18"/>
      <c r="BI61" s="18"/>
      <c r="BJ61" s="18"/>
      <c r="BK61" s="18"/>
      <c r="BL61" s="40">
        <v>0</v>
      </c>
      <c r="BM61" s="29" t="s">
        <v>18</v>
      </c>
      <c r="BN61" s="20">
        <v>6.9503902373141164E-4</v>
      </c>
      <c r="BO61" s="21" t="s">
        <v>21</v>
      </c>
      <c r="BP61" s="22">
        <v>2</v>
      </c>
      <c r="BQ61" s="22">
        <v>1</v>
      </c>
      <c r="BR61" s="22">
        <v>1</v>
      </c>
      <c r="BS61" s="22">
        <v>1</v>
      </c>
      <c r="BT61" s="22">
        <v>2</v>
      </c>
      <c r="BU61" s="30">
        <f t="shared" si="3"/>
        <v>0.35859414261160716</v>
      </c>
    </row>
    <row r="62" spans="1:73" ht="15">
      <c r="A62" s="14">
        <v>2008</v>
      </c>
      <c r="B62" s="15" t="s">
        <v>11</v>
      </c>
      <c r="C62" s="20"/>
      <c r="D62" s="21"/>
      <c r="E62" s="22"/>
      <c r="F62" s="22"/>
      <c r="G62" s="22"/>
      <c r="H62" s="22"/>
      <c r="I62" s="22"/>
      <c r="J62" s="30">
        <f t="shared" si="0"/>
        <v>4.4081660908397297E-2</v>
      </c>
      <c r="K62" s="19" t="s">
        <v>12</v>
      </c>
      <c r="L62" s="38">
        <v>0</v>
      </c>
      <c r="M62" s="17" t="s">
        <v>104</v>
      </c>
      <c r="N62" s="18"/>
      <c r="O62" s="18"/>
      <c r="P62" s="18"/>
      <c r="Q62" s="18"/>
      <c r="R62" s="18"/>
      <c r="S62" s="40">
        <v>0</v>
      </c>
      <c r="T62" s="24" t="s">
        <v>13</v>
      </c>
      <c r="U62" s="20">
        <v>5.9154146348691034E-3</v>
      </c>
      <c r="V62" s="21" t="s">
        <v>21</v>
      </c>
      <c r="W62" s="22">
        <v>2</v>
      </c>
      <c r="X62" s="22">
        <v>1</v>
      </c>
      <c r="Y62" s="22">
        <v>1</v>
      </c>
      <c r="Z62" s="22">
        <v>1</v>
      </c>
      <c r="AA62" s="22">
        <v>2</v>
      </c>
      <c r="AB62" s="30">
        <f t="shared" si="1"/>
        <v>0.35859414261160716</v>
      </c>
      <c r="AC62" s="25" t="s">
        <v>14</v>
      </c>
      <c r="AD62" s="20">
        <v>9.5642498621334885E-5</v>
      </c>
      <c r="AE62" s="21" t="s">
        <v>21</v>
      </c>
      <c r="AF62" s="22">
        <v>2</v>
      </c>
      <c r="AG62" s="22">
        <v>1</v>
      </c>
      <c r="AH62" s="22">
        <v>1</v>
      </c>
      <c r="AI62" s="22">
        <v>1</v>
      </c>
      <c r="AJ62" s="22">
        <v>2</v>
      </c>
      <c r="AK62" s="30">
        <f t="shared" si="2"/>
        <v>0.35859414261160716</v>
      </c>
      <c r="AL62" s="26" t="s">
        <v>15</v>
      </c>
      <c r="AM62" s="38">
        <v>0</v>
      </c>
      <c r="AN62" s="17" t="s">
        <v>104</v>
      </c>
      <c r="AO62" s="18"/>
      <c r="AP62" s="18"/>
      <c r="AQ62" s="18"/>
      <c r="AR62" s="18"/>
      <c r="AS62" s="18"/>
      <c r="AT62" s="40">
        <v>0</v>
      </c>
      <c r="AU62" s="27" t="s">
        <v>16</v>
      </c>
      <c r="AV62" s="38">
        <v>0</v>
      </c>
      <c r="AW62" s="17" t="s">
        <v>104</v>
      </c>
      <c r="AX62" s="18"/>
      <c r="AY62" s="18"/>
      <c r="AZ62" s="18"/>
      <c r="BA62" s="18"/>
      <c r="BB62" s="18"/>
      <c r="BC62" s="40">
        <v>0</v>
      </c>
      <c r="BD62" s="28" t="s">
        <v>17</v>
      </c>
      <c r="BE62" s="38">
        <v>0</v>
      </c>
      <c r="BF62" s="17" t="s">
        <v>104</v>
      </c>
      <c r="BG62" s="18"/>
      <c r="BH62" s="18"/>
      <c r="BI62" s="18"/>
      <c r="BJ62" s="18"/>
      <c r="BK62" s="18"/>
      <c r="BL62" s="40">
        <v>0</v>
      </c>
      <c r="BM62" s="29" t="s">
        <v>18</v>
      </c>
      <c r="BN62" s="20">
        <v>7.1332952435592247E-4</v>
      </c>
      <c r="BO62" s="21" t="s">
        <v>21</v>
      </c>
      <c r="BP62" s="22">
        <v>2</v>
      </c>
      <c r="BQ62" s="22">
        <v>1</v>
      </c>
      <c r="BR62" s="22">
        <v>1</v>
      </c>
      <c r="BS62" s="22">
        <v>1</v>
      </c>
      <c r="BT62" s="22">
        <v>2</v>
      </c>
      <c r="BU62" s="30">
        <f t="shared" si="3"/>
        <v>0.35859414261160716</v>
      </c>
    </row>
    <row r="63" spans="1:73" ht="15">
      <c r="A63" s="14">
        <v>2009</v>
      </c>
      <c r="B63" s="15" t="s">
        <v>11</v>
      </c>
      <c r="C63" s="20"/>
      <c r="D63" s="21"/>
      <c r="E63" s="22"/>
      <c r="F63" s="22"/>
      <c r="G63" s="22"/>
      <c r="H63" s="22"/>
      <c r="I63" s="22"/>
      <c r="J63" s="30">
        <f t="shared" si="0"/>
        <v>4.4081660908397297E-2</v>
      </c>
      <c r="K63" s="19" t="s">
        <v>12</v>
      </c>
      <c r="L63" s="38">
        <v>0</v>
      </c>
      <c r="M63" s="17" t="s">
        <v>104</v>
      </c>
      <c r="N63" s="18"/>
      <c r="O63" s="18"/>
      <c r="P63" s="18"/>
      <c r="Q63" s="18"/>
      <c r="R63" s="18"/>
      <c r="S63" s="40">
        <v>0</v>
      </c>
      <c r="T63" s="24" t="s">
        <v>13</v>
      </c>
      <c r="U63" s="20">
        <v>6.0670919331990807E-3</v>
      </c>
      <c r="V63" s="21" t="s">
        <v>21</v>
      </c>
      <c r="W63" s="22">
        <v>2</v>
      </c>
      <c r="X63" s="22">
        <v>1</v>
      </c>
      <c r="Y63" s="22">
        <v>1</v>
      </c>
      <c r="Z63" s="22">
        <v>1</v>
      </c>
      <c r="AA63" s="22">
        <v>2</v>
      </c>
      <c r="AB63" s="30">
        <f t="shared" si="1"/>
        <v>0.35859414261160716</v>
      </c>
      <c r="AC63" s="25" t="s">
        <v>14</v>
      </c>
      <c r="AD63" s="20">
        <v>9.8094870380856296E-5</v>
      </c>
      <c r="AE63" s="21" t="s">
        <v>21</v>
      </c>
      <c r="AF63" s="22">
        <v>2</v>
      </c>
      <c r="AG63" s="22">
        <v>1</v>
      </c>
      <c r="AH63" s="22">
        <v>1</v>
      </c>
      <c r="AI63" s="22">
        <v>1</v>
      </c>
      <c r="AJ63" s="22">
        <v>2</v>
      </c>
      <c r="AK63" s="30">
        <f t="shared" si="2"/>
        <v>0.35859414261160716</v>
      </c>
      <c r="AL63" s="26" t="s">
        <v>15</v>
      </c>
      <c r="AM63" s="38">
        <v>0</v>
      </c>
      <c r="AN63" s="17" t="s">
        <v>104</v>
      </c>
      <c r="AO63" s="18"/>
      <c r="AP63" s="18"/>
      <c r="AQ63" s="18"/>
      <c r="AR63" s="18"/>
      <c r="AS63" s="18"/>
      <c r="AT63" s="40">
        <v>0</v>
      </c>
      <c r="AU63" s="27" t="s">
        <v>16</v>
      </c>
      <c r="AV63" s="38">
        <v>0</v>
      </c>
      <c r="AW63" s="17" t="s">
        <v>104</v>
      </c>
      <c r="AX63" s="18"/>
      <c r="AY63" s="18"/>
      <c r="AZ63" s="18"/>
      <c r="BA63" s="18"/>
      <c r="BB63" s="18"/>
      <c r="BC63" s="40">
        <v>0</v>
      </c>
      <c r="BD63" s="28" t="s">
        <v>17</v>
      </c>
      <c r="BE63" s="38">
        <v>0</v>
      </c>
      <c r="BF63" s="17" t="s">
        <v>104</v>
      </c>
      <c r="BG63" s="18"/>
      <c r="BH63" s="18"/>
      <c r="BI63" s="18"/>
      <c r="BJ63" s="18"/>
      <c r="BK63" s="18"/>
      <c r="BL63" s="40">
        <v>0</v>
      </c>
      <c r="BM63" s="29" t="s">
        <v>18</v>
      </c>
      <c r="BN63" s="20">
        <v>7.316200249804333E-4</v>
      </c>
      <c r="BO63" s="21" t="s">
        <v>21</v>
      </c>
      <c r="BP63" s="22">
        <v>2</v>
      </c>
      <c r="BQ63" s="22">
        <v>1</v>
      </c>
      <c r="BR63" s="22">
        <v>1</v>
      </c>
      <c r="BS63" s="22">
        <v>1</v>
      </c>
      <c r="BT63" s="22">
        <v>2</v>
      </c>
      <c r="BU63" s="30">
        <f t="shared" si="3"/>
        <v>0.35859414261160716</v>
      </c>
    </row>
    <row r="64" spans="1:73" ht="15">
      <c r="A64" s="14">
        <v>2010</v>
      </c>
      <c r="B64" s="15" t="s">
        <v>11</v>
      </c>
      <c r="C64" s="20"/>
      <c r="D64" s="21"/>
      <c r="E64" s="22"/>
      <c r="F64" s="22"/>
      <c r="G64" s="22"/>
      <c r="H64" s="22"/>
      <c r="I64" s="22"/>
      <c r="J64" s="30">
        <f t="shared" si="0"/>
        <v>4.4081660908397297E-2</v>
      </c>
      <c r="K64" s="19" t="s">
        <v>12</v>
      </c>
      <c r="L64" s="38">
        <v>0</v>
      </c>
      <c r="M64" s="17" t="s">
        <v>104</v>
      </c>
      <c r="N64" s="18"/>
      <c r="O64" s="18"/>
      <c r="P64" s="18"/>
      <c r="Q64" s="18"/>
      <c r="R64" s="18"/>
      <c r="S64" s="40">
        <v>0</v>
      </c>
      <c r="T64" s="24" t="s">
        <v>13</v>
      </c>
      <c r="U64" s="20">
        <v>6.2187692315290579E-3</v>
      </c>
      <c r="V64" s="21" t="s">
        <v>21</v>
      </c>
      <c r="W64" s="22">
        <v>2</v>
      </c>
      <c r="X64" s="22">
        <v>1</v>
      </c>
      <c r="Y64" s="22">
        <v>1</v>
      </c>
      <c r="Z64" s="22">
        <v>1</v>
      </c>
      <c r="AA64" s="22">
        <v>2</v>
      </c>
      <c r="AB64" s="30">
        <f t="shared" si="1"/>
        <v>0.35859414261160716</v>
      </c>
      <c r="AC64" s="25" t="s">
        <v>14</v>
      </c>
      <c r="AD64" s="20">
        <v>1.0054724214037771E-4</v>
      </c>
      <c r="AE64" s="21" t="s">
        <v>21</v>
      </c>
      <c r="AF64" s="22">
        <v>2</v>
      </c>
      <c r="AG64" s="22">
        <v>1</v>
      </c>
      <c r="AH64" s="22">
        <v>1</v>
      </c>
      <c r="AI64" s="22">
        <v>1</v>
      </c>
      <c r="AJ64" s="22">
        <v>2</v>
      </c>
      <c r="AK64" s="30">
        <f t="shared" si="2"/>
        <v>0.35859414261160716</v>
      </c>
      <c r="AL64" s="26" t="s">
        <v>15</v>
      </c>
      <c r="AM64" s="38">
        <v>0</v>
      </c>
      <c r="AN64" s="17" t="s">
        <v>104</v>
      </c>
      <c r="AO64" s="18"/>
      <c r="AP64" s="18"/>
      <c r="AQ64" s="18"/>
      <c r="AR64" s="18"/>
      <c r="AS64" s="18"/>
      <c r="AT64" s="40">
        <v>0</v>
      </c>
      <c r="AU64" s="27" t="s">
        <v>16</v>
      </c>
      <c r="AV64" s="38">
        <v>0</v>
      </c>
      <c r="AW64" s="17" t="s">
        <v>104</v>
      </c>
      <c r="AX64" s="18"/>
      <c r="AY64" s="18"/>
      <c r="AZ64" s="18"/>
      <c r="BA64" s="18"/>
      <c r="BB64" s="18"/>
      <c r="BC64" s="40">
        <v>0</v>
      </c>
      <c r="BD64" s="28" t="s">
        <v>17</v>
      </c>
      <c r="BE64" s="38">
        <v>0</v>
      </c>
      <c r="BF64" s="17" t="s">
        <v>104</v>
      </c>
      <c r="BG64" s="18"/>
      <c r="BH64" s="18"/>
      <c r="BI64" s="18"/>
      <c r="BJ64" s="18"/>
      <c r="BK64" s="18"/>
      <c r="BL64" s="40">
        <v>0</v>
      </c>
      <c r="BM64" s="29" t="s">
        <v>18</v>
      </c>
      <c r="BN64" s="20">
        <v>7.4991052560494412E-4</v>
      </c>
      <c r="BO64" s="21" t="s">
        <v>21</v>
      </c>
      <c r="BP64" s="22">
        <v>2</v>
      </c>
      <c r="BQ64" s="22">
        <v>1</v>
      </c>
      <c r="BR64" s="22">
        <v>1</v>
      </c>
      <c r="BS64" s="22">
        <v>1</v>
      </c>
      <c r="BT64" s="22">
        <v>2</v>
      </c>
      <c r="BU64" s="30">
        <f t="shared" si="3"/>
        <v>0.35859414261160716</v>
      </c>
    </row>
    <row r="65" spans="1:73" ht="15">
      <c r="A65" s="14">
        <v>2011</v>
      </c>
      <c r="B65" s="15" t="s">
        <v>11</v>
      </c>
      <c r="C65" s="20"/>
      <c r="D65" s="21"/>
      <c r="E65" s="22"/>
      <c r="F65" s="22"/>
      <c r="G65" s="22"/>
      <c r="H65" s="22"/>
      <c r="I65" s="22"/>
      <c r="J65" s="30">
        <f t="shared" si="0"/>
        <v>4.4081660908397297E-2</v>
      </c>
      <c r="K65" s="19" t="s">
        <v>12</v>
      </c>
      <c r="L65" s="38">
        <v>0</v>
      </c>
      <c r="M65" s="17" t="s">
        <v>104</v>
      </c>
      <c r="N65" s="18"/>
      <c r="O65" s="18"/>
      <c r="P65" s="18"/>
      <c r="Q65" s="18"/>
      <c r="R65" s="18"/>
      <c r="S65" s="40">
        <v>0</v>
      </c>
      <c r="T65" s="24" t="s">
        <v>13</v>
      </c>
      <c r="U65" s="20">
        <v>6.3704465298590352E-3</v>
      </c>
      <c r="V65" s="21" t="s">
        <v>21</v>
      </c>
      <c r="W65" s="22">
        <v>2</v>
      </c>
      <c r="X65" s="22">
        <v>1</v>
      </c>
      <c r="Y65" s="22">
        <v>1</v>
      </c>
      <c r="Z65" s="22">
        <v>1</v>
      </c>
      <c r="AA65" s="22">
        <v>2</v>
      </c>
      <c r="AB65" s="30">
        <f t="shared" si="1"/>
        <v>0.35859414261160716</v>
      </c>
      <c r="AC65" s="25" t="s">
        <v>14</v>
      </c>
      <c r="AD65" s="20">
        <v>1.0299961389989912E-4</v>
      </c>
      <c r="AE65" s="21" t="s">
        <v>21</v>
      </c>
      <c r="AF65" s="22">
        <v>2</v>
      </c>
      <c r="AG65" s="22">
        <v>1</v>
      </c>
      <c r="AH65" s="22">
        <v>1</v>
      </c>
      <c r="AI65" s="22">
        <v>1</v>
      </c>
      <c r="AJ65" s="22">
        <v>2</v>
      </c>
      <c r="AK65" s="30">
        <f t="shared" si="2"/>
        <v>0.35859414261160716</v>
      </c>
      <c r="AL65" s="26" t="s">
        <v>15</v>
      </c>
      <c r="AM65" s="38">
        <v>0</v>
      </c>
      <c r="AN65" s="17" t="s">
        <v>104</v>
      </c>
      <c r="AO65" s="18"/>
      <c r="AP65" s="18"/>
      <c r="AQ65" s="18"/>
      <c r="AR65" s="18"/>
      <c r="AS65" s="18"/>
      <c r="AT65" s="40">
        <v>0</v>
      </c>
      <c r="AU65" s="27" t="s">
        <v>16</v>
      </c>
      <c r="AV65" s="38">
        <v>0</v>
      </c>
      <c r="AW65" s="17" t="s">
        <v>104</v>
      </c>
      <c r="AX65" s="18"/>
      <c r="AY65" s="18"/>
      <c r="AZ65" s="18"/>
      <c r="BA65" s="18"/>
      <c r="BB65" s="18"/>
      <c r="BC65" s="40">
        <v>0</v>
      </c>
      <c r="BD65" s="28" t="s">
        <v>17</v>
      </c>
      <c r="BE65" s="38">
        <v>0</v>
      </c>
      <c r="BF65" s="17" t="s">
        <v>104</v>
      </c>
      <c r="BG65" s="18"/>
      <c r="BH65" s="18"/>
      <c r="BI65" s="18"/>
      <c r="BJ65" s="18"/>
      <c r="BK65" s="18"/>
      <c r="BL65" s="40">
        <v>0</v>
      </c>
      <c r="BM65" s="29" t="s">
        <v>18</v>
      </c>
      <c r="BN65" s="20">
        <v>7.6820102622945495E-4</v>
      </c>
      <c r="BO65" s="21" t="s">
        <v>21</v>
      </c>
      <c r="BP65" s="22">
        <v>2</v>
      </c>
      <c r="BQ65" s="22">
        <v>1</v>
      </c>
      <c r="BR65" s="22">
        <v>1</v>
      </c>
      <c r="BS65" s="22">
        <v>1</v>
      </c>
      <c r="BT65" s="22">
        <v>2</v>
      </c>
      <c r="BU65" s="30">
        <f t="shared" si="3"/>
        <v>0.35859414261160716</v>
      </c>
    </row>
    <row r="66" spans="1:73" ht="15">
      <c r="A66" s="14">
        <v>2012</v>
      </c>
      <c r="B66" s="15" t="s">
        <v>11</v>
      </c>
      <c r="C66" s="20"/>
      <c r="D66" s="21"/>
      <c r="E66" s="22"/>
      <c r="F66" s="22"/>
      <c r="G66" s="22"/>
      <c r="H66" s="22"/>
      <c r="I66" s="22"/>
      <c r="J66" s="30">
        <f t="shared" si="0"/>
        <v>4.4081660908397297E-2</v>
      </c>
      <c r="K66" s="19" t="s">
        <v>12</v>
      </c>
      <c r="L66" s="38">
        <v>0</v>
      </c>
      <c r="M66" s="17" t="s">
        <v>104</v>
      </c>
      <c r="N66" s="18"/>
      <c r="O66" s="18"/>
      <c r="P66" s="18"/>
      <c r="Q66" s="18"/>
      <c r="R66" s="18"/>
      <c r="S66" s="40">
        <v>0</v>
      </c>
      <c r="T66" s="24" t="s">
        <v>13</v>
      </c>
      <c r="U66" s="20">
        <v>6.522123828189009E-3</v>
      </c>
      <c r="V66" s="21" t="s">
        <v>107</v>
      </c>
      <c r="W66" s="22">
        <v>2</v>
      </c>
      <c r="X66" s="22">
        <v>1</v>
      </c>
      <c r="Y66" s="22">
        <v>1</v>
      </c>
      <c r="Z66" s="22">
        <v>1</v>
      </c>
      <c r="AA66" s="22">
        <v>2</v>
      </c>
      <c r="AB66" s="30">
        <f t="shared" si="1"/>
        <v>0.35859414261160716</v>
      </c>
      <c r="AC66" s="25" t="s">
        <v>14</v>
      </c>
      <c r="AD66" s="20">
        <v>1.0545198565942046E-4</v>
      </c>
      <c r="AE66" s="21" t="s">
        <v>107</v>
      </c>
      <c r="AF66" s="22">
        <v>2</v>
      </c>
      <c r="AG66" s="22">
        <v>1</v>
      </c>
      <c r="AH66" s="22">
        <v>1</v>
      </c>
      <c r="AI66" s="22">
        <v>1</v>
      </c>
      <c r="AJ66" s="22">
        <v>2</v>
      </c>
      <c r="AK66" s="30">
        <f t="shared" si="2"/>
        <v>0.35859414261160716</v>
      </c>
      <c r="AL66" s="26" t="s">
        <v>15</v>
      </c>
      <c r="AM66" s="38">
        <v>0</v>
      </c>
      <c r="AN66" s="17" t="s">
        <v>104</v>
      </c>
      <c r="AO66" s="18"/>
      <c r="AP66" s="18"/>
      <c r="AQ66" s="18"/>
      <c r="AR66" s="18"/>
      <c r="AS66" s="18"/>
      <c r="AT66" s="40">
        <v>0</v>
      </c>
      <c r="AU66" s="27" t="s">
        <v>16</v>
      </c>
      <c r="AV66" s="38">
        <v>0</v>
      </c>
      <c r="AW66" s="17" t="s">
        <v>104</v>
      </c>
      <c r="AX66" s="18"/>
      <c r="AY66" s="18"/>
      <c r="AZ66" s="18"/>
      <c r="BA66" s="18"/>
      <c r="BB66" s="18"/>
      <c r="BC66" s="40">
        <v>0</v>
      </c>
      <c r="BD66" s="28" t="s">
        <v>17</v>
      </c>
      <c r="BE66" s="38">
        <v>0</v>
      </c>
      <c r="BF66" s="17" t="s">
        <v>104</v>
      </c>
      <c r="BG66" s="18"/>
      <c r="BH66" s="18"/>
      <c r="BI66" s="18"/>
      <c r="BJ66" s="18"/>
      <c r="BK66" s="18"/>
      <c r="BL66" s="40">
        <v>0</v>
      </c>
      <c r="BM66" s="29" t="s">
        <v>18</v>
      </c>
      <c r="BN66" s="20">
        <v>7.8649152685396578E-4</v>
      </c>
      <c r="BO66" s="21" t="s">
        <v>107</v>
      </c>
      <c r="BP66" s="22">
        <v>2</v>
      </c>
      <c r="BQ66" s="22">
        <v>1</v>
      </c>
      <c r="BR66" s="22">
        <v>1</v>
      </c>
      <c r="BS66" s="22">
        <v>1</v>
      </c>
      <c r="BT66" s="22">
        <v>2</v>
      </c>
      <c r="BU66" s="30">
        <f t="shared" si="3"/>
        <v>0.35859414261160716</v>
      </c>
    </row>
    <row r="67" spans="1:73" ht="15">
      <c r="A67" s="14">
        <v>2013</v>
      </c>
      <c r="B67" s="15" t="s">
        <v>11</v>
      </c>
      <c r="C67" s="20"/>
      <c r="D67" s="21"/>
      <c r="E67" s="22"/>
      <c r="F67" s="22"/>
      <c r="G67" s="22"/>
      <c r="H67" s="22"/>
      <c r="I67" s="22"/>
      <c r="J67" s="30">
        <f t="shared" si="0"/>
        <v>4.4081660908397297E-2</v>
      </c>
      <c r="K67" s="19" t="s">
        <v>12</v>
      </c>
      <c r="L67" s="38">
        <v>0</v>
      </c>
      <c r="M67" s="17" t="s">
        <v>104</v>
      </c>
      <c r="N67" s="18"/>
      <c r="O67" s="18"/>
      <c r="P67" s="18"/>
      <c r="Q67" s="18"/>
      <c r="R67" s="18"/>
      <c r="S67" s="40">
        <v>0</v>
      </c>
      <c r="T67" s="24" t="s">
        <v>13</v>
      </c>
      <c r="U67" s="20">
        <v>4.664736717620104E-3</v>
      </c>
      <c r="V67" s="21" t="s">
        <v>21</v>
      </c>
      <c r="W67" s="22">
        <v>2</v>
      </c>
      <c r="X67" s="22">
        <v>1</v>
      </c>
      <c r="Y67" s="22">
        <v>1</v>
      </c>
      <c r="Z67" s="22">
        <v>1</v>
      </c>
      <c r="AA67" s="22">
        <v>2</v>
      </c>
      <c r="AB67" s="30">
        <f t="shared" si="1"/>
        <v>0.35859414261160716</v>
      </c>
      <c r="AC67" s="25" t="s">
        <v>14</v>
      </c>
      <c r="AD67" s="20">
        <v>7.6538584645206709E-5</v>
      </c>
      <c r="AE67" s="21" t="s">
        <v>21</v>
      </c>
      <c r="AF67" s="22">
        <v>2</v>
      </c>
      <c r="AG67" s="22">
        <v>1</v>
      </c>
      <c r="AH67" s="22">
        <v>1</v>
      </c>
      <c r="AI67" s="22">
        <v>1</v>
      </c>
      <c r="AJ67" s="22">
        <v>2</v>
      </c>
      <c r="AK67" s="30">
        <f t="shared" si="2"/>
        <v>0.35859414261160716</v>
      </c>
      <c r="AL67" s="26" t="s">
        <v>15</v>
      </c>
      <c r="AM67" s="38">
        <v>0</v>
      </c>
      <c r="AN67" s="17" t="s">
        <v>104</v>
      </c>
      <c r="AO67" s="18"/>
      <c r="AP67" s="18"/>
      <c r="AQ67" s="18"/>
      <c r="AR67" s="18"/>
      <c r="AS67" s="18"/>
      <c r="AT67" s="40">
        <v>0</v>
      </c>
      <c r="AU67" s="27" t="s">
        <v>16</v>
      </c>
      <c r="AV67" s="38">
        <v>0</v>
      </c>
      <c r="AW67" s="17" t="s">
        <v>104</v>
      </c>
      <c r="AX67" s="18"/>
      <c r="AY67" s="18"/>
      <c r="AZ67" s="18"/>
      <c r="BA67" s="18"/>
      <c r="BB67" s="18"/>
      <c r="BC67" s="40">
        <v>0</v>
      </c>
      <c r="BD67" s="28" t="s">
        <v>17</v>
      </c>
      <c r="BE67" s="38">
        <v>0</v>
      </c>
      <c r="BF67" s="17" t="s">
        <v>104</v>
      </c>
      <c r="BG67" s="18"/>
      <c r="BH67" s="18"/>
      <c r="BI67" s="18"/>
      <c r="BJ67" s="18"/>
      <c r="BK67" s="18"/>
      <c r="BL67" s="40">
        <v>0</v>
      </c>
      <c r="BM67" s="29" t="s">
        <v>18</v>
      </c>
      <c r="BN67" s="20">
        <v>7.8649152685396578E-4</v>
      </c>
      <c r="BO67" s="21" t="s">
        <v>95</v>
      </c>
      <c r="BP67" s="22">
        <v>2</v>
      </c>
      <c r="BQ67" s="22">
        <v>2</v>
      </c>
      <c r="BR67" s="22">
        <v>1</v>
      </c>
      <c r="BS67" s="22">
        <v>1</v>
      </c>
      <c r="BT67" s="22">
        <v>2</v>
      </c>
      <c r="BU67" s="30">
        <f t="shared" si="3"/>
        <v>0.37356464144298923</v>
      </c>
    </row>
    <row r="68" spans="1:73" ht="15">
      <c r="A68" s="14">
        <v>2014</v>
      </c>
      <c r="B68" s="15" t="s">
        <v>11</v>
      </c>
      <c r="C68" s="20"/>
      <c r="D68" s="21"/>
      <c r="E68" s="22"/>
      <c r="F68" s="22"/>
      <c r="G68" s="22"/>
      <c r="H68" s="22"/>
      <c r="I68" s="22"/>
      <c r="J68" s="30">
        <f t="shared" ref="J68:J73" si="4">SQRT((1.5*EXP(1.105*I68))^2+(1.5*EXP(1.105*(E68-1)))^2+(1.5*EXP(1.105*(F68-1)))^2+(1.5*EXP(1.105*(G68-1)))^2+(1.5*EXP(1.105*(H68-1)))^2)/100*2.45</f>
        <v>4.4081660908397297E-2</v>
      </c>
      <c r="K68" s="19" t="s">
        <v>12</v>
      </c>
      <c r="L68" s="38">
        <v>0</v>
      </c>
      <c r="M68" s="17" t="s">
        <v>104</v>
      </c>
      <c r="N68" s="18"/>
      <c r="O68" s="18"/>
      <c r="P68" s="18"/>
      <c r="Q68" s="18"/>
      <c r="R68" s="18"/>
      <c r="S68" s="40">
        <v>0</v>
      </c>
      <c r="T68" s="24" t="s">
        <v>13</v>
      </c>
      <c r="U68" s="20">
        <v>2.807349607051199E-3</v>
      </c>
      <c r="V68" s="21" t="s">
        <v>21</v>
      </c>
      <c r="W68" s="22">
        <v>2</v>
      </c>
      <c r="X68" s="22">
        <v>1</v>
      </c>
      <c r="Y68" s="22">
        <v>1</v>
      </c>
      <c r="Z68" s="22">
        <v>1</v>
      </c>
      <c r="AA68" s="22">
        <v>2</v>
      </c>
      <c r="AB68" s="30">
        <f t="shared" ref="AB68:AB73" si="5">SQRT((1.5*EXP(1.105*AA68))^2+(1.5*EXP(1.105*(W68-1)))^2+(1.5*EXP(1.105*(X68-1)))^2+(1.5*EXP(1.105*(Y68-1)))^2+(1.5*EXP(1.105*(Z68-1)))^2)/100*2.45</f>
        <v>0.35859414261160716</v>
      </c>
      <c r="AC68" s="25" t="s">
        <v>14</v>
      </c>
      <c r="AD68" s="20">
        <v>4.7625183630992958E-5</v>
      </c>
      <c r="AE68" s="21" t="s">
        <v>21</v>
      </c>
      <c r="AF68" s="22">
        <v>2</v>
      </c>
      <c r="AG68" s="22">
        <v>1</v>
      </c>
      <c r="AH68" s="22">
        <v>1</v>
      </c>
      <c r="AI68" s="22">
        <v>1</v>
      </c>
      <c r="AJ68" s="22">
        <v>2</v>
      </c>
      <c r="AK68" s="30">
        <f t="shared" ref="AK68:AK73" si="6">SQRT((1.5*EXP(1.105*AJ68))^2+(1.5*EXP(1.105*(AF68-1)))^2+(1.5*EXP(1.105*(AG68-1)))^2+(1.5*EXP(1.105*(AH68-1)))^2+(1.5*EXP(1.105*(AI68-1)))^2)/100*2.45</f>
        <v>0.35859414261160716</v>
      </c>
      <c r="AL68" s="26" t="s">
        <v>15</v>
      </c>
      <c r="AM68" s="38">
        <v>0</v>
      </c>
      <c r="AN68" s="17" t="s">
        <v>104</v>
      </c>
      <c r="AO68" s="18"/>
      <c r="AP68" s="18"/>
      <c r="AQ68" s="18"/>
      <c r="AR68" s="18"/>
      <c r="AS68" s="18"/>
      <c r="AT68" s="40">
        <v>0</v>
      </c>
      <c r="AU68" s="27" t="s">
        <v>16</v>
      </c>
      <c r="AV68" s="38">
        <v>0</v>
      </c>
      <c r="AW68" s="17" t="s">
        <v>104</v>
      </c>
      <c r="AX68" s="18"/>
      <c r="AY68" s="18"/>
      <c r="AZ68" s="18"/>
      <c r="BA68" s="18"/>
      <c r="BB68" s="18"/>
      <c r="BC68" s="40">
        <v>0</v>
      </c>
      <c r="BD68" s="28" t="s">
        <v>17</v>
      </c>
      <c r="BE68" s="38">
        <v>0</v>
      </c>
      <c r="BF68" s="17" t="s">
        <v>104</v>
      </c>
      <c r="BG68" s="18"/>
      <c r="BH68" s="18"/>
      <c r="BI68" s="18"/>
      <c r="BJ68" s="18"/>
      <c r="BK68" s="18"/>
      <c r="BL68" s="40">
        <v>0</v>
      </c>
      <c r="BM68" s="29" t="s">
        <v>18</v>
      </c>
      <c r="BN68" s="20">
        <v>7.8649152685396578E-4</v>
      </c>
      <c r="BO68" s="21" t="s">
        <v>95</v>
      </c>
      <c r="BP68" s="22">
        <v>2</v>
      </c>
      <c r="BQ68" s="22">
        <v>2</v>
      </c>
      <c r="BR68" s="22">
        <v>1</v>
      </c>
      <c r="BS68" s="22">
        <v>1</v>
      </c>
      <c r="BT68" s="22">
        <v>2</v>
      </c>
      <c r="BU68" s="30">
        <f t="shared" ref="BU68:BU73" si="7">SQRT((1.5*EXP(1.105*BT68))^2+(1.5*EXP(1.105*(BP68-1)))^2+(1.5*EXP(1.105*(BQ68-1)))^2+(1.5*EXP(1.105*(BR68-1)))^2+(1.5*EXP(1.105*(BS68-1)))^2)/100*2.45</f>
        <v>0.37356464144298923</v>
      </c>
    </row>
    <row r="69" spans="1:73" ht="15">
      <c r="A69" s="14">
        <v>2015</v>
      </c>
      <c r="B69" s="15" t="s">
        <v>11</v>
      </c>
      <c r="C69" s="20"/>
      <c r="D69" s="21"/>
      <c r="E69" s="22"/>
      <c r="F69" s="22"/>
      <c r="G69" s="22"/>
      <c r="H69" s="22"/>
      <c r="I69" s="22"/>
      <c r="J69" s="30">
        <f t="shared" si="4"/>
        <v>4.4081660908397297E-2</v>
      </c>
      <c r="K69" s="19" t="s">
        <v>12</v>
      </c>
      <c r="L69" s="38">
        <v>0</v>
      </c>
      <c r="M69" s="17" t="s">
        <v>104</v>
      </c>
      <c r="N69" s="18"/>
      <c r="O69" s="18"/>
      <c r="P69" s="18"/>
      <c r="Q69" s="18"/>
      <c r="R69" s="18"/>
      <c r="S69" s="40">
        <v>0</v>
      </c>
      <c r="T69" s="24" t="s">
        <v>13</v>
      </c>
      <c r="U69" s="20">
        <v>9.4996249648229413E-4</v>
      </c>
      <c r="V69" s="21" t="s">
        <v>94</v>
      </c>
      <c r="W69" s="22">
        <v>2</v>
      </c>
      <c r="X69" s="22">
        <v>1</v>
      </c>
      <c r="Y69" s="22">
        <v>1</v>
      </c>
      <c r="Z69" s="22">
        <v>1</v>
      </c>
      <c r="AA69" s="22">
        <v>2</v>
      </c>
      <c r="AB69" s="30">
        <f t="shared" si="5"/>
        <v>0.35859414261160716</v>
      </c>
      <c r="AC69" s="25" t="s">
        <v>14</v>
      </c>
      <c r="AD69" s="20">
        <v>1.8711782616779207E-5</v>
      </c>
      <c r="AE69" s="21" t="s">
        <v>94</v>
      </c>
      <c r="AF69" s="22">
        <v>2</v>
      </c>
      <c r="AG69" s="22">
        <v>1</v>
      </c>
      <c r="AH69" s="22">
        <v>1</v>
      </c>
      <c r="AI69" s="22">
        <v>1</v>
      </c>
      <c r="AJ69" s="22">
        <v>2</v>
      </c>
      <c r="AK69" s="30">
        <f t="shared" si="6"/>
        <v>0.35859414261160716</v>
      </c>
      <c r="AL69" s="26" t="s">
        <v>15</v>
      </c>
      <c r="AM69" s="38">
        <v>0</v>
      </c>
      <c r="AN69" s="17" t="s">
        <v>104</v>
      </c>
      <c r="AO69" s="18"/>
      <c r="AP69" s="18"/>
      <c r="AQ69" s="18"/>
      <c r="AR69" s="18"/>
      <c r="AS69" s="18"/>
      <c r="AT69" s="40">
        <v>0</v>
      </c>
      <c r="AU69" s="27" t="s">
        <v>16</v>
      </c>
      <c r="AV69" s="38">
        <v>0</v>
      </c>
      <c r="AW69" s="17" t="s">
        <v>104</v>
      </c>
      <c r="AX69" s="18"/>
      <c r="AY69" s="18"/>
      <c r="AZ69" s="18"/>
      <c r="BA69" s="18"/>
      <c r="BB69" s="18"/>
      <c r="BC69" s="40">
        <v>0</v>
      </c>
      <c r="BD69" s="28" t="s">
        <v>17</v>
      </c>
      <c r="BE69" s="38">
        <v>0</v>
      </c>
      <c r="BF69" s="17" t="s">
        <v>104</v>
      </c>
      <c r="BG69" s="18"/>
      <c r="BH69" s="18"/>
      <c r="BI69" s="18"/>
      <c r="BJ69" s="18"/>
      <c r="BK69" s="18"/>
      <c r="BL69" s="40">
        <v>0</v>
      </c>
      <c r="BM69" s="29" t="s">
        <v>18</v>
      </c>
      <c r="BN69" s="20">
        <v>7.8649152685396578E-4</v>
      </c>
      <c r="BO69" s="21" t="s">
        <v>95</v>
      </c>
      <c r="BP69" s="22">
        <v>2</v>
      </c>
      <c r="BQ69" s="22">
        <v>2</v>
      </c>
      <c r="BR69" s="22">
        <v>1</v>
      </c>
      <c r="BS69" s="22">
        <v>1</v>
      </c>
      <c r="BT69" s="22">
        <v>2</v>
      </c>
      <c r="BU69" s="30">
        <f t="shared" si="7"/>
        <v>0.37356464144298923</v>
      </c>
    </row>
    <row r="70" spans="1:73" ht="15">
      <c r="A70" s="14">
        <v>2016</v>
      </c>
      <c r="B70" s="15" t="s">
        <v>11</v>
      </c>
      <c r="C70" s="20"/>
      <c r="D70" s="21"/>
      <c r="E70" s="22"/>
      <c r="F70" s="22"/>
      <c r="G70" s="22"/>
      <c r="H70" s="22"/>
      <c r="I70" s="22"/>
      <c r="J70" s="30">
        <f t="shared" si="4"/>
        <v>4.4081660908397297E-2</v>
      </c>
      <c r="K70" s="19" t="s">
        <v>12</v>
      </c>
      <c r="L70" s="38">
        <v>0</v>
      </c>
      <c r="M70" s="17" t="s">
        <v>104</v>
      </c>
      <c r="N70" s="18"/>
      <c r="O70" s="18"/>
      <c r="P70" s="18"/>
      <c r="Q70" s="18"/>
      <c r="R70" s="18"/>
      <c r="S70" s="40">
        <v>0</v>
      </c>
      <c r="T70" s="24" t="s">
        <v>13</v>
      </c>
      <c r="U70" s="20">
        <v>9.4996249648229413E-4</v>
      </c>
      <c r="V70" s="21" t="s">
        <v>94</v>
      </c>
      <c r="W70" s="22">
        <v>2</v>
      </c>
      <c r="X70" s="22">
        <v>2</v>
      </c>
      <c r="Y70" s="22">
        <v>1</v>
      </c>
      <c r="Z70" s="22">
        <v>1</v>
      </c>
      <c r="AA70" s="22">
        <v>2</v>
      </c>
      <c r="AB70" s="30">
        <f t="shared" si="5"/>
        <v>0.37356464144298923</v>
      </c>
      <c r="AC70" s="25" t="s">
        <v>14</v>
      </c>
      <c r="AD70" s="20">
        <v>1.8711782616779207E-5</v>
      </c>
      <c r="AE70" s="21" t="s">
        <v>94</v>
      </c>
      <c r="AF70" s="22">
        <v>2</v>
      </c>
      <c r="AG70" s="22">
        <v>2</v>
      </c>
      <c r="AH70" s="22">
        <v>1</v>
      </c>
      <c r="AI70" s="22">
        <v>1</v>
      </c>
      <c r="AJ70" s="22">
        <v>2</v>
      </c>
      <c r="AK70" s="30">
        <f t="shared" si="6"/>
        <v>0.37356464144298923</v>
      </c>
      <c r="AL70" s="26" t="s">
        <v>15</v>
      </c>
      <c r="AM70" s="38">
        <v>0</v>
      </c>
      <c r="AN70" s="17" t="s">
        <v>104</v>
      </c>
      <c r="AO70" s="18"/>
      <c r="AP70" s="18"/>
      <c r="AQ70" s="18"/>
      <c r="AR70" s="18"/>
      <c r="AS70" s="18"/>
      <c r="AT70" s="40">
        <v>0</v>
      </c>
      <c r="AU70" s="27" t="s">
        <v>16</v>
      </c>
      <c r="AV70" s="38">
        <v>0</v>
      </c>
      <c r="AW70" s="17" t="s">
        <v>104</v>
      </c>
      <c r="AX70" s="18"/>
      <c r="AY70" s="18"/>
      <c r="AZ70" s="18"/>
      <c r="BA70" s="18"/>
      <c r="BB70" s="18"/>
      <c r="BC70" s="40">
        <v>0</v>
      </c>
      <c r="BD70" s="28" t="s">
        <v>17</v>
      </c>
      <c r="BE70" s="38">
        <v>0</v>
      </c>
      <c r="BF70" s="17" t="s">
        <v>104</v>
      </c>
      <c r="BG70" s="18"/>
      <c r="BH70" s="18"/>
      <c r="BI70" s="18"/>
      <c r="BJ70" s="18"/>
      <c r="BK70" s="18"/>
      <c r="BL70" s="40">
        <v>0</v>
      </c>
      <c r="BM70" s="29" t="s">
        <v>18</v>
      </c>
      <c r="BN70" s="20">
        <v>7.8649152685396578E-4</v>
      </c>
      <c r="BO70" s="21" t="s">
        <v>95</v>
      </c>
      <c r="BP70" s="22">
        <v>2</v>
      </c>
      <c r="BQ70" s="22">
        <v>2</v>
      </c>
      <c r="BR70" s="22">
        <v>1</v>
      </c>
      <c r="BS70" s="22">
        <v>1</v>
      </c>
      <c r="BT70" s="22">
        <v>2</v>
      </c>
      <c r="BU70" s="30">
        <f t="shared" si="7"/>
        <v>0.37356464144298923</v>
      </c>
    </row>
    <row r="71" spans="1:73" ht="15">
      <c r="A71" s="14">
        <v>2017</v>
      </c>
      <c r="B71" s="15" t="s">
        <v>11</v>
      </c>
      <c r="C71" s="20"/>
      <c r="D71" s="21"/>
      <c r="E71" s="22"/>
      <c r="F71" s="22"/>
      <c r="G71" s="22"/>
      <c r="H71" s="22"/>
      <c r="I71" s="22"/>
      <c r="J71" s="30">
        <f t="shared" ref="J71:J72" si="8">SQRT((1.5*EXP(1.105*I71))^2+(1.5*EXP(1.105*(E71-1)))^2+(1.5*EXP(1.105*(F71-1)))^2+(1.5*EXP(1.105*(G71-1)))^2+(1.5*EXP(1.105*(H71-1)))^2)/100*2.45</f>
        <v>4.4081660908397297E-2</v>
      </c>
      <c r="K71" s="19" t="s">
        <v>12</v>
      </c>
      <c r="L71" s="38">
        <v>0</v>
      </c>
      <c r="M71" s="17" t="s">
        <v>104</v>
      </c>
      <c r="N71" s="18"/>
      <c r="O71" s="18"/>
      <c r="P71" s="18"/>
      <c r="Q71" s="18"/>
      <c r="R71" s="18"/>
      <c r="S71" s="40">
        <v>0</v>
      </c>
      <c r="T71" s="24" t="s">
        <v>13</v>
      </c>
      <c r="U71" s="20">
        <v>9.4996249648229413E-4</v>
      </c>
      <c r="V71" s="21" t="s">
        <v>94</v>
      </c>
      <c r="W71" s="22">
        <v>2</v>
      </c>
      <c r="X71" s="22">
        <v>2</v>
      </c>
      <c r="Y71" s="22">
        <v>1</v>
      </c>
      <c r="Z71" s="22">
        <v>1</v>
      </c>
      <c r="AA71" s="22">
        <v>2</v>
      </c>
      <c r="AB71" s="30">
        <f t="shared" ref="AB71:AB72" si="9">SQRT((1.5*EXP(1.105*AA71))^2+(1.5*EXP(1.105*(W71-1)))^2+(1.5*EXP(1.105*(X71-1)))^2+(1.5*EXP(1.105*(Y71-1)))^2+(1.5*EXP(1.105*(Z71-1)))^2)/100*2.45</f>
        <v>0.37356464144298923</v>
      </c>
      <c r="AC71" s="25" t="s">
        <v>14</v>
      </c>
      <c r="AD71" s="20">
        <v>1.8711782616779207E-5</v>
      </c>
      <c r="AE71" s="21" t="s">
        <v>94</v>
      </c>
      <c r="AF71" s="22">
        <v>2</v>
      </c>
      <c r="AG71" s="22">
        <v>2</v>
      </c>
      <c r="AH71" s="22">
        <v>1</v>
      </c>
      <c r="AI71" s="22">
        <v>1</v>
      </c>
      <c r="AJ71" s="22">
        <v>2</v>
      </c>
      <c r="AK71" s="30">
        <f t="shared" ref="AK71:AK72" si="10">SQRT((1.5*EXP(1.105*AJ71))^2+(1.5*EXP(1.105*(AF71-1)))^2+(1.5*EXP(1.105*(AG71-1)))^2+(1.5*EXP(1.105*(AH71-1)))^2+(1.5*EXP(1.105*(AI71-1)))^2)/100*2.45</f>
        <v>0.37356464144298923</v>
      </c>
      <c r="AL71" s="26" t="s">
        <v>15</v>
      </c>
      <c r="AM71" s="38">
        <v>0</v>
      </c>
      <c r="AN71" s="17" t="s">
        <v>104</v>
      </c>
      <c r="AO71" s="18"/>
      <c r="AP71" s="18"/>
      <c r="AQ71" s="18"/>
      <c r="AR71" s="18"/>
      <c r="AS71" s="18"/>
      <c r="AT71" s="40">
        <v>0</v>
      </c>
      <c r="AU71" s="27" t="s">
        <v>16</v>
      </c>
      <c r="AV71" s="38">
        <v>0</v>
      </c>
      <c r="AW71" s="17" t="s">
        <v>104</v>
      </c>
      <c r="AX71" s="18"/>
      <c r="AY71" s="18"/>
      <c r="AZ71" s="18"/>
      <c r="BA71" s="18"/>
      <c r="BB71" s="18"/>
      <c r="BC71" s="40">
        <v>0</v>
      </c>
      <c r="BD71" s="28" t="s">
        <v>17</v>
      </c>
      <c r="BE71" s="38">
        <v>0</v>
      </c>
      <c r="BF71" s="17" t="s">
        <v>104</v>
      </c>
      <c r="BG71" s="18"/>
      <c r="BH71" s="18"/>
      <c r="BI71" s="18"/>
      <c r="BJ71" s="18"/>
      <c r="BK71" s="18"/>
      <c r="BL71" s="40">
        <v>0</v>
      </c>
      <c r="BM71" s="29" t="s">
        <v>18</v>
      </c>
      <c r="BN71" s="20">
        <v>7.8649152685396578E-4</v>
      </c>
      <c r="BO71" s="21" t="s">
        <v>95</v>
      </c>
      <c r="BP71" s="22">
        <v>2</v>
      </c>
      <c r="BQ71" s="22">
        <v>2</v>
      </c>
      <c r="BR71" s="22">
        <v>1</v>
      </c>
      <c r="BS71" s="22">
        <v>1</v>
      </c>
      <c r="BT71" s="22">
        <v>2</v>
      </c>
      <c r="BU71" s="30">
        <f t="shared" ref="BU71:BU72" si="11">SQRT((1.5*EXP(1.105*BT71))^2+(1.5*EXP(1.105*(BP71-1)))^2+(1.5*EXP(1.105*(BQ71-1)))^2+(1.5*EXP(1.105*(BR71-1)))^2+(1.5*EXP(1.105*(BS71-1)))^2)/100*2.45</f>
        <v>0.37356464144298923</v>
      </c>
    </row>
    <row r="72" spans="1:73" ht="21" customHeight="1">
      <c r="A72" s="14">
        <v>2018</v>
      </c>
      <c r="B72" s="15" t="s">
        <v>11</v>
      </c>
      <c r="C72" s="20"/>
      <c r="D72" s="21"/>
      <c r="E72" s="22"/>
      <c r="F72" s="22"/>
      <c r="G72" s="22"/>
      <c r="H72" s="22"/>
      <c r="I72" s="22"/>
      <c r="J72" s="30">
        <f t="shared" si="8"/>
        <v>4.4081660908397297E-2</v>
      </c>
      <c r="K72" s="19" t="s">
        <v>12</v>
      </c>
      <c r="L72" s="38">
        <v>0</v>
      </c>
      <c r="M72" s="17" t="s">
        <v>104</v>
      </c>
      <c r="N72" s="18"/>
      <c r="O72" s="18"/>
      <c r="P72" s="18"/>
      <c r="Q72" s="18"/>
      <c r="R72" s="18"/>
      <c r="S72" s="40">
        <v>0</v>
      </c>
      <c r="T72" s="24" t="s">
        <v>13</v>
      </c>
      <c r="U72" s="20">
        <v>9.4996249648229413E-4</v>
      </c>
      <c r="V72" s="21" t="s">
        <v>94</v>
      </c>
      <c r="W72" s="22">
        <v>2</v>
      </c>
      <c r="X72" s="22">
        <v>2</v>
      </c>
      <c r="Y72" s="22">
        <v>1</v>
      </c>
      <c r="Z72" s="22">
        <v>1</v>
      </c>
      <c r="AA72" s="22">
        <v>2</v>
      </c>
      <c r="AB72" s="30">
        <f t="shared" si="9"/>
        <v>0.37356464144298923</v>
      </c>
      <c r="AC72" s="25" t="s">
        <v>14</v>
      </c>
      <c r="AD72" s="20">
        <v>1.8711782616779207E-5</v>
      </c>
      <c r="AE72" s="21" t="s">
        <v>94</v>
      </c>
      <c r="AF72" s="22">
        <v>2</v>
      </c>
      <c r="AG72" s="22">
        <v>2</v>
      </c>
      <c r="AH72" s="22">
        <v>1</v>
      </c>
      <c r="AI72" s="22">
        <v>1</v>
      </c>
      <c r="AJ72" s="22">
        <v>2</v>
      </c>
      <c r="AK72" s="30">
        <f t="shared" si="10"/>
        <v>0.37356464144298923</v>
      </c>
      <c r="AL72" s="26" t="s">
        <v>15</v>
      </c>
      <c r="AM72" s="38">
        <v>0</v>
      </c>
      <c r="AN72" s="17" t="s">
        <v>104</v>
      </c>
      <c r="AO72" s="18"/>
      <c r="AP72" s="18"/>
      <c r="AQ72" s="18"/>
      <c r="AR72" s="18"/>
      <c r="AS72" s="18"/>
      <c r="AT72" s="40">
        <v>0</v>
      </c>
      <c r="AU72" s="27" t="s">
        <v>16</v>
      </c>
      <c r="AV72" s="38">
        <v>0</v>
      </c>
      <c r="AW72" s="17" t="s">
        <v>104</v>
      </c>
      <c r="AX72" s="18"/>
      <c r="AY72" s="18"/>
      <c r="AZ72" s="18"/>
      <c r="BA72" s="18"/>
      <c r="BB72" s="18"/>
      <c r="BC72" s="40">
        <v>0</v>
      </c>
      <c r="BD72" s="28" t="s">
        <v>17</v>
      </c>
      <c r="BE72" s="38">
        <v>0</v>
      </c>
      <c r="BF72" s="17" t="s">
        <v>104</v>
      </c>
      <c r="BG72" s="18"/>
      <c r="BH72" s="18"/>
      <c r="BI72" s="18"/>
      <c r="BJ72" s="18"/>
      <c r="BK72" s="18"/>
      <c r="BL72" s="40">
        <v>0</v>
      </c>
      <c r="BM72" s="29" t="s">
        <v>18</v>
      </c>
      <c r="BN72" s="20">
        <v>7.8649152685396578E-4</v>
      </c>
      <c r="BO72" s="21" t="s">
        <v>95</v>
      </c>
      <c r="BP72" s="22">
        <v>2</v>
      </c>
      <c r="BQ72" s="22">
        <v>2</v>
      </c>
      <c r="BR72" s="22">
        <v>1</v>
      </c>
      <c r="BS72" s="22">
        <v>1</v>
      </c>
      <c r="BT72" s="22">
        <v>2</v>
      </c>
      <c r="BU72" s="30">
        <f t="shared" si="11"/>
        <v>0.37356464144298923</v>
      </c>
    </row>
    <row r="73" spans="1:73" ht="21" customHeight="1">
      <c r="A73" s="14">
        <v>2019</v>
      </c>
      <c r="B73" s="15" t="s">
        <v>11</v>
      </c>
      <c r="C73" s="20"/>
      <c r="D73" s="21"/>
      <c r="E73" s="22"/>
      <c r="F73" s="22"/>
      <c r="G73" s="22"/>
      <c r="H73" s="22"/>
      <c r="I73" s="22"/>
      <c r="J73" s="30">
        <f t="shared" si="4"/>
        <v>4.4081660908397297E-2</v>
      </c>
      <c r="K73" s="19" t="s">
        <v>12</v>
      </c>
      <c r="L73" s="38">
        <v>0</v>
      </c>
      <c r="M73" s="17" t="s">
        <v>104</v>
      </c>
      <c r="N73" s="18"/>
      <c r="O73" s="18"/>
      <c r="P73" s="18"/>
      <c r="Q73" s="18"/>
      <c r="R73" s="18"/>
      <c r="S73" s="40">
        <v>0</v>
      </c>
      <c r="T73" s="24" t="s">
        <v>13</v>
      </c>
      <c r="U73" s="20">
        <v>9.4996249648229413E-4</v>
      </c>
      <c r="V73" s="21" t="s">
        <v>94</v>
      </c>
      <c r="W73" s="22">
        <v>2</v>
      </c>
      <c r="X73" s="22">
        <v>2</v>
      </c>
      <c r="Y73" s="22">
        <v>1</v>
      </c>
      <c r="Z73" s="22">
        <v>1</v>
      </c>
      <c r="AA73" s="22">
        <v>2</v>
      </c>
      <c r="AB73" s="30">
        <f t="shared" si="5"/>
        <v>0.37356464144298923</v>
      </c>
      <c r="AC73" s="25" t="s">
        <v>14</v>
      </c>
      <c r="AD73" s="20">
        <v>1.8711782616779207E-5</v>
      </c>
      <c r="AE73" s="21" t="s">
        <v>94</v>
      </c>
      <c r="AF73" s="22">
        <v>2</v>
      </c>
      <c r="AG73" s="22">
        <v>2</v>
      </c>
      <c r="AH73" s="22">
        <v>1</v>
      </c>
      <c r="AI73" s="22">
        <v>1</v>
      </c>
      <c r="AJ73" s="22">
        <v>2</v>
      </c>
      <c r="AK73" s="30">
        <f t="shared" si="6"/>
        <v>0.37356464144298923</v>
      </c>
      <c r="AL73" s="26" t="s">
        <v>15</v>
      </c>
      <c r="AM73" s="38">
        <v>0</v>
      </c>
      <c r="AN73" s="17" t="s">
        <v>104</v>
      </c>
      <c r="AO73" s="18"/>
      <c r="AP73" s="18"/>
      <c r="AQ73" s="18"/>
      <c r="AR73" s="18"/>
      <c r="AS73" s="18"/>
      <c r="AT73" s="40">
        <v>0</v>
      </c>
      <c r="AU73" s="27" t="s">
        <v>16</v>
      </c>
      <c r="AV73" s="38">
        <v>0</v>
      </c>
      <c r="AW73" s="17" t="s">
        <v>104</v>
      </c>
      <c r="AX73" s="18"/>
      <c r="AY73" s="18"/>
      <c r="AZ73" s="18"/>
      <c r="BA73" s="18"/>
      <c r="BB73" s="18"/>
      <c r="BC73" s="40">
        <v>0</v>
      </c>
      <c r="BD73" s="28" t="s">
        <v>17</v>
      </c>
      <c r="BE73" s="38">
        <v>0</v>
      </c>
      <c r="BF73" s="17" t="s">
        <v>104</v>
      </c>
      <c r="BG73" s="18"/>
      <c r="BH73" s="18"/>
      <c r="BI73" s="18"/>
      <c r="BJ73" s="18"/>
      <c r="BK73" s="18"/>
      <c r="BL73" s="40">
        <v>0</v>
      </c>
      <c r="BM73" s="29" t="s">
        <v>18</v>
      </c>
      <c r="BN73" s="20">
        <v>7.8649152685396578E-4</v>
      </c>
      <c r="BO73" s="21" t="s">
        <v>95</v>
      </c>
      <c r="BP73" s="22">
        <v>2</v>
      </c>
      <c r="BQ73" s="22">
        <v>2</v>
      </c>
      <c r="BR73" s="22">
        <v>1</v>
      </c>
      <c r="BS73" s="22">
        <v>1</v>
      </c>
      <c r="BT73" s="22">
        <v>2</v>
      </c>
      <c r="BU73" s="30">
        <f t="shared" si="7"/>
        <v>0.37356464144298923</v>
      </c>
    </row>
    <row r="74" spans="1:73" ht="21" customHeight="1">
      <c r="A74" s="14">
        <v>2020</v>
      </c>
      <c r="B74" s="15" t="s">
        <v>11</v>
      </c>
      <c r="C74" s="20"/>
      <c r="D74" s="21"/>
      <c r="E74" s="22"/>
      <c r="F74" s="22"/>
      <c r="G74" s="22"/>
      <c r="H74" s="22"/>
      <c r="I74" s="22"/>
      <c r="J74" s="30">
        <f t="shared" ref="J74" si="12">SQRT((1.5*EXP(1.105*I74))^2+(1.5*EXP(1.105*(E74-1)))^2+(1.5*EXP(1.105*(F74-1)))^2+(1.5*EXP(1.105*(G74-1)))^2+(1.5*EXP(1.105*(H74-1)))^2)/100*2.45</f>
        <v>4.4081660908397297E-2</v>
      </c>
      <c r="K74" s="19" t="s">
        <v>12</v>
      </c>
      <c r="L74" s="38">
        <v>0</v>
      </c>
      <c r="M74" s="17" t="s">
        <v>104</v>
      </c>
      <c r="N74" s="18"/>
      <c r="O74" s="18"/>
      <c r="P74" s="18"/>
      <c r="Q74" s="18"/>
      <c r="R74" s="18"/>
      <c r="S74" s="40">
        <v>0</v>
      </c>
      <c r="T74" s="24" t="s">
        <v>13</v>
      </c>
      <c r="U74" s="20">
        <v>9.4996249648229413E-4</v>
      </c>
      <c r="V74" s="21" t="s">
        <v>94</v>
      </c>
      <c r="W74" s="22">
        <v>2</v>
      </c>
      <c r="X74" s="22">
        <v>2</v>
      </c>
      <c r="Y74" s="22">
        <v>1</v>
      </c>
      <c r="Z74" s="22">
        <v>1</v>
      </c>
      <c r="AA74" s="22">
        <v>2</v>
      </c>
      <c r="AB74" s="30">
        <f t="shared" ref="AB74" si="13">SQRT((1.5*EXP(1.105*AA74))^2+(1.5*EXP(1.105*(W74-1)))^2+(1.5*EXP(1.105*(X74-1)))^2+(1.5*EXP(1.105*(Y74-1)))^2+(1.5*EXP(1.105*(Z74-1)))^2)/100*2.45</f>
        <v>0.37356464144298923</v>
      </c>
      <c r="AC74" s="25" t="s">
        <v>14</v>
      </c>
      <c r="AD74" s="20">
        <v>1.8711782616779207E-5</v>
      </c>
      <c r="AE74" s="21" t="s">
        <v>94</v>
      </c>
      <c r="AF74" s="22">
        <v>2</v>
      </c>
      <c r="AG74" s="22">
        <v>2</v>
      </c>
      <c r="AH74" s="22">
        <v>1</v>
      </c>
      <c r="AI74" s="22">
        <v>1</v>
      </c>
      <c r="AJ74" s="22">
        <v>2</v>
      </c>
      <c r="AK74" s="30">
        <f t="shared" ref="AK74" si="14">SQRT((1.5*EXP(1.105*AJ74))^2+(1.5*EXP(1.105*(AF74-1)))^2+(1.5*EXP(1.105*(AG74-1)))^2+(1.5*EXP(1.105*(AH74-1)))^2+(1.5*EXP(1.105*(AI74-1)))^2)/100*2.45</f>
        <v>0.37356464144298923</v>
      </c>
      <c r="AL74" s="26" t="s">
        <v>15</v>
      </c>
      <c r="AM74" s="38">
        <v>0</v>
      </c>
      <c r="AN74" s="17" t="s">
        <v>104</v>
      </c>
      <c r="AO74" s="18"/>
      <c r="AP74" s="18"/>
      <c r="AQ74" s="18"/>
      <c r="AR74" s="18"/>
      <c r="AS74" s="18"/>
      <c r="AT74" s="40">
        <v>0</v>
      </c>
      <c r="AU74" s="27" t="s">
        <v>16</v>
      </c>
      <c r="AV74" s="38">
        <v>0</v>
      </c>
      <c r="AW74" s="17" t="s">
        <v>104</v>
      </c>
      <c r="AX74" s="18"/>
      <c r="AY74" s="18"/>
      <c r="AZ74" s="18"/>
      <c r="BA74" s="18"/>
      <c r="BB74" s="18"/>
      <c r="BC74" s="40">
        <v>0</v>
      </c>
      <c r="BD74" s="28" t="s">
        <v>17</v>
      </c>
      <c r="BE74" s="38">
        <v>0</v>
      </c>
      <c r="BF74" s="17" t="s">
        <v>104</v>
      </c>
      <c r="BG74" s="18"/>
      <c r="BH74" s="18"/>
      <c r="BI74" s="18"/>
      <c r="BJ74" s="18"/>
      <c r="BK74" s="18"/>
      <c r="BL74" s="40">
        <v>0</v>
      </c>
      <c r="BM74" s="29" t="s">
        <v>18</v>
      </c>
      <c r="BN74" s="20">
        <v>7.8649152685396578E-4</v>
      </c>
      <c r="BO74" s="21" t="s">
        <v>95</v>
      </c>
      <c r="BP74" s="22">
        <v>2</v>
      </c>
      <c r="BQ74" s="22">
        <v>2</v>
      </c>
      <c r="BR74" s="22">
        <v>1</v>
      </c>
      <c r="BS74" s="22">
        <v>1</v>
      </c>
      <c r="BT74" s="22">
        <v>2</v>
      </c>
      <c r="BU74" s="30">
        <f t="shared" ref="BU74" si="15">SQRT((1.5*EXP(1.105*BT74))^2+(1.5*EXP(1.105*(BP74-1)))^2+(1.5*EXP(1.105*(BQ74-1)))^2+(1.5*EXP(1.105*(BR74-1)))^2+(1.5*EXP(1.105*(BS74-1)))^2)/100*2.45</f>
        <v>0.37356464144298923</v>
      </c>
    </row>
    <row r="75" spans="1:73" ht="21" customHeight="1">
      <c r="A75" s="14">
        <v>2021</v>
      </c>
      <c r="B75" s="15" t="s">
        <v>11</v>
      </c>
      <c r="C75" s="20"/>
      <c r="D75" s="21"/>
      <c r="E75" s="22"/>
      <c r="F75" s="22"/>
      <c r="G75" s="22"/>
      <c r="H75" s="22"/>
      <c r="I75" s="22"/>
      <c r="J75" s="30">
        <f t="shared" ref="J75:J76" si="16">SQRT((1.5*EXP(1.105*I75))^2+(1.5*EXP(1.105*(E75-1)))^2+(1.5*EXP(1.105*(F75-1)))^2+(1.5*EXP(1.105*(G75-1)))^2+(1.5*EXP(1.105*(H75-1)))^2)/100*2.45</f>
        <v>4.4081660908397297E-2</v>
      </c>
      <c r="K75" s="19" t="s">
        <v>12</v>
      </c>
      <c r="L75" s="38">
        <v>0</v>
      </c>
      <c r="M75" s="17" t="s">
        <v>104</v>
      </c>
      <c r="N75" s="18"/>
      <c r="O75" s="18"/>
      <c r="P75" s="18"/>
      <c r="Q75" s="18"/>
      <c r="R75" s="18"/>
      <c r="S75" s="40">
        <v>0</v>
      </c>
      <c r="T75" s="24" t="s">
        <v>13</v>
      </c>
      <c r="U75" s="20">
        <v>9.4996249648229413E-4</v>
      </c>
      <c r="V75" s="21" t="s">
        <v>94</v>
      </c>
      <c r="W75" s="22">
        <v>2</v>
      </c>
      <c r="X75" s="22">
        <v>2</v>
      </c>
      <c r="Y75" s="22">
        <v>1</v>
      </c>
      <c r="Z75" s="22">
        <v>1</v>
      </c>
      <c r="AA75" s="22">
        <v>2</v>
      </c>
      <c r="AB75" s="30">
        <f t="shared" ref="AB75:AB76" si="17">SQRT((1.5*EXP(1.105*AA75))^2+(1.5*EXP(1.105*(W75-1)))^2+(1.5*EXP(1.105*(X75-1)))^2+(1.5*EXP(1.105*(Y75-1)))^2+(1.5*EXP(1.105*(Z75-1)))^2)/100*2.45</f>
        <v>0.37356464144298923</v>
      </c>
      <c r="AC75" s="25" t="s">
        <v>14</v>
      </c>
      <c r="AD75" s="20">
        <v>1.8711782616779207E-5</v>
      </c>
      <c r="AE75" s="21" t="s">
        <v>94</v>
      </c>
      <c r="AF75" s="22">
        <v>2</v>
      </c>
      <c r="AG75" s="22">
        <v>2</v>
      </c>
      <c r="AH75" s="22">
        <v>1</v>
      </c>
      <c r="AI75" s="22">
        <v>1</v>
      </c>
      <c r="AJ75" s="22">
        <v>2</v>
      </c>
      <c r="AK75" s="30">
        <f t="shared" ref="AK75:AK76" si="18">SQRT((1.5*EXP(1.105*AJ75))^2+(1.5*EXP(1.105*(AF75-1)))^2+(1.5*EXP(1.105*(AG75-1)))^2+(1.5*EXP(1.105*(AH75-1)))^2+(1.5*EXP(1.105*(AI75-1)))^2)/100*2.45</f>
        <v>0.37356464144298923</v>
      </c>
      <c r="AL75" s="26" t="s">
        <v>15</v>
      </c>
      <c r="AM75" s="38">
        <v>0</v>
      </c>
      <c r="AN75" s="17" t="s">
        <v>104</v>
      </c>
      <c r="AO75" s="18"/>
      <c r="AP75" s="18"/>
      <c r="AQ75" s="18"/>
      <c r="AR75" s="18"/>
      <c r="AS75" s="18"/>
      <c r="AT75" s="40">
        <v>0</v>
      </c>
      <c r="AU75" s="27" t="s">
        <v>16</v>
      </c>
      <c r="AV75" s="38">
        <v>0</v>
      </c>
      <c r="AW75" s="17" t="s">
        <v>104</v>
      </c>
      <c r="AX75" s="18"/>
      <c r="AY75" s="18"/>
      <c r="AZ75" s="18"/>
      <c r="BA75" s="18"/>
      <c r="BB75" s="18"/>
      <c r="BC75" s="40">
        <v>0</v>
      </c>
      <c r="BD75" s="28" t="s">
        <v>17</v>
      </c>
      <c r="BE75" s="38">
        <v>0</v>
      </c>
      <c r="BF75" s="17" t="s">
        <v>104</v>
      </c>
      <c r="BG75" s="18"/>
      <c r="BH75" s="18"/>
      <c r="BI75" s="18"/>
      <c r="BJ75" s="18"/>
      <c r="BK75" s="18"/>
      <c r="BL75" s="40">
        <v>0</v>
      </c>
      <c r="BM75" s="29" t="s">
        <v>18</v>
      </c>
      <c r="BN75" s="20">
        <v>7.8649152685396578E-4</v>
      </c>
      <c r="BO75" s="21" t="s">
        <v>95</v>
      </c>
      <c r="BP75" s="22">
        <v>2</v>
      </c>
      <c r="BQ75" s="22">
        <v>2</v>
      </c>
      <c r="BR75" s="22">
        <v>1</v>
      </c>
      <c r="BS75" s="22">
        <v>1</v>
      </c>
      <c r="BT75" s="22">
        <v>2</v>
      </c>
      <c r="BU75" s="30">
        <f t="shared" ref="BU75:BU76" si="19">SQRT((1.5*EXP(1.105*BT75))^2+(1.5*EXP(1.105*(BP75-1)))^2+(1.5*EXP(1.105*(BQ75-1)))^2+(1.5*EXP(1.105*(BR75-1)))^2+(1.5*EXP(1.105*(BS75-1)))^2)/100*2.45</f>
        <v>0.37356464144298923</v>
      </c>
    </row>
    <row r="76" spans="1:73" ht="21" customHeight="1">
      <c r="A76" s="14">
        <v>2022</v>
      </c>
      <c r="B76" s="15" t="s">
        <v>11</v>
      </c>
      <c r="C76" s="20"/>
      <c r="D76" s="21"/>
      <c r="E76" s="22"/>
      <c r="F76" s="22"/>
      <c r="G76" s="22"/>
      <c r="H76" s="22"/>
      <c r="I76" s="22"/>
      <c r="J76" s="30">
        <f t="shared" si="16"/>
        <v>4.4081660908397297E-2</v>
      </c>
      <c r="K76" s="19" t="s">
        <v>12</v>
      </c>
      <c r="L76" s="38">
        <v>0</v>
      </c>
      <c r="M76" s="17" t="s">
        <v>104</v>
      </c>
      <c r="N76" s="18"/>
      <c r="O76" s="18"/>
      <c r="P76" s="18"/>
      <c r="Q76" s="18"/>
      <c r="R76" s="18"/>
      <c r="S76" s="40">
        <v>0</v>
      </c>
      <c r="T76" s="24" t="s">
        <v>13</v>
      </c>
      <c r="U76" s="20">
        <v>9.4996249648229413E-4</v>
      </c>
      <c r="V76" s="21" t="s">
        <v>94</v>
      </c>
      <c r="W76" s="22">
        <v>2</v>
      </c>
      <c r="X76" s="22">
        <v>2</v>
      </c>
      <c r="Y76" s="22">
        <v>1</v>
      </c>
      <c r="Z76" s="22">
        <v>1</v>
      </c>
      <c r="AA76" s="22">
        <v>2</v>
      </c>
      <c r="AB76" s="30">
        <f t="shared" si="17"/>
        <v>0.37356464144298923</v>
      </c>
      <c r="AC76" s="25" t="s">
        <v>14</v>
      </c>
      <c r="AD76" s="20">
        <v>1.8711782616779207E-5</v>
      </c>
      <c r="AE76" s="21" t="s">
        <v>94</v>
      </c>
      <c r="AF76" s="22">
        <v>2</v>
      </c>
      <c r="AG76" s="22">
        <v>2</v>
      </c>
      <c r="AH76" s="22">
        <v>1</v>
      </c>
      <c r="AI76" s="22">
        <v>1</v>
      </c>
      <c r="AJ76" s="22">
        <v>2</v>
      </c>
      <c r="AK76" s="30">
        <f t="shared" si="18"/>
        <v>0.37356464144298923</v>
      </c>
      <c r="AL76" s="26" t="s">
        <v>15</v>
      </c>
      <c r="AM76" s="38">
        <v>0</v>
      </c>
      <c r="AN76" s="17" t="s">
        <v>104</v>
      </c>
      <c r="AO76" s="18"/>
      <c r="AP76" s="18"/>
      <c r="AQ76" s="18"/>
      <c r="AR76" s="18"/>
      <c r="AS76" s="18"/>
      <c r="AT76" s="40">
        <v>0</v>
      </c>
      <c r="AU76" s="27" t="s">
        <v>16</v>
      </c>
      <c r="AV76" s="38">
        <v>0</v>
      </c>
      <c r="AW76" s="17" t="s">
        <v>104</v>
      </c>
      <c r="AX76" s="18"/>
      <c r="AY76" s="18"/>
      <c r="AZ76" s="18"/>
      <c r="BA76" s="18"/>
      <c r="BB76" s="18"/>
      <c r="BC76" s="40">
        <v>0</v>
      </c>
      <c r="BD76" s="28" t="s">
        <v>17</v>
      </c>
      <c r="BE76" s="38">
        <v>0</v>
      </c>
      <c r="BF76" s="17" t="s">
        <v>104</v>
      </c>
      <c r="BG76" s="18"/>
      <c r="BH76" s="18"/>
      <c r="BI76" s="18"/>
      <c r="BJ76" s="18"/>
      <c r="BK76" s="18"/>
      <c r="BL76" s="40">
        <v>0</v>
      </c>
      <c r="BM76" s="29" t="s">
        <v>18</v>
      </c>
      <c r="BN76" s="20">
        <v>7.8649152685396578E-4</v>
      </c>
      <c r="BO76" s="21" t="s">
        <v>95</v>
      </c>
      <c r="BP76" s="22">
        <v>2</v>
      </c>
      <c r="BQ76" s="22">
        <v>2</v>
      </c>
      <c r="BR76" s="22">
        <v>1</v>
      </c>
      <c r="BS76" s="22">
        <v>1</v>
      </c>
      <c r="BT76" s="22">
        <v>2</v>
      </c>
      <c r="BU76" s="30">
        <f t="shared" si="19"/>
        <v>0.37356464144298923</v>
      </c>
    </row>
  </sheetData>
  <conditionalFormatting sqref="W24:W70 W73">
    <cfRule type="dataBar" priority="1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{7B870BF8-CB4D-4646-B151-14611B96CF1F}</x14:id>
        </ext>
      </extLst>
    </cfRule>
  </conditionalFormatting>
  <conditionalFormatting sqref="W24:AA70 W73:AA73">
    <cfRule type="dataBar" priority="1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{7D736250-82CA-46D4-91E8-8B746A96370A}</x14:id>
        </ext>
      </extLst>
    </cfRule>
  </conditionalFormatting>
  <conditionalFormatting sqref="X24:AA70 X73:AA73">
    <cfRule type="dataBar" priority="1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{FE9238FE-820C-4ADB-B6B5-8CF9EA1952A7}</x14:id>
        </ext>
      </extLst>
    </cfRule>
  </conditionalFormatting>
  <conditionalFormatting sqref="BP24:BP70 BP73">
    <cfRule type="dataBar" priority="14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{8706E27B-0102-44B9-98DE-03975D24E549}</x14:id>
        </ext>
      </extLst>
    </cfRule>
  </conditionalFormatting>
  <conditionalFormatting sqref="BP24:BT70 BP73:BT73">
    <cfRule type="dataBar" priority="14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{706E41B9-D9FB-451C-8646-E75CDF60662D}</x14:id>
        </ext>
      </extLst>
    </cfRule>
  </conditionalFormatting>
  <conditionalFormatting sqref="BQ24:BT70 BQ73:BT73">
    <cfRule type="dataBar" priority="1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{520BA031-D518-4532-B75B-455D4DC3B2D0}</x14:id>
        </ext>
      </extLst>
    </cfRule>
  </conditionalFormatting>
  <conditionalFormatting sqref="E4:E70 E73">
    <cfRule type="dataBar" priority="14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{E7A285EF-C8E9-4A31-89F0-AA94EA38B679}</x14:id>
        </ext>
      </extLst>
    </cfRule>
  </conditionalFormatting>
  <conditionalFormatting sqref="E4:I70 E73:I73">
    <cfRule type="dataBar" priority="13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{1F4D002E-DB8C-47C8-A29D-D538CAD94B7C}</x14:id>
        </ext>
      </extLst>
    </cfRule>
  </conditionalFormatting>
  <conditionalFormatting sqref="F4:I70 F73:I73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{7F663CE5-3DA9-4283-8679-0C9E6DE40BFB}</x14:id>
        </ext>
      </extLst>
    </cfRule>
  </conditionalFormatting>
  <conditionalFormatting sqref="BU24:BU70 BU73">
    <cfRule type="dataBar" priority="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{9C7466EC-7A0B-4023-BD64-58D82CAD5BFE}</x14:id>
        </ext>
      </extLst>
    </cfRule>
  </conditionalFormatting>
  <conditionalFormatting sqref="J4:J70 J73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{50B1D93A-021D-4EB5-8D8B-297453FB02DC}</x14:id>
        </ext>
      </extLst>
    </cfRule>
  </conditionalFormatting>
  <conditionalFormatting sqref="N4:N70 N73">
    <cfRule type="dataBar" priority="1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{5A57BB37-8884-4237-B587-07B786A96F56}</x14:id>
        </ext>
      </extLst>
    </cfRule>
  </conditionalFormatting>
  <conditionalFormatting sqref="N4:R70 N73:R73">
    <cfRule type="dataBar" priority="1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{D5A2677C-EEB5-4D2F-B4B7-0DD3C2A8899B}</x14:id>
        </ext>
      </extLst>
    </cfRule>
  </conditionalFormatting>
  <conditionalFormatting sqref="O4:R70 O73:R73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{B3FF09F6-EA9B-40B5-AC63-F4FE5A4644B5}</x14:id>
        </ext>
      </extLst>
    </cfRule>
  </conditionalFormatting>
  <conditionalFormatting sqref="W4:W23">
    <cfRule type="dataBar" priority="1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{4F13BD1F-1EF5-4E23-92AE-1C4D11E7F611}</x14:id>
        </ext>
      </extLst>
    </cfRule>
  </conditionalFormatting>
  <conditionalFormatting sqref="W4:AB23">
    <cfRule type="dataBar" priority="1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{BD244F25-2CCA-473F-935D-D67C42188D49}</x14:id>
        </ext>
      </extLst>
    </cfRule>
  </conditionalFormatting>
  <conditionalFormatting sqref="X4:AB23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{0290DF67-7DB2-43FC-8CBF-CEDF140DFDCD}</x14:id>
        </ext>
      </extLst>
    </cfRule>
  </conditionalFormatting>
  <conditionalFormatting sqref="AF24:AF70 AF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{0DE49D01-7A1C-4EBB-9F7F-CA9406B79950}</x14:id>
        </ext>
      </extLst>
    </cfRule>
  </conditionalFormatting>
  <conditionalFormatting sqref="AF24:AJ70 AF73:AJ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{EB0A297E-5101-4792-9396-3E1160B3FB48}</x14:id>
        </ext>
      </extLst>
    </cfRule>
  </conditionalFormatting>
  <conditionalFormatting sqref="AG24:AJ70 AG73:AJ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{9760E8BF-18CA-486D-9F6D-A3F4060B4F85}</x14:id>
        </ext>
      </extLst>
    </cfRule>
  </conditionalFormatting>
  <conditionalFormatting sqref="AF4:AF2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{611B5DD5-EA32-40A9-860B-71C671732E5B}</x14:id>
        </ext>
      </extLst>
    </cfRule>
  </conditionalFormatting>
  <conditionalFormatting sqref="AF4:AK2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{3EE9F1C2-3319-4018-9BD5-207ECF82767E}</x14:id>
        </ext>
      </extLst>
    </cfRule>
  </conditionalFormatting>
  <conditionalFormatting sqref="AG4:AK2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{21E6787D-1576-4254-9A80-4EB9E2E7BDD5}</x14:id>
        </ext>
      </extLst>
    </cfRule>
  </conditionalFormatting>
  <conditionalFormatting sqref="AK24:AK70 AK73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{B13C1543-0496-4076-A46B-A583A53AE34B}</x14:id>
        </ext>
      </extLst>
    </cfRule>
  </conditionalFormatting>
  <conditionalFormatting sqref="AB24:AB70 AB73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{A92F075A-6C3B-49E9-914A-CA8885E4A718}</x14:id>
        </ext>
      </extLst>
    </cfRule>
  </conditionalFormatting>
  <conditionalFormatting sqref="AX4:AX70 AX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{2670801B-8C1D-4B5B-95E5-C53D7B0C49A1}</x14:id>
        </ext>
      </extLst>
    </cfRule>
  </conditionalFormatting>
  <conditionalFormatting sqref="AX4:BB70 AX73:BB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{2C8C5733-6DE6-4AC3-93F2-A28DDACFE30A}</x14:id>
        </ext>
      </extLst>
    </cfRule>
  </conditionalFormatting>
  <conditionalFormatting sqref="AY4:BB70 AY73:BB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{92915D87-3DA8-4770-822F-F7ECB10E8F2C}</x14:id>
        </ext>
      </extLst>
    </cfRule>
  </conditionalFormatting>
  <conditionalFormatting sqref="BG4:BG70 BG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{04C9547B-48FA-4308-865A-1B27AB24A630}</x14:id>
        </ext>
      </extLst>
    </cfRule>
  </conditionalFormatting>
  <conditionalFormatting sqref="BG4:BK70 BG73:BK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{6EB3DC6C-4C14-48B5-83D0-F7FDF78F534C}</x14:id>
        </ext>
      </extLst>
    </cfRule>
  </conditionalFormatting>
  <conditionalFormatting sqref="BH4:BK70 BH73:BK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{C6D89C5D-9658-49C6-8A54-430C30EE898D}</x14:id>
        </ext>
      </extLst>
    </cfRule>
  </conditionalFormatting>
  <conditionalFormatting sqref="AO4:AO70 AO73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{C05EE1B2-4F4E-4532-A0E8-B23D29FF04B0}</x14:id>
        </ext>
      </extLst>
    </cfRule>
  </conditionalFormatting>
  <conditionalFormatting sqref="AO4:AS70 AO73:AS73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{16E017CF-79EA-4A58-A179-E97945B3B8EB}</x14:id>
        </ext>
      </extLst>
    </cfRule>
  </conditionalFormatting>
  <conditionalFormatting sqref="AP4:AS70 AP73:AS73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{1C537E47-A99E-4595-8A8F-C4FF9EA7160C}</x14:id>
        </ext>
      </extLst>
    </cfRule>
  </conditionalFormatting>
  <conditionalFormatting sqref="BP4:BP2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{58B36B07-7E19-4AF5-850A-D16A08405422}</x14:id>
        </ext>
      </extLst>
    </cfRule>
  </conditionalFormatting>
  <conditionalFormatting sqref="BP4:BU2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{C0C551F6-8679-4537-84DF-75B77E630C69}</x14:id>
        </ext>
      </extLst>
    </cfRule>
  </conditionalFormatting>
  <conditionalFormatting sqref="BQ4:BU2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{A6361E1B-2408-4CF9-8D23-F32F0C34A967}</x14:id>
        </ext>
      </extLst>
    </cfRule>
  </conditionalFormatting>
  <conditionalFormatting sqref="BC4:BC70 BC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{91A9A084-C44A-45C8-AB86-0EF337A5380B}</x14:id>
        </ext>
      </extLst>
    </cfRule>
  </conditionalFormatting>
  <conditionalFormatting sqref="BL4:BL70 BL73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{319FCA11-6E44-4D6C-8F52-26C32EFE4E12}</x14:id>
        </ext>
      </extLst>
    </cfRule>
  </conditionalFormatting>
  <conditionalFormatting sqref="S4:S70 S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{1831C77F-CEAE-4EA9-8ECE-7B534076E1D9}</x14:id>
        </ext>
      </extLst>
    </cfRule>
  </conditionalFormatting>
  <conditionalFormatting sqref="AT4:AT70 AT73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{18DB6959-C8D8-462B-8121-4DB41A76C8C0}</x14:id>
        </ext>
      </extLst>
    </cfRule>
  </conditionalFormatting>
  <conditionalFormatting sqref="W74:W76">
    <cfRule type="dataBar" priority="9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{3BB38774-4571-48B5-BC56-DB34B3F76244}</x14:id>
        </ext>
      </extLst>
    </cfRule>
  </conditionalFormatting>
  <conditionalFormatting sqref="W74:AA76">
    <cfRule type="dataBar" priority="9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{1D763755-1894-45AE-968F-B10223A61A54}</x14:id>
        </ext>
      </extLst>
    </cfRule>
  </conditionalFormatting>
  <conditionalFormatting sqref="X74:AA76">
    <cfRule type="dataBar" priority="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{086E2E4B-AD39-4636-AA99-4AC029D1AE2A}</x14:id>
        </ext>
      </extLst>
    </cfRule>
  </conditionalFormatting>
  <conditionalFormatting sqref="BP74:BP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{E194DC63-3DC6-4580-983E-C9720186B22D}</x14:id>
        </ext>
      </extLst>
    </cfRule>
  </conditionalFormatting>
  <conditionalFormatting sqref="BP74:BT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{14DFD1AD-32DC-4302-9AF2-03D01020F82A}</x14:id>
        </ext>
      </extLst>
    </cfRule>
  </conditionalFormatting>
  <conditionalFormatting sqref="BQ74:BT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{54FA4D43-4287-4138-B9B5-DC1ED3B97201}</x14:id>
        </ext>
      </extLst>
    </cfRule>
  </conditionalFormatting>
  <conditionalFormatting sqref="E74:E76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{493D6559-45D1-4AE0-9B5C-C8BD4A90677D}</x14:id>
        </ext>
      </extLst>
    </cfRule>
  </conditionalFormatting>
  <conditionalFormatting sqref="E74:I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{0251F4BB-0979-4D90-8533-8710C950FD99}</x14:id>
        </ext>
      </extLst>
    </cfRule>
  </conditionalFormatting>
  <conditionalFormatting sqref="F74:I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{97ECF96A-A83E-47B5-99B6-3A0374FA5BCE}</x14:id>
        </ext>
      </extLst>
    </cfRule>
  </conditionalFormatting>
  <conditionalFormatting sqref="BU74:BU76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{EAB5B969-DA4A-4A25-9F6A-56A2B25CACC9}</x14:id>
        </ext>
      </extLst>
    </cfRule>
  </conditionalFormatting>
  <conditionalFormatting sqref="J74:J76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{403540A1-1921-4E8D-A60B-41E9EC5D7B5B}</x14:id>
        </ext>
      </extLst>
    </cfRule>
  </conditionalFormatting>
  <conditionalFormatting sqref="N74:N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{72A3E59A-8DAD-4605-890D-3EDF54945063}</x14:id>
        </ext>
      </extLst>
    </cfRule>
  </conditionalFormatting>
  <conditionalFormatting sqref="N74:R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{477D7CF7-3FB5-46A1-AE98-B9485F6895DD}</x14:id>
        </ext>
      </extLst>
    </cfRule>
  </conditionalFormatting>
  <conditionalFormatting sqref="O74:R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{73EE66C0-6A80-4A72-9D04-2EC596E5E35B}</x14:id>
        </ext>
      </extLst>
    </cfRule>
  </conditionalFormatting>
  <conditionalFormatting sqref="AF74:AF76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{6874F891-D193-4D12-AB43-ABB2376A9E82}</x14:id>
        </ext>
      </extLst>
    </cfRule>
  </conditionalFormatting>
  <conditionalFormatting sqref="AF74:AJ76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{3826C83C-4EC7-479B-AAA2-CC257B39DA09}</x14:id>
        </ext>
      </extLst>
    </cfRule>
  </conditionalFormatting>
  <conditionalFormatting sqref="AG74:AJ76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{5CDE8EBB-81EA-42AF-8EEA-B00B7F45CEAB}</x14:id>
        </ext>
      </extLst>
    </cfRule>
  </conditionalFormatting>
  <conditionalFormatting sqref="AK74:AK76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{E2F9E036-C3E8-4869-AD78-C490824EC513}</x14:id>
        </ext>
      </extLst>
    </cfRule>
  </conditionalFormatting>
  <conditionalFormatting sqref="AB74:AB76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{FAB7C690-7859-450B-BAE3-B1B6FD29B086}</x14:id>
        </ext>
      </extLst>
    </cfRule>
  </conditionalFormatting>
  <conditionalFormatting sqref="AX74:AX76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{6F4F2F3A-F950-4510-81E6-FF6CECC9AC24}</x14:id>
        </ext>
      </extLst>
    </cfRule>
  </conditionalFormatting>
  <conditionalFormatting sqref="AX74:BB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{947557B5-B699-4767-B2DF-343B1235E659}</x14:id>
        </ext>
      </extLst>
    </cfRule>
  </conditionalFormatting>
  <conditionalFormatting sqref="AY74:BB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{0F8E6FB9-870F-4B00-899B-DE7740BF9D3B}</x14:id>
        </ext>
      </extLst>
    </cfRule>
  </conditionalFormatting>
  <conditionalFormatting sqref="BG74:BG76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{50EDD502-336C-44A3-A996-23F13777A374}</x14:id>
        </ext>
      </extLst>
    </cfRule>
  </conditionalFormatting>
  <conditionalFormatting sqref="BG74:BK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{7B3F73A1-FE1B-4D52-8F9F-FAEDFDC677C7}</x14:id>
        </ext>
      </extLst>
    </cfRule>
  </conditionalFormatting>
  <conditionalFormatting sqref="BH74:BK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{625D6F97-B6F4-408D-9974-67A3F1BDCF2E}</x14:id>
        </ext>
      </extLst>
    </cfRule>
  </conditionalFormatting>
  <conditionalFormatting sqref="AO74:AO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{F3791AB8-FF0F-47B1-8D04-8E141B988535}</x14:id>
        </ext>
      </extLst>
    </cfRule>
  </conditionalFormatting>
  <conditionalFormatting sqref="AO74:AS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{5937C82B-F39C-4ACB-AD8A-A27560A618DF}</x14:id>
        </ext>
      </extLst>
    </cfRule>
  </conditionalFormatting>
  <conditionalFormatting sqref="AP74:AS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{03786040-544A-4EE9-9D1B-BFB6CE02085E}</x14:id>
        </ext>
      </extLst>
    </cfRule>
  </conditionalFormatting>
  <conditionalFormatting sqref="BC74:BC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{C19E1F40-A589-4901-9248-498E302CEB4A}</x14:id>
        </ext>
      </extLst>
    </cfRule>
  </conditionalFormatting>
  <conditionalFormatting sqref="BL74:BL76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{BFD7FFD5-7D46-45BE-9867-F720D9AD6778}</x14:id>
        </ext>
      </extLst>
    </cfRule>
  </conditionalFormatting>
  <conditionalFormatting sqref="S74:S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{FC8DFA4C-2700-4DF6-BDE4-5CF19505259F}</x14:id>
        </ext>
      </extLst>
    </cfRule>
  </conditionalFormatting>
  <conditionalFormatting sqref="AT74:AT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{13900702-1065-48A6-8676-D364EDE79CD6}</x14:id>
        </ext>
      </extLst>
    </cfRule>
  </conditionalFormatting>
  <conditionalFormatting sqref="W71">
    <cfRule type="dataBar" priority="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{B1153497-477F-4339-A241-AD09DF91A10E}</x14:id>
        </ext>
      </extLst>
    </cfRule>
  </conditionalFormatting>
  <conditionalFormatting sqref="W71:AA71">
    <cfRule type="dataBar" priority="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{0C0C0746-1F2B-4869-92D5-C38A155842F9}</x14:id>
        </ext>
      </extLst>
    </cfRule>
  </conditionalFormatting>
  <conditionalFormatting sqref="X71:AA71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{B583FC58-53A9-4B13-8377-4403B76B4608}</x14:id>
        </ext>
      </extLst>
    </cfRule>
  </conditionalFormatting>
  <conditionalFormatting sqref="BP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{D400D632-14D4-43AC-AFDA-AC9F2CDAF477}</x14:id>
        </ext>
      </extLst>
    </cfRule>
  </conditionalFormatting>
  <conditionalFormatting sqref="BP71:BT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{547700BD-229C-48D3-82B1-D9AFC2AAD7AD}</x14:id>
        </ext>
      </extLst>
    </cfRule>
  </conditionalFormatting>
  <conditionalFormatting sqref="BQ71:BT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{070D85BD-849F-491E-BD90-66E77D8F3CE5}</x14:id>
        </ext>
      </extLst>
    </cfRule>
  </conditionalFormatting>
  <conditionalFormatting sqref="E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{751F5D9C-B3B9-4B8B-8DB2-CF377C7A96BE}</x14:id>
        </ext>
      </extLst>
    </cfRule>
  </conditionalFormatting>
  <conditionalFormatting sqref="E71:I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{A48DDED9-CE2E-46DE-AF60-455224B001FD}</x14:id>
        </ext>
      </extLst>
    </cfRule>
  </conditionalFormatting>
  <conditionalFormatting sqref="F71:I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{B9111C31-F019-48E5-AD93-AF8A35087F25}</x14:id>
        </ext>
      </extLst>
    </cfRule>
  </conditionalFormatting>
  <conditionalFormatting sqref="BU71">
    <cfRule type="dataBar" priority="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{B00B49AB-F451-4752-8848-48B5FCF16B66}</x14:id>
        </ext>
      </extLst>
    </cfRule>
  </conditionalFormatting>
  <conditionalFormatting sqref="J71">
    <cfRule type="dataBar" priority="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{01BD2448-A9D6-4897-80EC-835042301A0B}</x14:id>
        </ext>
      </extLst>
    </cfRule>
  </conditionalFormatting>
  <conditionalFormatting sqref="N71">
    <cfRule type="dataBar" priority="5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{5346F345-509E-4600-B479-3AF94554A1AF}</x14:id>
        </ext>
      </extLst>
    </cfRule>
  </conditionalFormatting>
  <conditionalFormatting sqref="N71:R71">
    <cfRule type="dataBar" priority="5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{0A30E779-E4A6-4D22-A7A0-A54EA5A8908D}</x14:id>
        </ext>
      </extLst>
    </cfRule>
  </conditionalFormatting>
  <conditionalFormatting sqref="O71:R7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{1684934E-BB25-4CEA-9D4D-E0B70385D700}</x14:id>
        </ext>
      </extLst>
    </cfRule>
  </conditionalFormatting>
  <conditionalFormatting sqref="AF71">
    <cfRule type="dataBar" priority="4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{12F8EC5D-D2EE-4395-80A5-8D9C9F1F99C0}</x14:id>
        </ext>
      </extLst>
    </cfRule>
  </conditionalFormatting>
  <conditionalFormatting sqref="AF71:AJ71">
    <cfRule type="dataBar" priority="4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{13DABC59-7586-40C0-9978-5934A9AB819B}</x14:id>
        </ext>
      </extLst>
    </cfRule>
  </conditionalFormatting>
  <conditionalFormatting sqref="AG71:AJ71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{F6F7EBEE-62A0-4903-B228-08B5AACF89E1}</x14:id>
        </ext>
      </extLst>
    </cfRule>
  </conditionalFormatting>
  <conditionalFormatting sqref="AK71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{80CFB2C9-5155-49B9-8679-F6C726F416C1}</x14:id>
        </ext>
      </extLst>
    </cfRule>
  </conditionalFormatting>
  <conditionalFormatting sqref="AB7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{15DBA1F3-7300-4027-A462-8B220D810F5A}</x14:id>
        </ext>
      </extLst>
    </cfRule>
  </conditionalFormatting>
  <conditionalFormatting sqref="AX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{2D75374C-DA27-4A3A-92CD-5AA02BA3D43B}</x14:id>
        </ext>
      </extLst>
    </cfRule>
  </conditionalFormatting>
  <conditionalFormatting sqref="AX71:BB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{C8EE8DDE-6A93-4B66-A9DE-F70007BD29F7}</x14:id>
        </ext>
      </extLst>
    </cfRule>
  </conditionalFormatting>
  <conditionalFormatting sqref="AY71:BB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{3C851E8D-3714-412E-9278-AB5E32B35666}</x14:id>
        </ext>
      </extLst>
    </cfRule>
  </conditionalFormatting>
  <conditionalFormatting sqref="BG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{4415400D-601C-484E-BE6E-083E98EF66AF}</x14:id>
        </ext>
      </extLst>
    </cfRule>
  </conditionalFormatting>
  <conditionalFormatting sqref="BG71:BK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{4A3EC5C3-8618-47B9-9112-18B40814AEC8}</x14:id>
        </ext>
      </extLst>
    </cfRule>
  </conditionalFormatting>
  <conditionalFormatting sqref="BH71:BK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{46A18D42-7932-448F-B23C-9B34FAA09A74}</x14:id>
        </ext>
      </extLst>
    </cfRule>
  </conditionalFormatting>
  <conditionalFormatting sqref="AO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{B07C66D6-74C5-49C9-958F-AEB2E3C82332}</x14:id>
        </ext>
      </extLst>
    </cfRule>
  </conditionalFormatting>
  <conditionalFormatting sqref="AO71:AS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{10B697F0-998E-45DC-A309-5459B42B69E7}</x14:id>
        </ext>
      </extLst>
    </cfRule>
  </conditionalFormatting>
  <conditionalFormatting sqref="AP71:AS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{7988BE03-E1AD-482A-B05D-E2AD722E746D}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{C8D0A6C0-41D6-4D49-B1CD-45F715413FF1}</x14:id>
        </ext>
      </extLst>
    </cfRule>
  </conditionalFormatting>
  <conditionalFormatting sqref="BL7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{3229C14F-7BCA-4F09-93AE-417D3A7FEC6F}</x14:id>
        </ext>
      </extLst>
    </cfRule>
  </conditionalFormatting>
  <conditionalFormatting sqref="S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{83FF4C79-8C0E-4CE5-B35F-1DC7D2AF7AC0}</x14:id>
        </ext>
      </extLst>
    </cfRule>
  </conditionalFormatting>
  <conditionalFormatting sqref="AT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{E9746D4E-BED0-47C1-A123-9654C1F28462}</x14:id>
        </ext>
      </extLst>
    </cfRule>
  </conditionalFormatting>
  <conditionalFormatting sqref="W72">
    <cfRule type="dataBar" priority="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{C5E7C872-A81C-4A25-8B8F-737ECBC1A106}</x14:id>
        </ext>
      </extLst>
    </cfRule>
  </conditionalFormatting>
  <conditionalFormatting sqref="W72:AA72">
    <cfRule type="dataBar" priority="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{5D63A13A-5B8E-4BE4-A6C8-487261A7C7DB}</x14:id>
        </ext>
      </extLst>
    </cfRule>
  </conditionalFormatting>
  <conditionalFormatting sqref="X72:AA72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{4B250C40-48BD-4031-800B-98537AE9C244}</x14:id>
        </ext>
      </extLst>
    </cfRule>
  </conditionalFormatting>
  <conditionalFormatting sqref="BP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{A3744497-D6B2-49B7-8B6C-FBEBF80C321C}</x14:id>
        </ext>
      </extLst>
    </cfRule>
  </conditionalFormatting>
  <conditionalFormatting sqref="BP72:BT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{82E2CE31-F37B-4912-9096-3263FF0BD0A3}</x14:id>
        </ext>
      </extLst>
    </cfRule>
  </conditionalFormatting>
  <conditionalFormatting sqref="BQ72:BT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{BA975ADD-A972-4C3D-8395-C1CC9D7DD5A8}</x14:id>
        </ext>
      </extLst>
    </cfRule>
  </conditionalFormatting>
  <conditionalFormatting sqref="E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{249E39DC-722A-444F-836B-F6B81F994563}</x14:id>
        </ext>
      </extLst>
    </cfRule>
  </conditionalFormatting>
  <conditionalFormatting sqref="E72:I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{4E2224BA-491D-4230-8990-823270C91EBE}</x14:id>
        </ext>
      </extLst>
    </cfRule>
  </conditionalFormatting>
  <conditionalFormatting sqref="F72:I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{5774BFE3-938E-40B3-9F83-012AABED059B}</x14:id>
        </ext>
      </extLst>
    </cfRule>
  </conditionalFormatting>
  <conditionalFormatting sqref="BU72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{341B0A35-E2FC-4000-B9A2-C1DB8CB60C22}</x14:id>
        </ext>
      </extLst>
    </cfRule>
  </conditionalFormatting>
  <conditionalFormatting sqref="J7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{F9A8FA63-1247-4575-A5CE-4AC2A185B1D8}</x14:id>
        </ext>
      </extLst>
    </cfRule>
  </conditionalFormatting>
  <conditionalFormatting sqref="N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{9BD7BB11-42F3-4247-89B5-DFE349DB179F}</x14:id>
        </ext>
      </extLst>
    </cfRule>
  </conditionalFormatting>
  <conditionalFormatting sqref="N72:R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{56E2FA59-F7A1-4CEF-89CE-68406DC575C7}</x14:id>
        </ext>
      </extLst>
    </cfRule>
  </conditionalFormatting>
  <conditionalFormatting sqref="O72:R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{4046D2BE-369C-470D-8A66-AEA5B0B12E76}</x14:id>
        </ext>
      </extLst>
    </cfRule>
  </conditionalFormatting>
  <conditionalFormatting sqref="AF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{CA1CC5A7-513C-41F6-8D3D-67E675138A47}</x14:id>
        </ext>
      </extLst>
    </cfRule>
  </conditionalFormatting>
  <conditionalFormatting sqref="AF72:AJ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{CD4A56AE-9EE9-42DB-8247-F72EAC099F7C}</x14:id>
        </ext>
      </extLst>
    </cfRule>
  </conditionalFormatting>
  <conditionalFormatting sqref="AG72:AJ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{51F11E16-5CA0-47FD-8BD3-9FCEC786DD71}</x14:id>
        </ext>
      </extLst>
    </cfRule>
  </conditionalFormatting>
  <conditionalFormatting sqref="AK72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{22F3D767-3AAA-46B6-B063-A6DD53D94E4A}</x14:id>
        </ext>
      </extLst>
    </cfRule>
  </conditionalFormatting>
  <conditionalFormatting sqref="AB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{39DA7C4D-1929-42F3-92E5-642AE73EF07A}</x14:id>
        </ext>
      </extLst>
    </cfRule>
  </conditionalFormatting>
  <conditionalFormatting sqref="AX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{9878AE6D-C8E7-4D87-9BD4-280A9872A985}</x14:id>
        </ext>
      </extLst>
    </cfRule>
  </conditionalFormatting>
  <conditionalFormatting sqref="AX72:BB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{FBB61463-CF96-47CE-A72A-1DE9EEA3DB12}</x14:id>
        </ext>
      </extLst>
    </cfRule>
  </conditionalFormatting>
  <conditionalFormatting sqref="AY72:BB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{8FF82FDA-116A-4C1C-B92E-75007041AAB5}</x14:id>
        </ext>
      </extLst>
    </cfRule>
  </conditionalFormatting>
  <conditionalFormatting sqref="BG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{3BC5A40A-74C1-4EBB-829F-6D5FA09A5739}</x14:id>
        </ext>
      </extLst>
    </cfRule>
  </conditionalFormatting>
  <conditionalFormatting sqref="BG72:BK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{710A20DE-A629-4012-95F0-C249C4F12CD1}</x14:id>
        </ext>
      </extLst>
    </cfRule>
  </conditionalFormatting>
  <conditionalFormatting sqref="BH72:BK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{B6D251E4-D047-48C2-8AA0-0B20589C1DEF}</x14:id>
        </ext>
      </extLst>
    </cfRule>
  </conditionalFormatting>
  <conditionalFormatting sqref="AO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{FEAEC311-268B-433F-87C5-8D5E2C4271DF}</x14:id>
        </ext>
      </extLst>
    </cfRule>
  </conditionalFormatting>
  <conditionalFormatting sqref="AO72:AS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{7B98F7C5-B5AD-45BE-B345-B6CF1768DE27}</x14:id>
        </ext>
      </extLst>
    </cfRule>
  </conditionalFormatting>
  <conditionalFormatting sqref="AP72:AS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{21CD5606-CE4C-40CA-B839-DAC99351BD5F}</x14:id>
        </ext>
      </extLst>
    </cfRule>
  </conditionalFormatting>
  <conditionalFormatting sqref="BC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{B7C6374C-4A7B-4613-9DC8-C6699EE85F9F}</x14:id>
        </ext>
      </extLst>
    </cfRule>
  </conditionalFormatting>
  <conditionalFormatting sqref="BL7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{AF80F806-DA59-40DC-8358-5CB12DC001A9}</x14:id>
        </ext>
      </extLst>
    </cfRule>
  </conditionalFormatting>
  <conditionalFormatting sqref="S7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{4B37BFB7-93F1-4B15-BCBC-F3EB35D880E9}</x14:id>
        </ext>
      </extLst>
    </cfRule>
  </conditionalFormatting>
  <conditionalFormatting sqref="AT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{E523F9C8-C874-4719-B171-6D901FA93050}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870BF8-CB4D-4646-B151-14611B96CF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W24:W70 W73</xm:sqref>
        </x14:conditionalFormatting>
        <x14:conditionalFormatting xmlns:xm="http://schemas.microsoft.com/office/excel/2006/main">
          <x14:cfRule type="dataBar" id="{7D736250-82CA-46D4-91E8-8B746A9637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W24:AA70 W73:AA73</xm:sqref>
        </x14:conditionalFormatting>
        <x14:conditionalFormatting xmlns:xm="http://schemas.microsoft.com/office/excel/2006/main">
          <x14:cfRule type="dataBar" id="{FE9238FE-820C-4ADB-B6B5-8CF9EA1952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X24:AA70 X73:AA73</xm:sqref>
        </x14:conditionalFormatting>
        <x14:conditionalFormatting xmlns:xm="http://schemas.microsoft.com/office/excel/2006/main">
          <x14:cfRule type="dataBar" id="{8706E27B-0102-44B9-98DE-03975D24E5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BP24:BP70 BP73</xm:sqref>
        </x14:conditionalFormatting>
        <x14:conditionalFormatting xmlns:xm="http://schemas.microsoft.com/office/excel/2006/main">
          <x14:cfRule type="dataBar" id="{706E41B9-D9FB-451C-8646-E75CDF6066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BP24:BT70 BP73:BT73</xm:sqref>
        </x14:conditionalFormatting>
        <x14:conditionalFormatting xmlns:xm="http://schemas.microsoft.com/office/excel/2006/main">
          <x14:cfRule type="dataBar" id="{520BA031-D518-4532-B75B-455D4DC3B2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BQ24:BT70 BQ73:BT73</xm:sqref>
        </x14:conditionalFormatting>
        <x14:conditionalFormatting xmlns:xm="http://schemas.microsoft.com/office/excel/2006/main">
          <x14:cfRule type="dataBar" id="{E7A285EF-C8E9-4A31-89F0-AA94EA38B6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1F4D002E-DB8C-47C8-A29D-D538CAD94B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7F663CE5-3DA9-4283-8679-0C9E6DE40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9C7466EC-7A0B-4023-BD64-58D82CAD5B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BU24:BU70 BU73</xm:sqref>
        </x14:conditionalFormatting>
        <x14:conditionalFormatting xmlns:xm="http://schemas.microsoft.com/office/excel/2006/main">
          <x14:cfRule type="dataBar" id="{50B1D93A-021D-4EB5-8D8B-297453FB0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5A57BB37-8884-4237-B587-07B786A96F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5A2677C-EEB5-4D2F-B4B7-0DD3C2A889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B3FF09F6-EA9B-40B5-AC63-F4FE5A4644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4F13BD1F-1EF5-4E23-92AE-1C4D11E7F6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W4:W23</xm:sqref>
        </x14:conditionalFormatting>
        <x14:conditionalFormatting xmlns:xm="http://schemas.microsoft.com/office/excel/2006/main">
          <x14:cfRule type="dataBar" id="{BD244F25-2CCA-473F-935D-D67C42188D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W4:AB23</xm:sqref>
        </x14:conditionalFormatting>
        <x14:conditionalFormatting xmlns:xm="http://schemas.microsoft.com/office/excel/2006/main">
          <x14:cfRule type="dataBar" id="{0290DF67-7DB2-43FC-8CBF-CEDF140DFD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X4:AB23</xm:sqref>
        </x14:conditionalFormatting>
        <x14:conditionalFormatting xmlns:xm="http://schemas.microsoft.com/office/excel/2006/main">
          <x14:cfRule type="dataBar" id="{0DE49D01-7A1C-4EBB-9F7F-CA9406B799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AF24:AF70 AF73</xm:sqref>
        </x14:conditionalFormatting>
        <x14:conditionalFormatting xmlns:xm="http://schemas.microsoft.com/office/excel/2006/main">
          <x14:cfRule type="dataBar" id="{EB0A297E-5101-4792-9396-3E1160B3FB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AF24:AJ70 AF73:AJ73</xm:sqref>
        </x14:conditionalFormatting>
        <x14:conditionalFormatting xmlns:xm="http://schemas.microsoft.com/office/excel/2006/main">
          <x14:cfRule type="dataBar" id="{9760E8BF-18CA-486D-9F6D-A3F4060B4F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AG24:AJ70 AG73:AJ73</xm:sqref>
        </x14:conditionalFormatting>
        <x14:conditionalFormatting xmlns:xm="http://schemas.microsoft.com/office/excel/2006/main">
          <x14:cfRule type="dataBar" id="{611B5DD5-EA32-40A9-860B-71C671732E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AF4:AF23</xm:sqref>
        </x14:conditionalFormatting>
        <x14:conditionalFormatting xmlns:xm="http://schemas.microsoft.com/office/excel/2006/main">
          <x14:cfRule type="dataBar" id="{3EE9F1C2-3319-4018-9BD5-207ECF8276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AF4:AK23</xm:sqref>
        </x14:conditionalFormatting>
        <x14:conditionalFormatting xmlns:xm="http://schemas.microsoft.com/office/excel/2006/main">
          <x14:cfRule type="dataBar" id="{21E6787D-1576-4254-9A80-4EB9E2E7BD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AG4:AK23</xm:sqref>
        </x14:conditionalFormatting>
        <x14:conditionalFormatting xmlns:xm="http://schemas.microsoft.com/office/excel/2006/main">
          <x14:cfRule type="dataBar" id="{B13C1543-0496-4076-A46B-A583A53AE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AK24:AK70 AK73</xm:sqref>
        </x14:conditionalFormatting>
        <x14:conditionalFormatting xmlns:xm="http://schemas.microsoft.com/office/excel/2006/main">
          <x14:cfRule type="dataBar" id="{A92F075A-6C3B-49E9-914A-CA8885E4A7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AB24:AB70 AB73</xm:sqref>
        </x14:conditionalFormatting>
        <x14:conditionalFormatting xmlns:xm="http://schemas.microsoft.com/office/excel/2006/main">
          <x14:cfRule type="dataBar" id="{2670801B-8C1D-4B5B-95E5-C53D7B0C49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2C8C5733-6DE6-4AC3-93F2-A28DDACFE3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92915D87-3DA8-4770-822F-F7ECB10E8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04C9547B-48FA-4308-865A-1B27AB24A6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6EB3DC6C-4C14-48B5-83D0-F7FDF78F53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C6D89C5D-9658-49C6-8A54-430C30EE8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C05EE1B2-4F4E-4532-A0E8-B23D29FF04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16E017CF-79EA-4A58-A179-E97945B3B8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C537E47-A99E-4595-8A8F-C4FF9EA71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58B36B07-7E19-4AF5-850A-D16A084054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BP4:BP23</xm:sqref>
        </x14:conditionalFormatting>
        <x14:conditionalFormatting xmlns:xm="http://schemas.microsoft.com/office/excel/2006/main">
          <x14:cfRule type="dataBar" id="{C0C551F6-8679-4537-84DF-75B77E630C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BP4:BU23</xm:sqref>
        </x14:conditionalFormatting>
        <x14:conditionalFormatting xmlns:xm="http://schemas.microsoft.com/office/excel/2006/main">
          <x14:cfRule type="dataBar" id="{A6361E1B-2408-4CF9-8D23-F32F0C34A9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BQ4:BU23</xm:sqref>
        </x14:conditionalFormatting>
        <x14:conditionalFormatting xmlns:xm="http://schemas.microsoft.com/office/excel/2006/main">
          <x14:cfRule type="dataBar" id="{91A9A084-C44A-45C8-AB86-0EF337A538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319FCA11-6E44-4D6C-8F52-26C32EFE4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1831C77F-CEAE-4EA9-8ECE-7B534076E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18DB6959-C8D8-462B-8121-4DB41A76C8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3BB38774-4571-48B5-BC56-DB34B3F762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1D763755-1894-45AE-968F-B10223A61A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086E2E4B-AD39-4636-AA99-4AC029D1AE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E194DC63-3DC6-4580-983E-C9720186B2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14DFD1AD-32DC-4302-9AF2-03D01020F8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54FA4D43-4287-4138-B9B5-DC1ED3B972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493D6559-45D1-4AE0-9B5C-C8BD4A9067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0251F4BB-0979-4D90-8533-8710C950FD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97ECF96A-A83E-47B5-99B6-3A0374FA5B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EAB5B969-DA4A-4A25-9F6A-56A2B25CAC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403540A1-1921-4E8D-A60B-41E9EC5D7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72A3E59A-8DAD-4605-890D-3EDF549450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477D7CF7-3FB5-46A1-AE98-B9485F6895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73EE66C0-6A80-4A72-9D04-2EC596E5E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6874F891-D193-4D12-AB43-ABB2376A9E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3826C83C-4EC7-479B-AAA2-CC257B39DA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5CDE8EBB-81EA-42AF-8EEA-B00B7F45CE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E2F9E036-C3E8-4869-AD78-C490824EC5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FAB7C690-7859-450B-BAE3-B1B6FD29B0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6F4F2F3A-F950-4510-81E6-FF6CECC9AC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947557B5-B699-4767-B2DF-343B1235E6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0F8E6FB9-870F-4B00-899B-DE7740BF9D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50EDD502-336C-44A3-A996-23F13777A3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7B3F73A1-FE1B-4D52-8F9F-FAEDFDC677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625D6F97-B6F4-408D-9974-67A3F1BDCF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F3791AB8-FF0F-47B1-8D04-8E141B9885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5937C82B-F39C-4ACB-AD8A-A27560A618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03786040-544A-4EE9-9D1B-BFB6CE0208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C19E1F40-A589-4901-9248-498E302CEB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BFD7FFD5-7D46-45BE-9867-F720D9AD6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FC8DFA4C-2700-4DF6-BDE4-5CF195052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13900702-1065-48A6-8676-D364EDE79C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B1153497-477F-4339-A241-AD09DF91A1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0C0C0746-1F2B-4869-92D5-C38A155842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B583FC58-53A9-4B13-8377-4403B76B4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D400D632-14D4-43AC-AFDA-AC9F2CDAF4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547700BD-229C-48D3-82B1-D9AFC2AAD7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070D85BD-849F-491E-BD90-66E77D8F3C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751F5D9C-B3B9-4B8B-8DB2-CF377C7A96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A48DDED9-CE2E-46DE-AF60-455224B001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B9111C31-F019-48E5-AD93-AF8A35087F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B00B49AB-F451-4752-8848-48B5FCF16B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01BD2448-A9D6-4897-80EC-835042301A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5346F345-509E-4600-B479-3AF94554A1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0A30E779-E4A6-4D22-A7A0-A54EA5A890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1684934E-BB25-4CEA-9D4D-E0B70385D7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12F8EC5D-D2EE-4395-80A5-8D9C9F1F99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13DABC59-7586-40C0-9978-5934A9AB81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F6F7EBEE-62A0-4903-B228-08B5AACF89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80CFB2C9-5155-49B9-8679-F6C726F41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15DBA1F3-7300-4027-A462-8B220D810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2D75374C-DA27-4A3A-92CD-5AA02BA3D4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C8EE8DDE-6A93-4B66-A9DE-F70007BD29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3C851E8D-3714-412E-9278-AB5E32B356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4415400D-601C-484E-BE6E-083E98EF66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4A3EC5C3-8618-47B9-9112-18B40814AE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46A18D42-7932-448F-B23C-9B34FAA09A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B07C66D6-74C5-49C9-958F-AEB2E3C823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10B697F0-998E-45DC-A309-5459B42B69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7988BE03-E1AD-482A-B05D-E2AD722E7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C8D0A6C0-41D6-4D49-B1CD-45F715413F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3229C14F-7BCA-4F09-93AE-417D3A7FEC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83FF4C79-8C0E-4CE5-B35F-1DC7D2AF7A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E9746D4E-BED0-47C1-A123-9654C1F284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C5E7C872-A81C-4A25-8B8F-737ECBC1A1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5D63A13A-5B8E-4BE4-A6C8-487261A7C7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4B250C40-48BD-4031-800B-98537AE9C2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A3744497-D6B2-49B7-8B6C-FBEBF80C32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82E2CE31-F37B-4912-9096-3263FF0BD0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BA975ADD-A972-4C3D-8395-C1CC9D7DD5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249E39DC-722A-444F-836B-F6B81F9945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4E2224BA-491D-4230-8990-823270C91E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5774BFE3-938E-40B3-9F83-012AABED0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341B0A35-E2FC-4000-B9A2-C1DB8CB60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F9A8FA63-1247-4575-A5CE-4AC2A185B1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9BD7BB11-42F3-4247-89B5-DFE349DB17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56E2FA59-F7A1-4CEF-89CE-68406DC575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4046D2BE-369C-470D-8A66-AEA5B0B12E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CA1CC5A7-513C-41F6-8D3D-67E675138A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CD4A56AE-9EE9-42DB-8247-F72EAC099F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51F11E16-5CA0-47FD-8BD3-9FCEC786DD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22F3D767-3AAA-46B6-B063-A6DD53D94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39DA7C4D-1929-42F3-92E5-642AE73EF0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9878AE6D-C8E7-4D87-9BD4-280A9872A9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FBB61463-CF96-47CE-A72A-1DE9EEA3DB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8FF82FDA-116A-4C1C-B92E-75007041AA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3BC5A40A-74C1-4EBB-829F-6D5FA09A57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710A20DE-A629-4012-95F0-C249C4F12C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B6D251E4-D047-48C2-8AA0-0B20589C1D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FEAEC311-268B-433F-87C5-8D5E2C4271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7B98F7C5-B5AD-45BE-B345-B6CF1768DE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21CD5606-CE4C-40CA-B839-DAC99351BD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B7C6374C-4A7B-4613-9DC8-C6699EE85F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AF80F806-DA59-40DC-8358-5CB12DC001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4B37BFB7-93F1-4B15-BCBC-F3EB35D880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E523F9C8-C874-4719-B171-6D901FA930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EF76"/>
  <sheetViews>
    <sheetView zoomScaleNormal="100" workbookViewId="0">
      <pane xSplit="1" ySplit="3" topLeftCell="AD44" activePane="bottomRight" state="frozen"/>
      <selection activeCell="D19" sqref="D19:D20"/>
      <selection pane="topRight" activeCell="D19" sqref="D19:D20"/>
      <selection pane="bottomLeft" activeCell="D19" sqref="D19:D20"/>
      <selection pane="bottomRight" activeCell="AF82" sqref="AF82"/>
    </sheetView>
  </sheetViews>
  <sheetFormatPr defaultColWidth="0" defaultRowHeight="17.25" customHeight="1"/>
  <cols>
    <col min="1" max="1" width="11.140625" style="31" bestFit="1" customWidth="1"/>
    <col min="2" max="2" width="7.5703125" style="32" bestFit="1" customWidth="1"/>
    <col min="3" max="3" width="11.85546875" style="36" customWidth="1"/>
    <col min="4" max="4" width="5.140625" style="33" customWidth="1"/>
    <col min="5" max="9" width="5.42578125" style="34" customWidth="1"/>
    <col min="10" max="10" width="7.5703125" style="35" customWidth="1"/>
    <col min="11" max="11" width="7.5703125" style="32" bestFit="1" customWidth="1"/>
    <col min="12" max="12" width="11.85546875" style="36" customWidth="1"/>
    <col min="13" max="13" width="5.140625" style="33" customWidth="1"/>
    <col min="14" max="18" width="5.42578125" style="34" customWidth="1"/>
    <col min="19" max="19" width="7.5703125" style="35" customWidth="1"/>
    <col min="20" max="20" width="7.5703125" style="32" bestFit="1" customWidth="1"/>
    <col min="21" max="21" width="11.85546875" style="36" customWidth="1"/>
    <col min="22" max="22" width="5.140625" style="33" customWidth="1"/>
    <col min="23" max="27" width="5.42578125" style="34" customWidth="1"/>
    <col min="28" max="28" width="7.5703125" style="35" customWidth="1"/>
    <col min="29" max="29" width="7.5703125" style="32" bestFit="1" customWidth="1"/>
    <col min="30" max="30" width="11.85546875" style="36" customWidth="1"/>
    <col min="31" max="31" width="5.140625" style="33" customWidth="1"/>
    <col min="32" max="36" width="5.42578125" style="34" customWidth="1"/>
    <col min="37" max="37" width="7.5703125" style="35" customWidth="1"/>
    <col min="38" max="38" width="7.5703125" style="32" bestFit="1" customWidth="1"/>
    <col min="39" max="39" width="11.85546875" style="36" customWidth="1"/>
    <col min="40" max="40" width="5.140625" style="33" customWidth="1"/>
    <col min="41" max="45" width="5.42578125" style="34" customWidth="1"/>
    <col min="46" max="46" width="7.5703125" style="35" customWidth="1"/>
    <col min="47" max="47" width="7.5703125" style="32" bestFit="1" customWidth="1"/>
    <col min="48" max="48" width="11.85546875" style="36" customWidth="1"/>
    <col min="49" max="49" width="5.140625" style="33" customWidth="1"/>
    <col min="50" max="54" width="5.42578125" style="34" customWidth="1"/>
    <col min="55" max="55" width="7.5703125" style="35" customWidth="1"/>
    <col min="56" max="56" width="7.5703125" style="32" bestFit="1" customWidth="1"/>
    <col min="57" max="57" width="11.85546875" style="36" customWidth="1"/>
    <col min="58" max="58" width="5.140625" style="33" customWidth="1"/>
    <col min="59" max="63" width="5.42578125" style="34" customWidth="1"/>
    <col min="64" max="64" width="7.5703125" style="35" customWidth="1"/>
    <col min="65" max="65" width="7.5703125" style="32" bestFit="1" customWidth="1"/>
    <col min="66" max="66" width="11.85546875" style="36" customWidth="1"/>
    <col min="67" max="67" width="5.140625" style="33" customWidth="1"/>
    <col min="68" max="72" width="5.42578125" style="34" customWidth="1"/>
    <col min="73" max="73" width="7.5703125" style="35" customWidth="1"/>
    <col min="74" max="136" width="0" style="13" hidden="1" customWidth="1"/>
    <col min="137" max="16384" width="11.42578125" style="13" hidden="1"/>
  </cols>
  <sheetData>
    <row r="1" spans="1:73" s="1" customFormat="1" ht="20.25">
      <c r="A1" s="1" t="s">
        <v>97</v>
      </c>
    </row>
    <row r="2" spans="1:73" s="7" customFormat="1" ht="14.25">
      <c r="A2" s="2" t="s">
        <v>0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26.25" thickBot="1">
      <c r="A3" s="8" t="s">
        <v>1</v>
      </c>
      <c r="B3" s="9" t="s">
        <v>2</v>
      </c>
      <c r="C3" s="9" t="s">
        <v>3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9" t="s">
        <v>2</v>
      </c>
      <c r="L3" s="9" t="s">
        <v>3</v>
      </c>
      <c r="M3" s="10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2" t="s">
        <v>10</v>
      </c>
      <c r="T3" s="9" t="s">
        <v>2</v>
      </c>
      <c r="U3" s="9" t="s">
        <v>3</v>
      </c>
      <c r="V3" s="10" t="s">
        <v>4</v>
      </c>
      <c r="W3" s="11" t="s">
        <v>5</v>
      </c>
      <c r="X3" s="11" t="s">
        <v>6</v>
      </c>
      <c r="Y3" s="11" t="s">
        <v>7</v>
      </c>
      <c r="Z3" s="11" t="s">
        <v>8</v>
      </c>
      <c r="AA3" s="11" t="s">
        <v>9</v>
      </c>
      <c r="AB3" s="12" t="s">
        <v>10</v>
      </c>
      <c r="AC3" s="9" t="s">
        <v>2</v>
      </c>
      <c r="AD3" s="9" t="s">
        <v>3</v>
      </c>
      <c r="AE3" s="10" t="s">
        <v>4</v>
      </c>
      <c r="AF3" s="11" t="s">
        <v>5</v>
      </c>
      <c r="AG3" s="11" t="s">
        <v>6</v>
      </c>
      <c r="AH3" s="11" t="s">
        <v>7</v>
      </c>
      <c r="AI3" s="11" t="s">
        <v>8</v>
      </c>
      <c r="AJ3" s="11" t="s">
        <v>9</v>
      </c>
      <c r="AK3" s="12" t="s">
        <v>10</v>
      </c>
      <c r="AL3" s="9" t="s">
        <v>2</v>
      </c>
      <c r="AM3" s="9" t="s">
        <v>3</v>
      </c>
      <c r="AN3" s="10" t="s">
        <v>4</v>
      </c>
      <c r="AO3" s="11" t="s">
        <v>5</v>
      </c>
      <c r="AP3" s="11" t="s">
        <v>6</v>
      </c>
      <c r="AQ3" s="11" t="s">
        <v>7</v>
      </c>
      <c r="AR3" s="11" t="s">
        <v>8</v>
      </c>
      <c r="AS3" s="11" t="s">
        <v>9</v>
      </c>
      <c r="AT3" s="12" t="s">
        <v>10</v>
      </c>
      <c r="AU3" s="9" t="s">
        <v>2</v>
      </c>
      <c r="AV3" s="9" t="s">
        <v>3</v>
      </c>
      <c r="AW3" s="10" t="s">
        <v>4</v>
      </c>
      <c r="AX3" s="11" t="s">
        <v>5</v>
      </c>
      <c r="AY3" s="11" t="s">
        <v>6</v>
      </c>
      <c r="AZ3" s="11" t="s">
        <v>7</v>
      </c>
      <c r="BA3" s="11" t="s">
        <v>8</v>
      </c>
      <c r="BB3" s="11" t="s">
        <v>9</v>
      </c>
      <c r="BC3" s="12" t="s">
        <v>10</v>
      </c>
      <c r="BD3" s="9" t="s">
        <v>2</v>
      </c>
      <c r="BE3" s="9" t="s">
        <v>3</v>
      </c>
      <c r="BF3" s="10" t="s">
        <v>4</v>
      </c>
      <c r="BG3" s="11" t="s">
        <v>5</v>
      </c>
      <c r="BH3" s="11" t="s">
        <v>6</v>
      </c>
      <c r="BI3" s="11" t="s">
        <v>7</v>
      </c>
      <c r="BJ3" s="11" t="s">
        <v>8</v>
      </c>
      <c r="BK3" s="11" t="s">
        <v>9</v>
      </c>
      <c r="BL3" s="12" t="s">
        <v>10</v>
      </c>
      <c r="BM3" s="9" t="s">
        <v>2</v>
      </c>
      <c r="BN3" s="9" t="s">
        <v>3</v>
      </c>
      <c r="BO3" s="10" t="s">
        <v>4</v>
      </c>
      <c r="BP3" s="11" t="s">
        <v>5</v>
      </c>
      <c r="BQ3" s="11" t="s">
        <v>6</v>
      </c>
      <c r="BR3" s="11" t="s">
        <v>7</v>
      </c>
      <c r="BS3" s="11" t="s">
        <v>8</v>
      </c>
      <c r="BT3" s="11" t="s">
        <v>9</v>
      </c>
      <c r="BU3" s="12" t="s">
        <v>10</v>
      </c>
    </row>
    <row r="4" spans="1:73" ht="15.75" thickTop="1">
      <c r="A4" s="14">
        <v>1950</v>
      </c>
      <c r="B4" s="15" t="s">
        <v>11</v>
      </c>
      <c r="C4" s="20"/>
      <c r="D4" s="21"/>
      <c r="E4" s="22"/>
      <c r="F4" s="22"/>
      <c r="G4" s="22"/>
      <c r="H4" s="22"/>
      <c r="I4" s="22"/>
      <c r="J4" s="23">
        <f t="shared" ref="J4:J67" si="0">SQRT((1.5*EXP(1.105*I4))^2+(1.5*EXP(1.105*(E4-1)))^2+(1.5*EXP(1.105*(F4-1)))^2+(1.5*EXP(1.105*(G4-1)))^2+(1.5*EXP(1.105*(H4-1)))^2)/100*2.45</f>
        <v>4.4081660908397297E-2</v>
      </c>
      <c r="K4" s="19" t="s">
        <v>12</v>
      </c>
      <c r="L4" s="16">
        <v>1</v>
      </c>
      <c r="M4" s="17" t="s">
        <v>104</v>
      </c>
      <c r="N4" s="18"/>
      <c r="O4" s="18"/>
      <c r="P4" s="18"/>
      <c r="Q4" s="18"/>
      <c r="R4" s="18"/>
      <c r="S4" s="23">
        <f t="shared" ref="S4:S67" si="1">SQRT((1.5*EXP(1.105*R4))^2+(1.5*EXP(1.105*(N4-1)))^2+(1.5*EXP(1.105*(O4-1)))^2+(1.5*EXP(1.105*(P4-1)))^2+(1.5*EXP(1.105*(Q4-1)))^2)/100*2.45</f>
        <v>4.4081660908397297E-2</v>
      </c>
      <c r="T4" s="24" t="s">
        <v>13</v>
      </c>
      <c r="U4" s="20">
        <v>0.36552803169819748</v>
      </c>
      <c r="V4" s="21" t="s">
        <v>20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3">
        <f t="shared" ref="AB4:AB67" si="2">SQRT((1.5*EXP(1.105*AA4))^2+(1.5*EXP(1.105*(W4-1)))^2+(1.5*EXP(1.105*(X4-1)))^2+(1.5*EXP(1.105*(Y4-1)))^2+(1.5*EXP(1.105*(Z4-1)))^2)/100*2.45</f>
        <v>4.4081660908397297E-2</v>
      </c>
      <c r="AC4" s="25" t="s">
        <v>14</v>
      </c>
      <c r="AD4" s="20">
        <v>0.68967152321354064</v>
      </c>
      <c r="AE4" s="21" t="s">
        <v>19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3">
        <f t="shared" ref="AK4:AK67" si="3">SQRT((1.5*EXP(1.105*AJ4))^2+(1.5*EXP(1.105*(AF4-1)))^2+(1.5*EXP(1.105*(AG4-1)))^2+(1.5*EXP(1.105*(AH4-1)))^2+(1.5*EXP(1.105*(AI4-1)))^2)/100*2.45</f>
        <v>4.4081660908397297E-2</v>
      </c>
      <c r="AL4" s="26" t="s">
        <v>15</v>
      </c>
      <c r="AM4" s="20">
        <v>0.65606170957989551</v>
      </c>
      <c r="AN4" s="21" t="s">
        <v>19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3">
        <f t="shared" ref="AT4:AT67" si="4">SQRT((1.5*EXP(1.105*AS4))^2+(1.5*EXP(1.105*(AO4-1)))^2+(1.5*EXP(1.105*(AP4-1)))^2+(1.5*EXP(1.105*(AQ4-1)))^2+(1.5*EXP(1.105*(AR4-1)))^2)/100*2.45</f>
        <v>4.4081660908397297E-2</v>
      </c>
      <c r="AU4" s="27" t="s">
        <v>16</v>
      </c>
      <c r="AV4" s="16">
        <v>1</v>
      </c>
      <c r="AW4" s="17" t="s">
        <v>104</v>
      </c>
      <c r="AX4" s="18"/>
      <c r="AY4" s="18"/>
      <c r="AZ4" s="18"/>
      <c r="BA4" s="18"/>
      <c r="BB4" s="18"/>
      <c r="BC4" s="23">
        <f t="shared" ref="BC4:BC67" si="5">SQRT((1.5*EXP(1.105*BB4))^2+(1.5*EXP(1.105*(AX4-1)))^2+(1.5*EXP(1.105*(AY4-1)))^2+(1.5*EXP(1.105*(AZ4-1)))^2+(1.5*EXP(1.105*(BA4-1)))^2)/100*2.45</f>
        <v>4.4081660908397297E-2</v>
      </c>
      <c r="BD4" s="28" t="s">
        <v>17</v>
      </c>
      <c r="BE4" s="20">
        <v>0.57374095545424431</v>
      </c>
      <c r="BF4" s="21" t="s">
        <v>20</v>
      </c>
      <c r="BG4" s="22">
        <v>0</v>
      </c>
      <c r="BH4" s="22">
        <v>0</v>
      </c>
      <c r="BI4" s="22">
        <v>0</v>
      </c>
      <c r="BJ4" s="22">
        <v>0</v>
      </c>
      <c r="BK4" s="22">
        <v>0</v>
      </c>
      <c r="BL4" s="23">
        <f t="shared" ref="BL4:BL67" si="6">SQRT((1.5*EXP(1.105*BK4))^2+(1.5*EXP(1.105*(BG4-1)))^2+(1.5*EXP(1.105*(BH4-1)))^2+(1.5*EXP(1.105*(BI4-1)))^2+(1.5*EXP(1.105*(BJ4-1)))^2)/100*2.45</f>
        <v>4.4081660908397297E-2</v>
      </c>
      <c r="BM4" s="29" t="s">
        <v>18</v>
      </c>
      <c r="BN4" s="16">
        <v>1</v>
      </c>
      <c r="BO4" s="17" t="s">
        <v>104</v>
      </c>
      <c r="BP4" s="22">
        <v>0</v>
      </c>
      <c r="BQ4" s="22">
        <v>0</v>
      </c>
      <c r="BR4" s="22">
        <v>0</v>
      </c>
      <c r="BS4" s="22">
        <v>0</v>
      </c>
      <c r="BT4" s="22">
        <v>0</v>
      </c>
      <c r="BU4" s="23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 ht="15">
      <c r="A5" s="14">
        <v>1951</v>
      </c>
      <c r="B5" s="15" t="s">
        <v>11</v>
      </c>
      <c r="C5" s="20"/>
      <c r="D5" s="21"/>
      <c r="E5" s="22"/>
      <c r="F5" s="22"/>
      <c r="G5" s="22"/>
      <c r="H5" s="22"/>
      <c r="I5" s="22"/>
      <c r="J5" s="30">
        <f t="shared" si="0"/>
        <v>4.4081660908397297E-2</v>
      </c>
      <c r="K5" s="19" t="s">
        <v>12</v>
      </c>
      <c r="L5" s="16">
        <v>1</v>
      </c>
      <c r="M5" s="17" t="s">
        <v>104</v>
      </c>
      <c r="N5" s="18"/>
      <c r="O5" s="18"/>
      <c r="P5" s="18"/>
      <c r="Q5" s="18"/>
      <c r="R5" s="18"/>
      <c r="S5" s="30">
        <f t="shared" si="1"/>
        <v>4.4081660908397297E-2</v>
      </c>
      <c r="T5" s="24" t="s">
        <v>13</v>
      </c>
      <c r="U5" s="20">
        <v>0.36552803169819748</v>
      </c>
      <c r="V5" s="21" t="s">
        <v>20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30">
        <f t="shared" si="2"/>
        <v>4.4081660908397297E-2</v>
      </c>
      <c r="AC5" s="25" t="s">
        <v>14</v>
      </c>
      <c r="AD5" s="20">
        <v>0.68967152321354064</v>
      </c>
      <c r="AE5" s="21" t="s">
        <v>19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30">
        <f t="shared" si="3"/>
        <v>4.4081660908397297E-2</v>
      </c>
      <c r="AL5" s="26" t="s">
        <v>15</v>
      </c>
      <c r="AM5" s="20">
        <v>0.65606170957989551</v>
      </c>
      <c r="AN5" s="21" t="s">
        <v>19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30">
        <f t="shared" si="4"/>
        <v>4.4081660908397297E-2</v>
      </c>
      <c r="AU5" s="27" t="s">
        <v>16</v>
      </c>
      <c r="AV5" s="16">
        <v>1</v>
      </c>
      <c r="AW5" s="17" t="s">
        <v>104</v>
      </c>
      <c r="AX5" s="18"/>
      <c r="AY5" s="18"/>
      <c r="AZ5" s="18"/>
      <c r="BA5" s="18"/>
      <c r="BB5" s="18"/>
      <c r="BC5" s="30">
        <f t="shared" si="5"/>
        <v>4.4081660908397297E-2</v>
      </c>
      <c r="BD5" s="28" t="s">
        <v>17</v>
      </c>
      <c r="BE5" s="20">
        <v>0.57374095545424431</v>
      </c>
      <c r="BF5" s="21" t="s">
        <v>20</v>
      </c>
      <c r="BG5" s="22">
        <v>0</v>
      </c>
      <c r="BH5" s="22">
        <v>0</v>
      </c>
      <c r="BI5" s="22">
        <v>0</v>
      </c>
      <c r="BJ5" s="22">
        <v>0</v>
      </c>
      <c r="BK5" s="22">
        <v>0</v>
      </c>
      <c r="BL5" s="30">
        <f t="shared" si="6"/>
        <v>4.4081660908397297E-2</v>
      </c>
      <c r="BM5" s="29" t="s">
        <v>18</v>
      </c>
      <c r="BN5" s="16">
        <v>1</v>
      </c>
      <c r="BO5" s="17" t="s">
        <v>104</v>
      </c>
      <c r="BP5" s="22">
        <v>0</v>
      </c>
      <c r="BQ5" s="22">
        <v>0</v>
      </c>
      <c r="BR5" s="22">
        <v>0</v>
      </c>
      <c r="BS5" s="22">
        <v>0</v>
      </c>
      <c r="BT5" s="22">
        <v>0</v>
      </c>
      <c r="BU5" s="30">
        <f t="shared" si="7"/>
        <v>4.4081660908397297E-2</v>
      </c>
    </row>
    <row r="6" spans="1:73" ht="15">
      <c r="A6" s="14">
        <v>1952</v>
      </c>
      <c r="B6" s="15" t="s">
        <v>11</v>
      </c>
      <c r="C6" s="20"/>
      <c r="D6" s="21"/>
      <c r="E6" s="22"/>
      <c r="F6" s="22"/>
      <c r="G6" s="22"/>
      <c r="H6" s="22"/>
      <c r="I6" s="22"/>
      <c r="J6" s="30">
        <f t="shared" si="0"/>
        <v>4.4081660908397297E-2</v>
      </c>
      <c r="K6" s="19" t="s">
        <v>12</v>
      </c>
      <c r="L6" s="16">
        <v>1</v>
      </c>
      <c r="M6" s="17" t="s">
        <v>104</v>
      </c>
      <c r="N6" s="18"/>
      <c r="O6" s="18"/>
      <c r="P6" s="18"/>
      <c r="Q6" s="18"/>
      <c r="R6" s="18"/>
      <c r="S6" s="30">
        <f t="shared" si="1"/>
        <v>4.4081660908397297E-2</v>
      </c>
      <c r="T6" s="24" t="s">
        <v>13</v>
      </c>
      <c r="U6" s="20">
        <v>0.36552803169819748</v>
      </c>
      <c r="V6" s="21" t="s">
        <v>20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30">
        <f t="shared" si="2"/>
        <v>4.4081660908397297E-2</v>
      </c>
      <c r="AC6" s="25" t="s">
        <v>14</v>
      </c>
      <c r="AD6" s="20">
        <v>0.68967152321354064</v>
      </c>
      <c r="AE6" s="21" t="s">
        <v>19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30">
        <f t="shared" si="3"/>
        <v>4.4081660908397297E-2</v>
      </c>
      <c r="AL6" s="26" t="s">
        <v>15</v>
      </c>
      <c r="AM6" s="20">
        <v>0.65606170957989551</v>
      </c>
      <c r="AN6" s="21" t="s">
        <v>19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30">
        <f t="shared" si="4"/>
        <v>4.4081660908397297E-2</v>
      </c>
      <c r="AU6" s="27" t="s">
        <v>16</v>
      </c>
      <c r="AV6" s="16">
        <v>1</v>
      </c>
      <c r="AW6" s="17" t="s">
        <v>104</v>
      </c>
      <c r="AX6" s="18"/>
      <c r="AY6" s="18"/>
      <c r="AZ6" s="18"/>
      <c r="BA6" s="18"/>
      <c r="BB6" s="18"/>
      <c r="BC6" s="30">
        <f t="shared" si="5"/>
        <v>4.4081660908397297E-2</v>
      </c>
      <c r="BD6" s="28" t="s">
        <v>17</v>
      </c>
      <c r="BE6" s="20">
        <v>0.57374095545424431</v>
      </c>
      <c r="BF6" s="21" t="s">
        <v>20</v>
      </c>
      <c r="BG6" s="22">
        <v>0</v>
      </c>
      <c r="BH6" s="22">
        <v>0</v>
      </c>
      <c r="BI6" s="22">
        <v>0</v>
      </c>
      <c r="BJ6" s="22">
        <v>0</v>
      </c>
      <c r="BK6" s="22">
        <v>0</v>
      </c>
      <c r="BL6" s="30">
        <f t="shared" si="6"/>
        <v>4.4081660908397297E-2</v>
      </c>
      <c r="BM6" s="29" t="s">
        <v>18</v>
      </c>
      <c r="BN6" s="16">
        <v>1</v>
      </c>
      <c r="BO6" s="17" t="s">
        <v>104</v>
      </c>
      <c r="BP6" s="22">
        <v>0</v>
      </c>
      <c r="BQ6" s="22">
        <v>0</v>
      </c>
      <c r="BR6" s="22">
        <v>0</v>
      </c>
      <c r="BS6" s="22">
        <v>0</v>
      </c>
      <c r="BT6" s="22">
        <v>0</v>
      </c>
      <c r="BU6" s="30">
        <f t="shared" si="7"/>
        <v>4.4081660908397297E-2</v>
      </c>
    </row>
    <row r="7" spans="1:73" ht="15">
      <c r="A7" s="14">
        <v>1953</v>
      </c>
      <c r="B7" s="15" t="s">
        <v>11</v>
      </c>
      <c r="C7" s="20"/>
      <c r="D7" s="21"/>
      <c r="E7" s="22"/>
      <c r="F7" s="22"/>
      <c r="G7" s="22"/>
      <c r="H7" s="22"/>
      <c r="I7" s="22"/>
      <c r="J7" s="30">
        <f t="shared" si="0"/>
        <v>4.4081660908397297E-2</v>
      </c>
      <c r="K7" s="19" t="s">
        <v>12</v>
      </c>
      <c r="L7" s="16">
        <v>1</v>
      </c>
      <c r="M7" s="17" t="s">
        <v>104</v>
      </c>
      <c r="N7" s="18"/>
      <c r="O7" s="18"/>
      <c r="P7" s="18"/>
      <c r="Q7" s="18"/>
      <c r="R7" s="18"/>
      <c r="S7" s="30">
        <f t="shared" si="1"/>
        <v>4.4081660908397297E-2</v>
      </c>
      <c r="T7" s="24" t="s">
        <v>13</v>
      </c>
      <c r="U7" s="20">
        <v>0.36552803169819748</v>
      </c>
      <c r="V7" s="21" t="s">
        <v>20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30">
        <f t="shared" si="2"/>
        <v>4.4081660908397297E-2</v>
      </c>
      <c r="AC7" s="25" t="s">
        <v>14</v>
      </c>
      <c r="AD7" s="20">
        <v>0.68967152321354064</v>
      </c>
      <c r="AE7" s="21" t="s">
        <v>19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30">
        <f t="shared" si="3"/>
        <v>4.4081660908397297E-2</v>
      </c>
      <c r="AL7" s="26" t="s">
        <v>15</v>
      </c>
      <c r="AM7" s="20">
        <v>0.65606170957989551</v>
      </c>
      <c r="AN7" s="21" t="s">
        <v>19</v>
      </c>
      <c r="AO7" s="22">
        <v>0</v>
      </c>
      <c r="AP7" s="22">
        <v>0</v>
      </c>
      <c r="AQ7" s="22">
        <v>0</v>
      </c>
      <c r="AR7" s="22">
        <v>0</v>
      </c>
      <c r="AS7" s="22">
        <v>0</v>
      </c>
      <c r="AT7" s="30">
        <f t="shared" si="4"/>
        <v>4.4081660908397297E-2</v>
      </c>
      <c r="AU7" s="27" t="s">
        <v>16</v>
      </c>
      <c r="AV7" s="16">
        <v>1</v>
      </c>
      <c r="AW7" s="17" t="s">
        <v>104</v>
      </c>
      <c r="AX7" s="18"/>
      <c r="AY7" s="18"/>
      <c r="AZ7" s="18"/>
      <c r="BA7" s="18"/>
      <c r="BB7" s="18"/>
      <c r="BC7" s="30">
        <f t="shared" si="5"/>
        <v>4.4081660908397297E-2</v>
      </c>
      <c r="BD7" s="28" t="s">
        <v>17</v>
      </c>
      <c r="BE7" s="20">
        <v>0.57374095545424431</v>
      </c>
      <c r="BF7" s="21" t="s">
        <v>20</v>
      </c>
      <c r="BG7" s="22">
        <v>0</v>
      </c>
      <c r="BH7" s="22">
        <v>0</v>
      </c>
      <c r="BI7" s="22">
        <v>0</v>
      </c>
      <c r="BJ7" s="22">
        <v>0</v>
      </c>
      <c r="BK7" s="22">
        <v>0</v>
      </c>
      <c r="BL7" s="30">
        <f t="shared" si="6"/>
        <v>4.4081660908397297E-2</v>
      </c>
      <c r="BM7" s="29" t="s">
        <v>18</v>
      </c>
      <c r="BN7" s="16">
        <v>1</v>
      </c>
      <c r="BO7" s="17" t="s">
        <v>104</v>
      </c>
      <c r="BP7" s="22">
        <v>0</v>
      </c>
      <c r="BQ7" s="22">
        <v>0</v>
      </c>
      <c r="BR7" s="22">
        <v>0</v>
      </c>
      <c r="BS7" s="22">
        <v>0</v>
      </c>
      <c r="BT7" s="22">
        <v>0</v>
      </c>
      <c r="BU7" s="30">
        <f t="shared" si="7"/>
        <v>4.4081660908397297E-2</v>
      </c>
    </row>
    <row r="8" spans="1:73" ht="15">
      <c r="A8" s="14">
        <v>1954</v>
      </c>
      <c r="B8" s="15" t="s">
        <v>11</v>
      </c>
      <c r="C8" s="20"/>
      <c r="D8" s="21"/>
      <c r="E8" s="22"/>
      <c r="F8" s="22"/>
      <c r="G8" s="22"/>
      <c r="H8" s="22"/>
      <c r="I8" s="22"/>
      <c r="J8" s="30">
        <f t="shared" si="0"/>
        <v>4.4081660908397297E-2</v>
      </c>
      <c r="K8" s="19" t="s">
        <v>12</v>
      </c>
      <c r="L8" s="16">
        <v>1</v>
      </c>
      <c r="M8" s="17" t="s">
        <v>104</v>
      </c>
      <c r="N8" s="18"/>
      <c r="O8" s="18"/>
      <c r="P8" s="18"/>
      <c r="Q8" s="18"/>
      <c r="R8" s="18"/>
      <c r="S8" s="30">
        <f t="shared" si="1"/>
        <v>4.4081660908397297E-2</v>
      </c>
      <c r="T8" s="24" t="s">
        <v>13</v>
      </c>
      <c r="U8" s="20">
        <v>0.36552803169819748</v>
      </c>
      <c r="V8" s="21" t="s">
        <v>20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30">
        <f t="shared" si="2"/>
        <v>4.4081660908397297E-2</v>
      </c>
      <c r="AC8" s="25" t="s">
        <v>14</v>
      </c>
      <c r="AD8" s="20">
        <v>0.68967152321354064</v>
      </c>
      <c r="AE8" s="21" t="s">
        <v>19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30">
        <f t="shared" si="3"/>
        <v>4.4081660908397297E-2</v>
      </c>
      <c r="AL8" s="26" t="s">
        <v>15</v>
      </c>
      <c r="AM8" s="20">
        <v>0.65606170957989551</v>
      </c>
      <c r="AN8" s="21" t="s">
        <v>19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30">
        <f t="shared" si="4"/>
        <v>4.4081660908397297E-2</v>
      </c>
      <c r="AU8" s="27" t="s">
        <v>16</v>
      </c>
      <c r="AV8" s="16">
        <v>1</v>
      </c>
      <c r="AW8" s="17" t="s">
        <v>104</v>
      </c>
      <c r="AX8" s="18"/>
      <c r="AY8" s="18"/>
      <c r="AZ8" s="18"/>
      <c r="BA8" s="18"/>
      <c r="BB8" s="18"/>
      <c r="BC8" s="30">
        <f t="shared" si="5"/>
        <v>4.4081660908397297E-2</v>
      </c>
      <c r="BD8" s="28" t="s">
        <v>17</v>
      </c>
      <c r="BE8" s="20">
        <v>0.57374095545424431</v>
      </c>
      <c r="BF8" s="21" t="s">
        <v>20</v>
      </c>
      <c r="BG8" s="22">
        <v>0</v>
      </c>
      <c r="BH8" s="22">
        <v>0</v>
      </c>
      <c r="BI8" s="22">
        <v>0</v>
      </c>
      <c r="BJ8" s="22">
        <v>0</v>
      </c>
      <c r="BK8" s="22">
        <v>0</v>
      </c>
      <c r="BL8" s="30">
        <f t="shared" si="6"/>
        <v>4.4081660908397297E-2</v>
      </c>
      <c r="BM8" s="29" t="s">
        <v>18</v>
      </c>
      <c r="BN8" s="16">
        <v>1</v>
      </c>
      <c r="BO8" s="17" t="s">
        <v>104</v>
      </c>
      <c r="BP8" s="22">
        <v>0</v>
      </c>
      <c r="BQ8" s="22">
        <v>0</v>
      </c>
      <c r="BR8" s="22">
        <v>0</v>
      </c>
      <c r="BS8" s="22">
        <v>0</v>
      </c>
      <c r="BT8" s="22">
        <v>0</v>
      </c>
      <c r="BU8" s="30">
        <f t="shared" si="7"/>
        <v>4.4081660908397297E-2</v>
      </c>
    </row>
    <row r="9" spans="1:73" ht="15">
      <c r="A9" s="14">
        <v>1955</v>
      </c>
      <c r="B9" s="15" t="s">
        <v>11</v>
      </c>
      <c r="C9" s="20"/>
      <c r="D9" s="21"/>
      <c r="E9" s="22"/>
      <c r="F9" s="22"/>
      <c r="G9" s="22"/>
      <c r="H9" s="22"/>
      <c r="I9" s="22"/>
      <c r="J9" s="30">
        <f t="shared" si="0"/>
        <v>4.4081660908397297E-2</v>
      </c>
      <c r="K9" s="19" t="s">
        <v>12</v>
      </c>
      <c r="L9" s="16">
        <v>1</v>
      </c>
      <c r="M9" s="17" t="s">
        <v>104</v>
      </c>
      <c r="N9" s="18"/>
      <c r="O9" s="18"/>
      <c r="P9" s="18"/>
      <c r="Q9" s="18"/>
      <c r="R9" s="18"/>
      <c r="S9" s="30">
        <f t="shared" si="1"/>
        <v>4.4081660908397297E-2</v>
      </c>
      <c r="T9" s="24" t="s">
        <v>13</v>
      </c>
      <c r="U9" s="20">
        <v>0.36552803169819748</v>
      </c>
      <c r="V9" s="21" t="s">
        <v>20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30">
        <f t="shared" si="2"/>
        <v>4.4081660908397297E-2</v>
      </c>
      <c r="AC9" s="25" t="s">
        <v>14</v>
      </c>
      <c r="AD9" s="20">
        <v>0.68967152321354064</v>
      </c>
      <c r="AE9" s="21" t="s">
        <v>19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30">
        <f t="shared" si="3"/>
        <v>4.4081660908397297E-2</v>
      </c>
      <c r="AL9" s="26" t="s">
        <v>15</v>
      </c>
      <c r="AM9" s="20">
        <v>0.65606170957989551</v>
      </c>
      <c r="AN9" s="21" t="s">
        <v>19</v>
      </c>
      <c r="AO9" s="22">
        <v>0</v>
      </c>
      <c r="AP9" s="22">
        <v>0</v>
      </c>
      <c r="AQ9" s="22">
        <v>0</v>
      </c>
      <c r="AR9" s="22">
        <v>0</v>
      </c>
      <c r="AS9" s="22">
        <v>0</v>
      </c>
      <c r="AT9" s="30">
        <f t="shared" si="4"/>
        <v>4.4081660908397297E-2</v>
      </c>
      <c r="AU9" s="27" t="s">
        <v>16</v>
      </c>
      <c r="AV9" s="16">
        <v>1</v>
      </c>
      <c r="AW9" s="17" t="s">
        <v>104</v>
      </c>
      <c r="AX9" s="18"/>
      <c r="AY9" s="18"/>
      <c r="AZ9" s="18"/>
      <c r="BA9" s="18"/>
      <c r="BB9" s="18"/>
      <c r="BC9" s="30">
        <f t="shared" si="5"/>
        <v>4.4081660908397297E-2</v>
      </c>
      <c r="BD9" s="28" t="s">
        <v>17</v>
      </c>
      <c r="BE9" s="20">
        <v>0.57374095545424431</v>
      </c>
      <c r="BF9" s="21" t="s">
        <v>20</v>
      </c>
      <c r="BG9" s="22">
        <v>0</v>
      </c>
      <c r="BH9" s="22">
        <v>0</v>
      </c>
      <c r="BI9" s="22">
        <v>0</v>
      </c>
      <c r="BJ9" s="22">
        <v>0</v>
      </c>
      <c r="BK9" s="22">
        <v>0</v>
      </c>
      <c r="BL9" s="30">
        <f t="shared" si="6"/>
        <v>4.4081660908397297E-2</v>
      </c>
      <c r="BM9" s="29" t="s">
        <v>18</v>
      </c>
      <c r="BN9" s="16">
        <v>1</v>
      </c>
      <c r="BO9" s="17" t="s">
        <v>104</v>
      </c>
      <c r="BP9" s="22">
        <v>0</v>
      </c>
      <c r="BQ9" s="22">
        <v>0</v>
      </c>
      <c r="BR9" s="22">
        <v>0</v>
      </c>
      <c r="BS9" s="22">
        <v>0</v>
      </c>
      <c r="BT9" s="22">
        <v>0</v>
      </c>
      <c r="BU9" s="30">
        <f t="shared" si="7"/>
        <v>4.4081660908397297E-2</v>
      </c>
    </row>
    <row r="10" spans="1:73" ht="15">
      <c r="A10" s="14">
        <v>1956</v>
      </c>
      <c r="B10" s="15" t="s">
        <v>11</v>
      </c>
      <c r="C10" s="20"/>
      <c r="D10" s="21"/>
      <c r="E10" s="22"/>
      <c r="F10" s="22"/>
      <c r="G10" s="22"/>
      <c r="H10" s="22"/>
      <c r="I10" s="22"/>
      <c r="J10" s="30">
        <f t="shared" si="0"/>
        <v>4.4081660908397297E-2</v>
      </c>
      <c r="K10" s="19" t="s">
        <v>12</v>
      </c>
      <c r="L10" s="16">
        <v>1</v>
      </c>
      <c r="M10" s="17" t="s">
        <v>104</v>
      </c>
      <c r="N10" s="18"/>
      <c r="O10" s="18"/>
      <c r="P10" s="18"/>
      <c r="Q10" s="18"/>
      <c r="R10" s="18"/>
      <c r="S10" s="30">
        <f t="shared" si="1"/>
        <v>4.4081660908397297E-2</v>
      </c>
      <c r="T10" s="24" t="s">
        <v>13</v>
      </c>
      <c r="U10" s="20">
        <v>0.36552803169819748</v>
      </c>
      <c r="V10" s="21" t="s">
        <v>20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30">
        <f t="shared" si="2"/>
        <v>4.4081660908397297E-2</v>
      </c>
      <c r="AC10" s="25" t="s">
        <v>14</v>
      </c>
      <c r="AD10" s="20">
        <v>0.68967152321354064</v>
      </c>
      <c r="AE10" s="21" t="s">
        <v>19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30">
        <f t="shared" si="3"/>
        <v>4.4081660908397297E-2</v>
      </c>
      <c r="AL10" s="26" t="s">
        <v>15</v>
      </c>
      <c r="AM10" s="20">
        <v>0.65606170957989551</v>
      </c>
      <c r="AN10" s="21" t="s">
        <v>19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30">
        <f t="shared" si="4"/>
        <v>4.4081660908397297E-2</v>
      </c>
      <c r="AU10" s="27" t="s">
        <v>16</v>
      </c>
      <c r="AV10" s="16">
        <v>1</v>
      </c>
      <c r="AW10" s="17" t="s">
        <v>104</v>
      </c>
      <c r="AX10" s="18"/>
      <c r="AY10" s="18"/>
      <c r="AZ10" s="18"/>
      <c r="BA10" s="18"/>
      <c r="BB10" s="18"/>
      <c r="BC10" s="30">
        <f t="shared" si="5"/>
        <v>4.4081660908397297E-2</v>
      </c>
      <c r="BD10" s="28" t="s">
        <v>17</v>
      </c>
      <c r="BE10" s="20">
        <v>0.57374095545424431</v>
      </c>
      <c r="BF10" s="21" t="s">
        <v>20</v>
      </c>
      <c r="BG10" s="22">
        <v>0</v>
      </c>
      <c r="BH10" s="22">
        <v>0</v>
      </c>
      <c r="BI10" s="22">
        <v>0</v>
      </c>
      <c r="BJ10" s="22">
        <v>0</v>
      </c>
      <c r="BK10" s="22">
        <v>0</v>
      </c>
      <c r="BL10" s="30">
        <f t="shared" si="6"/>
        <v>4.4081660908397297E-2</v>
      </c>
      <c r="BM10" s="29" t="s">
        <v>18</v>
      </c>
      <c r="BN10" s="16">
        <v>1</v>
      </c>
      <c r="BO10" s="17" t="s">
        <v>104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30">
        <f t="shared" si="7"/>
        <v>4.4081660908397297E-2</v>
      </c>
    </row>
    <row r="11" spans="1:73" ht="15">
      <c r="A11" s="14">
        <v>1957</v>
      </c>
      <c r="B11" s="15" t="s">
        <v>11</v>
      </c>
      <c r="C11" s="20"/>
      <c r="D11" s="21"/>
      <c r="E11" s="22"/>
      <c r="F11" s="22"/>
      <c r="G11" s="22"/>
      <c r="H11" s="22"/>
      <c r="I11" s="22"/>
      <c r="J11" s="30">
        <f t="shared" si="0"/>
        <v>4.4081660908397297E-2</v>
      </c>
      <c r="K11" s="19" t="s">
        <v>12</v>
      </c>
      <c r="L11" s="16">
        <v>1</v>
      </c>
      <c r="M11" s="17" t="s">
        <v>104</v>
      </c>
      <c r="N11" s="18"/>
      <c r="O11" s="18"/>
      <c r="P11" s="18"/>
      <c r="Q11" s="18"/>
      <c r="R11" s="18"/>
      <c r="S11" s="30">
        <f t="shared" si="1"/>
        <v>4.4081660908397297E-2</v>
      </c>
      <c r="T11" s="24" t="s">
        <v>13</v>
      </c>
      <c r="U11" s="20">
        <v>0.36552803169819748</v>
      </c>
      <c r="V11" s="21" t="s">
        <v>20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30">
        <f t="shared" si="2"/>
        <v>4.4081660908397297E-2</v>
      </c>
      <c r="AC11" s="25" t="s">
        <v>14</v>
      </c>
      <c r="AD11" s="20">
        <v>0.68967152321354064</v>
      </c>
      <c r="AE11" s="21" t="s">
        <v>19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30">
        <f t="shared" si="3"/>
        <v>4.4081660908397297E-2</v>
      </c>
      <c r="AL11" s="26" t="s">
        <v>15</v>
      </c>
      <c r="AM11" s="20">
        <v>0.65606170957989551</v>
      </c>
      <c r="AN11" s="21" t="s">
        <v>19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30">
        <f t="shared" si="4"/>
        <v>4.4081660908397297E-2</v>
      </c>
      <c r="AU11" s="27" t="s">
        <v>16</v>
      </c>
      <c r="AV11" s="16">
        <v>1</v>
      </c>
      <c r="AW11" s="17" t="s">
        <v>104</v>
      </c>
      <c r="AX11" s="18"/>
      <c r="AY11" s="18"/>
      <c r="AZ11" s="18"/>
      <c r="BA11" s="18"/>
      <c r="BB11" s="18"/>
      <c r="BC11" s="30">
        <f t="shared" si="5"/>
        <v>4.4081660908397297E-2</v>
      </c>
      <c r="BD11" s="28" t="s">
        <v>17</v>
      </c>
      <c r="BE11" s="20">
        <v>0.57374095545424431</v>
      </c>
      <c r="BF11" s="21" t="s">
        <v>20</v>
      </c>
      <c r="BG11" s="22">
        <v>0</v>
      </c>
      <c r="BH11" s="22">
        <v>0</v>
      </c>
      <c r="BI11" s="22">
        <v>0</v>
      </c>
      <c r="BJ11" s="22">
        <v>0</v>
      </c>
      <c r="BK11" s="22">
        <v>0</v>
      </c>
      <c r="BL11" s="30">
        <f t="shared" si="6"/>
        <v>4.4081660908397297E-2</v>
      </c>
      <c r="BM11" s="29" t="s">
        <v>18</v>
      </c>
      <c r="BN11" s="16">
        <v>1</v>
      </c>
      <c r="BO11" s="17" t="s">
        <v>104</v>
      </c>
      <c r="BP11" s="22">
        <v>0</v>
      </c>
      <c r="BQ11" s="22">
        <v>0</v>
      </c>
      <c r="BR11" s="22">
        <v>0</v>
      </c>
      <c r="BS11" s="22">
        <v>0</v>
      </c>
      <c r="BT11" s="22">
        <v>0</v>
      </c>
      <c r="BU11" s="30">
        <f t="shared" si="7"/>
        <v>4.4081660908397297E-2</v>
      </c>
    </row>
    <row r="12" spans="1:73" ht="15">
      <c r="A12" s="14">
        <v>1958</v>
      </c>
      <c r="B12" s="15" t="s">
        <v>11</v>
      </c>
      <c r="C12" s="20"/>
      <c r="D12" s="21"/>
      <c r="E12" s="22"/>
      <c r="F12" s="22"/>
      <c r="G12" s="22"/>
      <c r="H12" s="22"/>
      <c r="I12" s="22"/>
      <c r="J12" s="30">
        <f t="shared" si="0"/>
        <v>4.4081660908397297E-2</v>
      </c>
      <c r="K12" s="19" t="s">
        <v>12</v>
      </c>
      <c r="L12" s="16">
        <v>1</v>
      </c>
      <c r="M12" s="17" t="s">
        <v>104</v>
      </c>
      <c r="N12" s="18"/>
      <c r="O12" s="18"/>
      <c r="P12" s="18"/>
      <c r="Q12" s="18"/>
      <c r="R12" s="18"/>
      <c r="S12" s="30">
        <f t="shared" si="1"/>
        <v>4.4081660908397297E-2</v>
      </c>
      <c r="T12" s="24" t="s">
        <v>13</v>
      </c>
      <c r="U12" s="20">
        <v>0.36552803169819748</v>
      </c>
      <c r="V12" s="21" t="s">
        <v>20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30">
        <f t="shared" si="2"/>
        <v>4.4081660908397297E-2</v>
      </c>
      <c r="AC12" s="25" t="s">
        <v>14</v>
      </c>
      <c r="AD12" s="20">
        <v>0.68967152321354064</v>
      </c>
      <c r="AE12" s="21" t="s">
        <v>19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30">
        <f t="shared" si="3"/>
        <v>4.4081660908397297E-2</v>
      </c>
      <c r="AL12" s="26" t="s">
        <v>15</v>
      </c>
      <c r="AM12" s="20">
        <v>0.65606170957989551</v>
      </c>
      <c r="AN12" s="21" t="s">
        <v>19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30">
        <f t="shared" si="4"/>
        <v>4.4081660908397297E-2</v>
      </c>
      <c r="AU12" s="27" t="s">
        <v>16</v>
      </c>
      <c r="AV12" s="16">
        <v>1</v>
      </c>
      <c r="AW12" s="17" t="s">
        <v>104</v>
      </c>
      <c r="AX12" s="18"/>
      <c r="AY12" s="18"/>
      <c r="AZ12" s="18"/>
      <c r="BA12" s="18"/>
      <c r="BB12" s="18"/>
      <c r="BC12" s="30">
        <f t="shared" si="5"/>
        <v>4.4081660908397297E-2</v>
      </c>
      <c r="BD12" s="28" t="s">
        <v>17</v>
      </c>
      <c r="BE12" s="20">
        <v>0.57374095545424431</v>
      </c>
      <c r="BF12" s="21" t="s">
        <v>20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30">
        <f t="shared" si="6"/>
        <v>4.4081660908397297E-2</v>
      </c>
      <c r="BM12" s="29" t="s">
        <v>18</v>
      </c>
      <c r="BN12" s="16">
        <v>1</v>
      </c>
      <c r="BO12" s="17" t="s">
        <v>104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30">
        <f t="shared" si="7"/>
        <v>4.4081660908397297E-2</v>
      </c>
    </row>
    <row r="13" spans="1:73" ht="15">
      <c r="A13" s="14">
        <v>1959</v>
      </c>
      <c r="B13" s="15" t="s">
        <v>11</v>
      </c>
      <c r="C13" s="20"/>
      <c r="D13" s="21"/>
      <c r="E13" s="22"/>
      <c r="F13" s="22"/>
      <c r="G13" s="22"/>
      <c r="H13" s="22"/>
      <c r="I13" s="22"/>
      <c r="J13" s="30">
        <f t="shared" si="0"/>
        <v>4.4081660908397297E-2</v>
      </c>
      <c r="K13" s="19" t="s">
        <v>12</v>
      </c>
      <c r="L13" s="16">
        <v>1</v>
      </c>
      <c r="M13" s="17" t="s">
        <v>104</v>
      </c>
      <c r="N13" s="18"/>
      <c r="O13" s="18"/>
      <c r="P13" s="18"/>
      <c r="Q13" s="18"/>
      <c r="R13" s="18"/>
      <c r="S13" s="30">
        <f t="shared" si="1"/>
        <v>4.4081660908397297E-2</v>
      </c>
      <c r="T13" s="24" t="s">
        <v>13</v>
      </c>
      <c r="U13" s="20">
        <v>0.36552803169819748</v>
      </c>
      <c r="V13" s="21" t="s">
        <v>20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30">
        <f t="shared" si="2"/>
        <v>4.4081660908397297E-2</v>
      </c>
      <c r="AC13" s="25" t="s">
        <v>14</v>
      </c>
      <c r="AD13" s="20">
        <v>0.68967152321354064</v>
      </c>
      <c r="AE13" s="21" t="s">
        <v>19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30">
        <f t="shared" si="3"/>
        <v>4.4081660908397297E-2</v>
      </c>
      <c r="AL13" s="26" t="s">
        <v>15</v>
      </c>
      <c r="AM13" s="20">
        <v>0.65606170957989551</v>
      </c>
      <c r="AN13" s="21" t="s">
        <v>19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30">
        <f t="shared" si="4"/>
        <v>4.4081660908397297E-2</v>
      </c>
      <c r="AU13" s="27" t="s">
        <v>16</v>
      </c>
      <c r="AV13" s="16">
        <v>1</v>
      </c>
      <c r="AW13" s="17" t="s">
        <v>104</v>
      </c>
      <c r="AX13" s="18"/>
      <c r="AY13" s="18"/>
      <c r="AZ13" s="18"/>
      <c r="BA13" s="18"/>
      <c r="BB13" s="18"/>
      <c r="BC13" s="30">
        <f t="shared" si="5"/>
        <v>4.4081660908397297E-2</v>
      </c>
      <c r="BD13" s="28" t="s">
        <v>17</v>
      </c>
      <c r="BE13" s="20">
        <v>0.57374095545424431</v>
      </c>
      <c r="BF13" s="21" t="s">
        <v>20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30">
        <f t="shared" si="6"/>
        <v>4.4081660908397297E-2</v>
      </c>
      <c r="BM13" s="29" t="s">
        <v>18</v>
      </c>
      <c r="BN13" s="16">
        <v>1</v>
      </c>
      <c r="BO13" s="17" t="s">
        <v>104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30">
        <f t="shared" si="7"/>
        <v>4.4081660908397297E-2</v>
      </c>
    </row>
    <row r="14" spans="1:73" ht="15">
      <c r="A14" s="14">
        <v>1960</v>
      </c>
      <c r="B14" s="15" t="s">
        <v>11</v>
      </c>
      <c r="C14" s="20"/>
      <c r="D14" s="21"/>
      <c r="E14" s="22"/>
      <c r="F14" s="22"/>
      <c r="G14" s="22"/>
      <c r="H14" s="22"/>
      <c r="I14" s="22"/>
      <c r="J14" s="30">
        <f t="shared" si="0"/>
        <v>4.4081660908397297E-2</v>
      </c>
      <c r="K14" s="19" t="s">
        <v>12</v>
      </c>
      <c r="L14" s="16">
        <v>1</v>
      </c>
      <c r="M14" s="17" t="s">
        <v>104</v>
      </c>
      <c r="N14" s="18"/>
      <c r="O14" s="18"/>
      <c r="P14" s="18"/>
      <c r="Q14" s="18"/>
      <c r="R14" s="18"/>
      <c r="S14" s="30">
        <f t="shared" si="1"/>
        <v>4.4081660908397297E-2</v>
      </c>
      <c r="T14" s="24" t="s">
        <v>13</v>
      </c>
      <c r="U14" s="20">
        <v>0.36552803169819748</v>
      </c>
      <c r="V14" s="21" t="s">
        <v>20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30">
        <f t="shared" si="2"/>
        <v>4.4081660908397297E-2</v>
      </c>
      <c r="AC14" s="25" t="s">
        <v>14</v>
      </c>
      <c r="AD14" s="20">
        <v>0.68967152321354064</v>
      </c>
      <c r="AE14" s="21" t="s">
        <v>19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30">
        <f t="shared" si="3"/>
        <v>4.4081660908397297E-2</v>
      </c>
      <c r="AL14" s="26" t="s">
        <v>15</v>
      </c>
      <c r="AM14" s="20">
        <v>0.65606170957989551</v>
      </c>
      <c r="AN14" s="21" t="s">
        <v>19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30">
        <f t="shared" si="4"/>
        <v>4.4081660908397297E-2</v>
      </c>
      <c r="AU14" s="27" t="s">
        <v>16</v>
      </c>
      <c r="AV14" s="16">
        <v>1</v>
      </c>
      <c r="AW14" s="17" t="s">
        <v>104</v>
      </c>
      <c r="AX14" s="18"/>
      <c r="AY14" s="18"/>
      <c r="AZ14" s="18"/>
      <c r="BA14" s="18"/>
      <c r="BB14" s="18"/>
      <c r="BC14" s="30">
        <f t="shared" si="5"/>
        <v>4.4081660908397297E-2</v>
      </c>
      <c r="BD14" s="28" t="s">
        <v>17</v>
      </c>
      <c r="BE14" s="20">
        <v>0.57374095545424431</v>
      </c>
      <c r="BF14" s="21" t="s">
        <v>20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30">
        <f t="shared" si="6"/>
        <v>4.4081660908397297E-2</v>
      </c>
      <c r="BM14" s="29" t="s">
        <v>18</v>
      </c>
      <c r="BN14" s="16">
        <v>1</v>
      </c>
      <c r="BO14" s="17" t="s">
        <v>104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30">
        <f t="shared" si="7"/>
        <v>4.4081660908397297E-2</v>
      </c>
    </row>
    <row r="15" spans="1:73" ht="15">
      <c r="A15" s="14">
        <v>1961</v>
      </c>
      <c r="B15" s="15" t="s">
        <v>11</v>
      </c>
      <c r="C15" s="20"/>
      <c r="D15" s="21"/>
      <c r="E15" s="22"/>
      <c r="F15" s="22"/>
      <c r="G15" s="22"/>
      <c r="H15" s="22"/>
      <c r="I15" s="22"/>
      <c r="J15" s="30">
        <f t="shared" si="0"/>
        <v>4.4081660908397297E-2</v>
      </c>
      <c r="K15" s="19" t="s">
        <v>12</v>
      </c>
      <c r="L15" s="16">
        <v>1</v>
      </c>
      <c r="M15" s="17" t="s">
        <v>104</v>
      </c>
      <c r="N15" s="18"/>
      <c r="O15" s="18"/>
      <c r="P15" s="18"/>
      <c r="Q15" s="18"/>
      <c r="R15" s="18"/>
      <c r="S15" s="30">
        <f t="shared" si="1"/>
        <v>4.4081660908397297E-2</v>
      </c>
      <c r="T15" s="24" t="s">
        <v>13</v>
      </c>
      <c r="U15" s="20">
        <v>0.36552803169819748</v>
      </c>
      <c r="V15" s="21" t="s">
        <v>20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30">
        <f t="shared" si="2"/>
        <v>4.4081660908397297E-2</v>
      </c>
      <c r="AC15" s="25" t="s">
        <v>14</v>
      </c>
      <c r="AD15" s="20">
        <v>0.68967152321354064</v>
      </c>
      <c r="AE15" s="21" t="s">
        <v>19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30">
        <f t="shared" si="3"/>
        <v>4.4081660908397297E-2</v>
      </c>
      <c r="AL15" s="26" t="s">
        <v>15</v>
      </c>
      <c r="AM15" s="20">
        <v>0.65606170957989551</v>
      </c>
      <c r="AN15" s="21" t="s">
        <v>19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30">
        <f t="shared" si="4"/>
        <v>4.4081660908397297E-2</v>
      </c>
      <c r="AU15" s="27" t="s">
        <v>16</v>
      </c>
      <c r="AV15" s="16">
        <v>1</v>
      </c>
      <c r="AW15" s="17" t="s">
        <v>104</v>
      </c>
      <c r="AX15" s="18"/>
      <c r="AY15" s="18"/>
      <c r="AZ15" s="18"/>
      <c r="BA15" s="18"/>
      <c r="BB15" s="18"/>
      <c r="BC15" s="30">
        <f t="shared" si="5"/>
        <v>4.4081660908397297E-2</v>
      </c>
      <c r="BD15" s="28" t="s">
        <v>17</v>
      </c>
      <c r="BE15" s="20">
        <v>0.57374095545424431</v>
      </c>
      <c r="BF15" s="21" t="s">
        <v>20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30">
        <f t="shared" si="6"/>
        <v>4.4081660908397297E-2</v>
      </c>
      <c r="BM15" s="29" t="s">
        <v>18</v>
      </c>
      <c r="BN15" s="16">
        <v>1</v>
      </c>
      <c r="BO15" s="17" t="s">
        <v>104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30">
        <f t="shared" si="7"/>
        <v>4.4081660908397297E-2</v>
      </c>
    </row>
    <row r="16" spans="1:73" ht="15">
      <c r="A16" s="14">
        <v>1962</v>
      </c>
      <c r="B16" s="15" t="s">
        <v>11</v>
      </c>
      <c r="C16" s="20"/>
      <c r="D16" s="21"/>
      <c r="E16" s="22"/>
      <c r="F16" s="22"/>
      <c r="G16" s="22"/>
      <c r="H16" s="22"/>
      <c r="I16" s="22"/>
      <c r="J16" s="30">
        <f t="shared" si="0"/>
        <v>4.4081660908397297E-2</v>
      </c>
      <c r="K16" s="19" t="s">
        <v>12</v>
      </c>
      <c r="L16" s="16">
        <v>1</v>
      </c>
      <c r="M16" s="17" t="s">
        <v>104</v>
      </c>
      <c r="N16" s="18"/>
      <c r="O16" s="18"/>
      <c r="P16" s="18"/>
      <c r="Q16" s="18"/>
      <c r="R16" s="18"/>
      <c r="S16" s="30">
        <f t="shared" si="1"/>
        <v>4.4081660908397297E-2</v>
      </c>
      <c r="T16" s="24" t="s">
        <v>13</v>
      </c>
      <c r="U16" s="20">
        <v>0.36552803169819748</v>
      </c>
      <c r="V16" s="21" t="s">
        <v>20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30">
        <f t="shared" si="2"/>
        <v>4.4081660908397297E-2</v>
      </c>
      <c r="AC16" s="25" t="s">
        <v>14</v>
      </c>
      <c r="AD16" s="20">
        <v>0.68967152321354064</v>
      </c>
      <c r="AE16" s="21" t="s">
        <v>19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30">
        <f t="shared" si="3"/>
        <v>4.4081660908397297E-2</v>
      </c>
      <c r="AL16" s="26" t="s">
        <v>15</v>
      </c>
      <c r="AM16" s="20">
        <v>0.65606170957989551</v>
      </c>
      <c r="AN16" s="21" t="s">
        <v>19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30">
        <f t="shared" si="4"/>
        <v>4.4081660908397297E-2</v>
      </c>
      <c r="AU16" s="27" t="s">
        <v>16</v>
      </c>
      <c r="AV16" s="16">
        <v>1</v>
      </c>
      <c r="AW16" s="17" t="s">
        <v>104</v>
      </c>
      <c r="AX16" s="18"/>
      <c r="AY16" s="18"/>
      <c r="AZ16" s="18"/>
      <c r="BA16" s="18"/>
      <c r="BB16" s="18"/>
      <c r="BC16" s="30">
        <f t="shared" si="5"/>
        <v>4.4081660908397297E-2</v>
      </c>
      <c r="BD16" s="28" t="s">
        <v>17</v>
      </c>
      <c r="BE16" s="20">
        <v>0.57374095545424431</v>
      </c>
      <c r="BF16" s="21" t="s">
        <v>20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30">
        <f t="shared" si="6"/>
        <v>4.4081660908397297E-2</v>
      </c>
      <c r="BM16" s="29" t="s">
        <v>18</v>
      </c>
      <c r="BN16" s="16">
        <v>1</v>
      </c>
      <c r="BO16" s="17" t="s">
        <v>104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30">
        <f t="shared" si="7"/>
        <v>4.4081660908397297E-2</v>
      </c>
    </row>
    <row r="17" spans="1:73" ht="15">
      <c r="A17" s="14">
        <v>1963</v>
      </c>
      <c r="B17" s="15" t="s">
        <v>11</v>
      </c>
      <c r="C17" s="20"/>
      <c r="D17" s="21"/>
      <c r="E17" s="22"/>
      <c r="F17" s="22"/>
      <c r="G17" s="22"/>
      <c r="H17" s="22"/>
      <c r="I17" s="22"/>
      <c r="J17" s="30">
        <f t="shared" si="0"/>
        <v>4.4081660908397297E-2</v>
      </c>
      <c r="K17" s="19" t="s">
        <v>12</v>
      </c>
      <c r="L17" s="16">
        <v>1</v>
      </c>
      <c r="M17" s="17" t="s">
        <v>104</v>
      </c>
      <c r="N17" s="18"/>
      <c r="O17" s="18"/>
      <c r="P17" s="18"/>
      <c r="Q17" s="18"/>
      <c r="R17" s="18"/>
      <c r="S17" s="30">
        <f t="shared" si="1"/>
        <v>4.4081660908397297E-2</v>
      </c>
      <c r="T17" s="24" t="s">
        <v>13</v>
      </c>
      <c r="U17" s="20">
        <v>0.36552803169819748</v>
      </c>
      <c r="V17" s="21" t="s">
        <v>20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30">
        <f t="shared" si="2"/>
        <v>4.4081660908397297E-2</v>
      </c>
      <c r="AC17" s="25" t="s">
        <v>14</v>
      </c>
      <c r="AD17" s="20">
        <v>0.68967152321354064</v>
      </c>
      <c r="AE17" s="21" t="s">
        <v>19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30">
        <f t="shared" si="3"/>
        <v>4.4081660908397297E-2</v>
      </c>
      <c r="AL17" s="26" t="s">
        <v>15</v>
      </c>
      <c r="AM17" s="20">
        <v>0.65606170957989551</v>
      </c>
      <c r="AN17" s="21" t="s">
        <v>19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30">
        <f t="shared" si="4"/>
        <v>4.4081660908397297E-2</v>
      </c>
      <c r="AU17" s="27" t="s">
        <v>16</v>
      </c>
      <c r="AV17" s="16">
        <v>1</v>
      </c>
      <c r="AW17" s="17" t="s">
        <v>104</v>
      </c>
      <c r="AX17" s="18"/>
      <c r="AY17" s="18"/>
      <c r="AZ17" s="18"/>
      <c r="BA17" s="18"/>
      <c r="BB17" s="18"/>
      <c r="BC17" s="30">
        <f t="shared" si="5"/>
        <v>4.4081660908397297E-2</v>
      </c>
      <c r="BD17" s="28" t="s">
        <v>17</v>
      </c>
      <c r="BE17" s="20">
        <v>0.57374095545424431</v>
      </c>
      <c r="BF17" s="21" t="s">
        <v>20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30">
        <f t="shared" si="6"/>
        <v>4.4081660908397297E-2</v>
      </c>
      <c r="BM17" s="29" t="s">
        <v>18</v>
      </c>
      <c r="BN17" s="16">
        <v>1</v>
      </c>
      <c r="BO17" s="17" t="s">
        <v>104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30">
        <f t="shared" si="7"/>
        <v>4.4081660908397297E-2</v>
      </c>
    </row>
    <row r="18" spans="1:73" ht="15">
      <c r="A18" s="14">
        <v>1964</v>
      </c>
      <c r="B18" s="15" t="s">
        <v>11</v>
      </c>
      <c r="C18" s="20"/>
      <c r="D18" s="21"/>
      <c r="E18" s="22"/>
      <c r="F18" s="22"/>
      <c r="G18" s="22"/>
      <c r="H18" s="22"/>
      <c r="I18" s="22"/>
      <c r="J18" s="30">
        <f t="shared" si="0"/>
        <v>4.4081660908397297E-2</v>
      </c>
      <c r="K18" s="19" t="s">
        <v>12</v>
      </c>
      <c r="L18" s="16">
        <v>1</v>
      </c>
      <c r="M18" s="17" t="s">
        <v>104</v>
      </c>
      <c r="N18" s="18"/>
      <c r="O18" s="18"/>
      <c r="P18" s="18"/>
      <c r="Q18" s="18"/>
      <c r="R18" s="18"/>
      <c r="S18" s="30">
        <f t="shared" si="1"/>
        <v>4.4081660908397297E-2</v>
      </c>
      <c r="T18" s="24" t="s">
        <v>13</v>
      </c>
      <c r="U18" s="20">
        <v>0.36552803169819748</v>
      </c>
      <c r="V18" s="21" t="s">
        <v>20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30">
        <f t="shared" si="2"/>
        <v>4.4081660908397297E-2</v>
      </c>
      <c r="AC18" s="25" t="s">
        <v>14</v>
      </c>
      <c r="AD18" s="20">
        <v>0.68967152321354064</v>
      </c>
      <c r="AE18" s="21" t="s">
        <v>19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30">
        <f t="shared" si="3"/>
        <v>4.4081660908397297E-2</v>
      </c>
      <c r="AL18" s="26" t="s">
        <v>15</v>
      </c>
      <c r="AM18" s="20">
        <v>0.65606170957989551</v>
      </c>
      <c r="AN18" s="21" t="s">
        <v>19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30">
        <f t="shared" si="4"/>
        <v>4.4081660908397297E-2</v>
      </c>
      <c r="AU18" s="27" t="s">
        <v>16</v>
      </c>
      <c r="AV18" s="16">
        <v>1</v>
      </c>
      <c r="AW18" s="17" t="s">
        <v>104</v>
      </c>
      <c r="AX18" s="18"/>
      <c r="AY18" s="18"/>
      <c r="AZ18" s="18"/>
      <c r="BA18" s="18"/>
      <c r="BB18" s="18"/>
      <c r="BC18" s="30">
        <f t="shared" si="5"/>
        <v>4.4081660908397297E-2</v>
      </c>
      <c r="BD18" s="28" t="s">
        <v>17</v>
      </c>
      <c r="BE18" s="20">
        <v>0.57374095545424431</v>
      </c>
      <c r="BF18" s="21" t="s">
        <v>20</v>
      </c>
      <c r="BG18" s="22">
        <v>0</v>
      </c>
      <c r="BH18" s="22">
        <v>0</v>
      </c>
      <c r="BI18" s="22">
        <v>0</v>
      </c>
      <c r="BJ18" s="22">
        <v>0</v>
      </c>
      <c r="BK18" s="22">
        <v>0</v>
      </c>
      <c r="BL18" s="30">
        <f t="shared" si="6"/>
        <v>4.4081660908397297E-2</v>
      </c>
      <c r="BM18" s="29" t="s">
        <v>18</v>
      </c>
      <c r="BN18" s="16">
        <v>1</v>
      </c>
      <c r="BO18" s="17" t="s">
        <v>104</v>
      </c>
      <c r="BP18" s="22">
        <v>0</v>
      </c>
      <c r="BQ18" s="22">
        <v>0</v>
      </c>
      <c r="BR18" s="22">
        <v>0</v>
      </c>
      <c r="BS18" s="22">
        <v>0</v>
      </c>
      <c r="BT18" s="22">
        <v>0</v>
      </c>
      <c r="BU18" s="30">
        <f t="shared" si="7"/>
        <v>4.4081660908397297E-2</v>
      </c>
    </row>
    <row r="19" spans="1:73" ht="15">
      <c r="A19" s="14">
        <v>1965</v>
      </c>
      <c r="B19" s="15" t="s">
        <v>11</v>
      </c>
      <c r="C19" s="20"/>
      <c r="D19" s="21"/>
      <c r="E19" s="22"/>
      <c r="F19" s="22"/>
      <c r="G19" s="22"/>
      <c r="H19" s="22"/>
      <c r="I19" s="22"/>
      <c r="J19" s="30">
        <f t="shared" si="0"/>
        <v>4.4081660908397297E-2</v>
      </c>
      <c r="K19" s="19" t="s">
        <v>12</v>
      </c>
      <c r="L19" s="16">
        <v>1</v>
      </c>
      <c r="M19" s="17" t="s">
        <v>104</v>
      </c>
      <c r="N19" s="18"/>
      <c r="O19" s="18"/>
      <c r="P19" s="18"/>
      <c r="Q19" s="18"/>
      <c r="R19" s="18"/>
      <c r="S19" s="30">
        <f t="shared" si="1"/>
        <v>4.4081660908397297E-2</v>
      </c>
      <c r="T19" s="24" t="s">
        <v>13</v>
      </c>
      <c r="U19" s="20">
        <v>0.36552803169819748</v>
      </c>
      <c r="V19" s="21" t="s">
        <v>20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30">
        <f t="shared" si="2"/>
        <v>4.4081660908397297E-2</v>
      </c>
      <c r="AC19" s="25" t="s">
        <v>14</v>
      </c>
      <c r="AD19" s="20">
        <v>0.68967152321354064</v>
      </c>
      <c r="AE19" s="21" t="s">
        <v>19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30">
        <f t="shared" si="3"/>
        <v>4.4081660908397297E-2</v>
      </c>
      <c r="AL19" s="26" t="s">
        <v>15</v>
      </c>
      <c r="AM19" s="20">
        <v>0.65606170957989551</v>
      </c>
      <c r="AN19" s="21" t="s">
        <v>19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30">
        <f t="shared" si="4"/>
        <v>4.4081660908397297E-2</v>
      </c>
      <c r="AU19" s="27" t="s">
        <v>16</v>
      </c>
      <c r="AV19" s="16">
        <v>1</v>
      </c>
      <c r="AW19" s="17" t="s">
        <v>104</v>
      </c>
      <c r="AX19" s="18"/>
      <c r="AY19" s="18"/>
      <c r="AZ19" s="18"/>
      <c r="BA19" s="18"/>
      <c r="BB19" s="18"/>
      <c r="BC19" s="30">
        <f t="shared" si="5"/>
        <v>4.4081660908397297E-2</v>
      </c>
      <c r="BD19" s="28" t="s">
        <v>17</v>
      </c>
      <c r="BE19" s="20">
        <v>0.57374095545424431</v>
      </c>
      <c r="BF19" s="21" t="s">
        <v>20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30">
        <f t="shared" si="6"/>
        <v>4.4081660908397297E-2</v>
      </c>
      <c r="BM19" s="29" t="s">
        <v>18</v>
      </c>
      <c r="BN19" s="16">
        <v>1</v>
      </c>
      <c r="BO19" s="17" t="s">
        <v>104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30">
        <f t="shared" si="7"/>
        <v>4.4081660908397297E-2</v>
      </c>
    </row>
    <row r="20" spans="1:73" ht="15">
      <c r="A20" s="14">
        <v>1966</v>
      </c>
      <c r="B20" s="15" t="s">
        <v>11</v>
      </c>
      <c r="C20" s="20"/>
      <c r="D20" s="21"/>
      <c r="E20" s="22"/>
      <c r="F20" s="22"/>
      <c r="G20" s="22"/>
      <c r="H20" s="22"/>
      <c r="I20" s="22"/>
      <c r="J20" s="30">
        <f t="shared" si="0"/>
        <v>4.4081660908397297E-2</v>
      </c>
      <c r="K20" s="19" t="s">
        <v>12</v>
      </c>
      <c r="L20" s="16">
        <v>1</v>
      </c>
      <c r="M20" s="17" t="s">
        <v>104</v>
      </c>
      <c r="N20" s="18"/>
      <c r="O20" s="18"/>
      <c r="P20" s="18"/>
      <c r="Q20" s="18"/>
      <c r="R20" s="18"/>
      <c r="S20" s="30">
        <f t="shared" si="1"/>
        <v>4.4081660908397297E-2</v>
      </c>
      <c r="T20" s="24" t="s">
        <v>13</v>
      </c>
      <c r="U20" s="20">
        <v>0.36552803169819748</v>
      </c>
      <c r="V20" s="21" t="s">
        <v>20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30">
        <f t="shared" si="2"/>
        <v>4.4081660908397297E-2</v>
      </c>
      <c r="AC20" s="25" t="s">
        <v>14</v>
      </c>
      <c r="AD20" s="20">
        <v>0.68967152321354064</v>
      </c>
      <c r="AE20" s="21" t="s">
        <v>19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30">
        <f t="shared" si="3"/>
        <v>4.4081660908397297E-2</v>
      </c>
      <c r="AL20" s="26" t="s">
        <v>15</v>
      </c>
      <c r="AM20" s="20">
        <v>0.65606170957989551</v>
      </c>
      <c r="AN20" s="21" t="s">
        <v>19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30">
        <f t="shared" si="4"/>
        <v>4.4081660908397297E-2</v>
      </c>
      <c r="AU20" s="27" t="s">
        <v>16</v>
      </c>
      <c r="AV20" s="16">
        <v>1</v>
      </c>
      <c r="AW20" s="17" t="s">
        <v>104</v>
      </c>
      <c r="AX20" s="18"/>
      <c r="AY20" s="18"/>
      <c r="AZ20" s="18"/>
      <c r="BA20" s="18"/>
      <c r="BB20" s="18"/>
      <c r="BC20" s="30">
        <f t="shared" si="5"/>
        <v>4.4081660908397297E-2</v>
      </c>
      <c r="BD20" s="28" t="s">
        <v>17</v>
      </c>
      <c r="BE20" s="20">
        <v>0.57374095545424431</v>
      </c>
      <c r="BF20" s="21" t="s">
        <v>20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30">
        <f t="shared" si="6"/>
        <v>4.4081660908397297E-2</v>
      </c>
      <c r="BM20" s="29" t="s">
        <v>18</v>
      </c>
      <c r="BN20" s="16">
        <v>1</v>
      </c>
      <c r="BO20" s="17" t="s">
        <v>104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30">
        <f t="shared" si="7"/>
        <v>4.4081660908397297E-2</v>
      </c>
    </row>
    <row r="21" spans="1:73" ht="15">
      <c r="A21" s="14">
        <v>1967</v>
      </c>
      <c r="B21" s="15" t="s">
        <v>11</v>
      </c>
      <c r="C21" s="20"/>
      <c r="D21" s="21"/>
      <c r="E21" s="22"/>
      <c r="F21" s="22"/>
      <c r="G21" s="22"/>
      <c r="H21" s="22"/>
      <c r="I21" s="22"/>
      <c r="J21" s="30">
        <f t="shared" si="0"/>
        <v>4.4081660908397297E-2</v>
      </c>
      <c r="K21" s="19" t="s">
        <v>12</v>
      </c>
      <c r="L21" s="16">
        <v>1</v>
      </c>
      <c r="M21" s="17" t="s">
        <v>104</v>
      </c>
      <c r="N21" s="18"/>
      <c r="O21" s="18"/>
      <c r="P21" s="18"/>
      <c r="Q21" s="18"/>
      <c r="R21" s="18"/>
      <c r="S21" s="30">
        <f t="shared" si="1"/>
        <v>4.4081660908397297E-2</v>
      </c>
      <c r="T21" s="24" t="s">
        <v>13</v>
      </c>
      <c r="U21" s="20">
        <v>0.36552803169819748</v>
      </c>
      <c r="V21" s="21" t="s">
        <v>20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30">
        <f t="shared" si="2"/>
        <v>4.4081660908397297E-2</v>
      </c>
      <c r="AC21" s="25" t="s">
        <v>14</v>
      </c>
      <c r="AD21" s="20">
        <v>0.68967152321354064</v>
      </c>
      <c r="AE21" s="21" t="s">
        <v>19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30">
        <f t="shared" si="3"/>
        <v>4.4081660908397297E-2</v>
      </c>
      <c r="AL21" s="26" t="s">
        <v>15</v>
      </c>
      <c r="AM21" s="20">
        <v>0.65606170957989551</v>
      </c>
      <c r="AN21" s="21" t="s">
        <v>19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30">
        <f t="shared" si="4"/>
        <v>4.4081660908397297E-2</v>
      </c>
      <c r="AU21" s="27" t="s">
        <v>16</v>
      </c>
      <c r="AV21" s="16">
        <v>1</v>
      </c>
      <c r="AW21" s="17" t="s">
        <v>104</v>
      </c>
      <c r="AX21" s="18"/>
      <c r="AY21" s="18"/>
      <c r="AZ21" s="18"/>
      <c r="BA21" s="18"/>
      <c r="BB21" s="18"/>
      <c r="BC21" s="30">
        <f t="shared" si="5"/>
        <v>4.4081660908397297E-2</v>
      </c>
      <c r="BD21" s="28" t="s">
        <v>17</v>
      </c>
      <c r="BE21" s="20">
        <v>0.57374095545424431</v>
      </c>
      <c r="BF21" s="21" t="s">
        <v>20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30">
        <f t="shared" si="6"/>
        <v>4.4081660908397297E-2</v>
      </c>
      <c r="BM21" s="29" t="s">
        <v>18</v>
      </c>
      <c r="BN21" s="16">
        <v>1</v>
      </c>
      <c r="BO21" s="17" t="s">
        <v>104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30">
        <f t="shared" si="7"/>
        <v>4.4081660908397297E-2</v>
      </c>
    </row>
    <row r="22" spans="1:73" ht="15">
      <c r="A22" s="14">
        <v>1968</v>
      </c>
      <c r="B22" s="15" t="s">
        <v>11</v>
      </c>
      <c r="C22" s="20"/>
      <c r="D22" s="21"/>
      <c r="E22" s="22"/>
      <c r="F22" s="22"/>
      <c r="G22" s="22"/>
      <c r="H22" s="22"/>
      <c r="I22" s="22"/>
      <c r="J22" s="30">
        <f t="shared" si="0"/>
        <v>4.4081660908397297E-2</v>
      </c>
      <c r="K22" s="19" t="s">
        <v>12</v>
      </c>
      <c r="L22" s="16">
        <v>1</v>
      </c>
      <c r="M22" s="17" t="s">
        <v>104</v>
      </c>
      <c r="N22" s="18"/>
      <c r="O22" s="18"/>
      <c r="P22" s="18"/>
      <c r="Q22" s="18"/>
      <c r="R22" s="18"/>
      <c r="S22" s="30">
        <f t="shared" si="1"/>
        <v>4.4081660908397297E-2</v>
      </c>
      <c r="T22" s="24" t="s">
        <v>13</v>
      </c>
      <c r="U22" s="20">
        <v>0.36552803169819748</v>
      </c>
      <c r="V22" s="21" t="s">
        <v>20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30">
        <f t="shared" si="2"/>
        <v>4.4081660908397297E-2</v>
      </c>
      <c r="AC22" s="25" t="s">
        <v>14</v>
      </c>
      <c r="AD22" s="20">
        <v>0.68967152321354064</v>
      </c>
      <c r="AE22" s="21" t="s">
        <v>19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30">
        <f t="shared" si="3"/>
        <v>4.4081660908397297E-2</v>
      </c>
      <c r="AL22" s="26" t="s">
        <v>15</v>
      </c>
      <c r="AM22" s="20">
        <v>0.65606170957989551</v>
      </c>
      <c r="AN22" s="21" t="s">
        <v>19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30">
        <f t="shared" si="4"/>
        <v>4.4081660908397297E-2</v>
      </c>
      <c r="AU22" s="27" t="s">
        <v>16</v>
      </c>
      <c r="AV22" s="16">
        <v>1</v>
      </c>
      <c r="AW22" s="17" t="s">
        <v>104</v>
      </c>
      <c r="AX22" s="18"/>
      <c r="AY22" s="18"/>
      <c r="AZ22" s="18"/>
      <c r="BA22" s="18"/>
      <c r="BB22" s="18"/>
      <c r="BC22" s="30">
        <f t="shared" si="5"/>
        <v>4.4081660908397297E-2</v>
      </c>
      <c r="BD22" s="28" t="s">
        <v>17</v>
      </c>
      <c r="BE22" s="20">
        <v>0.57374095545424431</v>
      </c>
      <c r="BF22" s="21" t="s">
        <v>20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30">
        <f t="shared" si="6"/>
        <v>4.4081660908397297E-2</v>
      </c>
      <c r="BM22" s="29" t="s">
        <v>18</v>
      </c>
      <c r="BN22" s="16">
        <v>1</v>
      </c>
      <c r="BO22" s="17" t="s">
        <v>104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30">
        <f t="shared" si="7"/>
        <v>4.4081660908397297E-2</v>
      </c>
    </row>
    <row r="23" spans="1:73" ht="15">
      <c r="A23" s="14">
        <v>1969</v>
      </c>
      <c r="B23" s="15" t="s">
        <v>11</v>
      </c>
      <c r="C23" s="20"/>
      <c r="D23" s="21"/>
      <c r="E23" s="22"/>
      <c r="F23" s="22"/>
      <c r="G23" s="22"/>
      <c r="H23" s="22"/>
      <c r="I23" s="22"/>
      <c r="J23" s="30">
        <f t="shared" si="0"/>
        <v>4.4081660908397297E-2</v>
      </c>
      <c r="K23" s="19" t="s">
        <v>12</v>
      </c>
      <c r="L23" s="16">
        <v>1</v>
      </c>
      <c r="M23" s="17" t="s">
        <v>104</v>
      </c>
      <c r="N23" s="18"/>
      <c r="O23" s="18"/>
      <c r="P23" s="18"/>
      <c r="Q23" s="18"/>
      <c r="R23" s="18"/>
      <c r="S23" s="30">
        <f t="shared" si="1"/>
        <v>4.4081660908397297E-2</v>
      </c>
      <c r="T23" s="24" t="s">
        <v>13</v>
      </c>
      <c r="U23" s="20">
        <v>0.36552803169819748</v>
      </c>
      <c r="V23" s="21" t="s">
        <v>20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30">
        <f t="shared" si="2"/>
        <v>4.4081660908397297E-2</v>
      </c>
      <c r="AC23" s="25" t="s">
        <v>14</v>
      </c>
      <c r="AD23" s="20">
        <v>0.68967152321354064</v>
      </c>
      <c r="AE23" s="21" t="s">
        <v>19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30">
        <f t="shared" si="3"/>
        <v>4.4081660908397297E-2</v>
      </c>
      <c r="AL23" s="26" t="s">
        <v>15</v>
      </c>
      <c r="AM23" s="20">
        <v>0.65606170957989551</v>
      </c>
      <c r="AN23" s="21" t="s">
        <v>19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30">
        <f t="shared" si="4"/>
        <v>4.4081660908397297E-2</v>
      </c>
      <c r="AU23" s="27" t="s">
        <v>16</v>
      </c>
      <c r="AV23" s="16">
        <v>1</v>
      </c>
      <c r="AW23" s="17" t="s">
        <v>104</v>
      </c>
      <c r="AX23" s="18"/>
      <c r="AY23" s="18"/>
      <c r="AZ23" s="18"/>
      <c r="BA23" s="18"/>
      <c r="BB23" s="18"/>
      <c r="BC23" s="30">
        <f t="shared" si="5"/>
        <v>4.4081660908397297E-2</v>
      </c>
      <c r="BD23" s="28" t="s">
        <v>17</v>
      </c>
      <c r="BE23" s="20">
        <v>0.57374095545424431</v>
      </c>
      <c r="BF23" s="21" t="s">
        <v>20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30">
        <f t="shared" si="6"/>
        <v>4.4081660908397297E-2</v>
      </c>
      <c r="BM23" s="29" t="s">
        <v>18</v>
      </c>
      <c r="BN23" s="16">
        <v>1</v>
      </c>
      <c r="BO23" s="17" t="s">
        <v>104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30">
        <f t="shared" si="7"/>
        <v>4.4081660908397297E-2</v>
      </c>
    </row>
    <row r="24" spans="1:73" ht="15">
      <c r="A24" s="14">
        <v>1970</v>
      </c>
      <c r="B24" s="15" t="s">
        <v>11</v>
      </c>
      <c r="C24" s="20"/>
      <c r="D24" s="21"/>
      <c r="E24" s="22"/>
      <c r="F24" s="22"/>
      <c r="G24" s="22"/>
      <c r="H24" s="22"/>
      <c r="I24" s="22"/>
      <c r="J24" s="30">
        <f t="shared" si="0"/>
        <v>4.4081660908397297E-2</v>
      </c>
      <c r="K24" s="19" t="s">
        <v>12</v>
      </c>
      <c r="L24" s="16">
        <v>1</v>
      </c>
      <c r="M24" s="17" t="s">
        <v>104</v>
      </c>
      <c r="N24" s="18"/>
      <c r="O24" s="18"/>
      <c r="P24" s="18"/>
      <c r="Q24" s="18"/>
      <c r="R24" s="18"/>
      <c r="S24" s="30">
        <f t="shared" si="1"/>
        <v>4.4081660908397297E-2</v>
      </c>
      <c r="T24" s="24" t="s">
        <v>13</v>
      </c>
      <c r="U24" s="20">
        <v>0.36537635439986749</v>
      </c>
      <c r="V24" s="21" t="s">
        <v>20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30">
        <f t="shared" si="2"/>
        <v>4.4081660908397297E-2</v>
      </c>
      <c r="AC24" s="25" t="s">
        <v>14</v>
      </c>
      <c r="AD24" s="20">
        <v>0.68966907084178108</v>
      </c>
      <c r="AE24" s="21" t="s">
        <v>19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30">
        <f t="shared" si="3"/>
        <v>4.4081660908397297E-2</v>
      </c>
      <c r="AL24" s="26" t="s">
        <v>15</v>
      </c>
      <c r="AM24" s="20">
        <v>0.65606170957989551</v>
      </c>
      <c r="AN24" s="21" t="s">
        <v>19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30">
        <f t="shared" si="4"/>
        <v>4.4081660908397297E-2</v>
      </c>
      <c r="AU24" s="27" t="s">
        <v>16</v>
      </c>
      <c r="AV24" s="16">
        <v>1</v>
      </c>
      <c r="AW24" s="17" t="s">
        <v>104</v>
      </c>
      <c r="AX24" s="18"/>
      <c r="AY24" s="18"/>
      <c r="AZ24" s="18"/>
      <c r="BA24" s="18"/>
      <c r="BB24" s="18"/>
      <c r="BC24" s="30">
        <f t="shared" si="5"/>
        <v>4.4081660908397297E-2</v>
      </c>
      <c r="BD24" s="28" t="s">
        <v>17</v>
      </c>
      <c r="BE24" s="20">
        <v>0.57374095545424431</v>
      </c>
      <c r="BF24" s="21" t="s">
        <v>20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30">
        <f t="shared" si="6"/>
        <v>4.4081660908397297E-2</v>
      </c>
      <c r="BM24" s="29" t="s">
        <v>18</v>
      </c>
      <c r="BN24" s="20">
        <v>0.99998170949937548</v>
      </c>
      <c r="BO24" s="17" t="s">
        <v>104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30">
        <f t="shared" si="7"/>
        <v>4.4081660908397297E-2</v>
      </c>
    </row>
    <row r="25" spans="1:73" ht="15">
      <c r="A25" s="14">
        <v>1971</v>
      </c>
      <c r="B25" s="15" t="s">
        <v>11</v>
      </c>
      <c r="C25" s="20"/>
      <c r="D25" s="21"/>
      <c r="E25" s="22"/>
      <c r="F25" s="22"/>
      <c r="G25" s="22"/>
      <c r="H25" s="22"/>
      <c r="I25" s="22"/>
      <c r="J25" s="30">
        <f t="shared" si="0"/>
        <v>4.4081660908397297E-2</v>
      </c>
      <c r="K25" s="19" t="s">
        <v>12</v>
      </c>
      <c r="L25" s="16">
        <v>1</v>
      </c>
      <c r="M25" s="17" t="s">
        <v>104</v>
      </c>
      <c r="N25" s="18"/>
      <c r="O25" s="18"/>
      <c r="P25" s="18"/>
      <c r="Q25" s="18"/>
      <c r="R25" s="18"/>
      <c r="S25" s="30">
        <f t="shared" si="1"/>
        <v>4.4081660908397297E-2</v>
      </c>
      <c r="T25" s="24" t="s">
        <v>13</v>
      </c>
      <c r="U25" s="20">
        <v>0.3652246771015375</v>
      </c>
      <c r="V25" s="21" t="s">
        <v>20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30">
        <f t="shared" si="2"/>
        <v>4.4081660908397297E-2</v>
      </c>
      <c r="AC25" s="25" t="s">
        <v>14</v>
      </c>
      <c r="AD25" s="20">
        <v>0.68966661847002164</v>
      </c>
      <c r="AE25" s="21" t="s">
        <v>19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30">
        <f t="shared" si="3"/>
        <v>4.4081660908397297E-2</v>
      </c>
      <c r="AL25" s="26" t="s">
        <v>15</v>
      </c>
      <c r="AM25" s="20">
        <v>0.65606170957989551</v>
      </c>
      <c r="AN25" s="21" t="s">
        <v>19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30">
        <f t="shared" si="4"/>
        <v>4.4081660908397297E-2</v>
      </c>
      <c r="AU25" s="27" t="s">
        <v>16</v>
      </c>
      <c r="AV25" s="16">
        <v>1</v>
      </c>
      <c r="AW25" s="17" t="s">
        <v>104</v>
      </c>
      <c r="AX25" s="18"/>
      <c r="AY25" s="18"/>
      <c r="AZ25" s="18"/>
      <c r="BA25" s="18"/>
      <c r="BB25" s="18"/>
      <c r="BC25" s="30">
        <f t="shared" si="5"/>
        <v>4.4081660908397297E-2</v>
      </c>
      <c r="BD25" s="28" t="s">
        <v>17</v>
      </c>
      <c r="BE25" s="20">
        <v>0.57374095545424431</v>
      </c>
      <c r="BF25" s="21" t="s">
        <v>20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30">
        <f t="shared" si="6"/>
        <v>4.4081660908397297E-2</v>
      </c>
      <c r="BM25" s="29" t="s">
        <v>18</v>
      </c>
      <c r="BN25" s="20">
        <v>0.99996341899875096</v>
      </c>
      <c r="BO25" s="17" t="s">
        <v>104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30">
        <f t="shared" si="7"/>
        <v>4.4081660908397297E-2</v>
      </c>
    </row>
    <row r="26" spans="1:73" ht="15">
      <c r="A26" s="14">
        <v>1972</v>
      </c>
      <c r="B26" s="15" t="s">
        <v>11</v>
      </c>
      <c r="C26" s="20"/>
      <c r="D26" s="21"/>
      <c r="E26" s="22"/>
      <c r="F26" s="22"/>
      <c r="G26" s="22"/>
      <c r="H26" s="22"/>
      <c r="I26" s="22"/>
      <c r="J26" s="30">
        <f t="shared" si="0"/>
        <v>4.4081660908397297E-2</v>
      </c>
      <c r="K26" s="19" t="s">
        <v>12</v>
      </c>
      <c r="L26" s="16">
        <v>1</v>
      </c>
      <c r="M26" s="17" t="s">
        <v>104</v>
      </c>
      <c r="N26" s="18"/>
      <c r="O26" s="18"/>
      <c r="P26" s="18"/>
      <c r="Q26" s="18"/>
      <c r="R26" s="18"/>
      <c r="S26" s="30">
        <f t="shared" si="1"/>
        <v>4.4081660908397297E-2</v>
      </c>
      <c r="T26" s="24" t="s">
        <v>13</v>
      </c>
      <c r="U26" s="20">
        <v>0.36507299980320751</v>
      </c>
      <c r="V26" s="21" t="s">
        <v>20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30">
        <f t="shared" si="2"/>
        <v>4.4081660908397297E-2</v>
      </c>
      <c r="AC26" s="25" t="s">
        <v>14</v>
      </c>
      <c r="AD26" s="20">
        <v>0.68966416609826209</v>
      </c>
      <c r="AE26" s="21" t="s">
        <v>19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30">
        <f t="shared" si="3"/>
        <v>4.4081660908397297E-2</v>
      </c>
      <c r="AL26" s="26" t="s">
        <v>15</v>
      </c>
      <c r="AM26" s="20">
        <v>0.65606170957989551</v>
      </c>
      <c r="AN26" s="21" t="s">
        <v>19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30">
        <f t="shared" si="4"/>
        <v>4.4081660908397297E-2</v>
      </c>
      <c r="AU26" s="27" t="s">
        <v>16</v>
      </c>
      <c r="AV26" s="16">
        <v>1</v>
      </c>
      <c r="AW26" s="17" t="s">
        <v>104</v>
      </c>
      <c r="AX26" s="18"/>
      <c r="AY26" s="18"/>
      <c r="AZ26" s="18"/>
      <c r="BA26" s="18"/>
      <c r="BB26" s="18"/>
      <c r="BC26" s="30">
        <f t="shared" si="5"/>
        <v>4.4081660908397297E-2</v>
      </c>
      <c r="BD26" s="28" t="s">
        <v>17</v>
      </c>
      <c r="BE26" s="20">
        <v>0.57374095545424431</v>
      </c>
      <c r="BF26" s="21" t="s">
        <v>20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30">
        <f t="shared" si="6"/>
        <v>4.4081660908397297E-2</v>
      </c>
      <c r="BM26" s="29" t="s">
        <v>18</v>
      </c>
      <c r="BN26" s="20">
        <v>0.99994512849812645</v>
      </c>
      <c r="BO26" s="17" t="s">
        <v>104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30">
        <f t="shared" si="7"/>
        <v>4.4081660908397297E-2</v>
      </c>
    </row>
    <row r="27" spans="1:73" ht="15">
      <c r="A27" s="14">
        <v>1973</v>
      </c>
      <c r="B27" s="15" t="s">
        <v>11</v>
      </c>
      <c r="C27" s="20"/>
      <c r="D27" s="21"/>
      <c r="E27" s="22"/>
      <c r="F27" s="22"/>
      <c r="G27" s="22"/>
      <c r="H27" s="22"/>
      <c r="I27" s="22"/>
      <c r="J27" s="30">
        <f t="shared" si="0"/>
        <v>4.4081660908397297E-2</v>
      </c>
      <c r="K27" s="19" t="s">
        <v>12</v>
      </c>
      <c r="L27" s="16">
        <v>1</v>
      </c>
      <c r="M27" s="17" t="s">
        <v>104</v>
      </c>
      <c r="N27" s="18"/>
      <c r="O27" s="18"/>
      <c r="P27" s="18"/>
      <c r="Q27" s="18"/>
      <c r="R27" s="18"/>
      <c r="S27" s="30">
        <f t="shared" si="1"/>
        <v>4.4081660908397297E-2</v>
      </c>
      <c r="T27" s="24" t="s">
        <v>13</v>
      </c>
      <c r="U27" s="20">
        <v>0.36492132250487752</v>
      </c>
      <c r="V27" s="21" t="s">
        <v>20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30">
        <f t="shared" si="2"/>
        <v>4.4081660908397297E-2</v>
      </c>
      <c r="AC27" s="25" t="s">
        <v>14</v>
      </c>
      <c r="AD27" s="20">
        <v>0.68966171372650253</v>
      </c>
      <c r="AE27" s="21" t="s">
        <v>19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30">
        <f t="shared" si="3"/>
        <v>4.4081660908397297E-2</v>
      </c>
      <c r="AL27" s="26" t="s">
        <v>15</v>
      </c>
      <c r="AM27" s="20">
        <v>0.65606170957989551</v>
      </c>
      <c r="AN27" s="21" t="s">
        <v>19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30">
        <f t="shared" si="4"/>
        <v>4.4081660908397297E-2</v>
      </c>
      <c r="AU27" s="27" t="s">
        <v>16</v>
      </c>
      <c r="AV27" s="16">
        <v>1</v>
      </c>
      <c r="AW27" s="17" t="s">
        <v>104</v>
      </c>
      <c r="AX27" s="18"/>
      <c r="AY27" s="18"/>
      <c r="AZ27" s="18"/>
      <c r="BA27" s="18"/>
      <c r="BB27" s="18"/>
      <c r="BC27" s="30">
        <f t="shared" si="5"/>
        <v>4.4081660908397297E-2</v>
      </c>
      <c r="BD27" s="28" t="s">
        <v>17</v>
      </c>
      <c r="BE27" s="20">
        <v>0.57374095545424431</v>
      </c>
      <c r="BF27" s="21" t="s">
        <v>20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30">
        <f t="shared" si="6"/>
        <v>4.4081660908397297E-2</v>
      </c>
      <c r="BM27" s="29" t="s">
        <v>18</v>
      </c>
      <c r="BN27" s="20">
        <v>0.99992683799750193</v>
      </c>
      <c r="BO27" s="17" t="s">
        <v>104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30">
        <f t="shared" si="7"/>
        <v>4.4081660908397297E-2</v>
      </c>
    </row>
    <row r="28" spans="1:73" ht="15">
      <c r="A28" s="14">
        <v>1974</v>
      </c>
      <c r="B28" s="15" t="s">
        <v>11</v>
      </c>
      <c r="C28" s="20"/>
      <c r="D28" s="21"/>
      <c r="E28" s="22"/>
      <c r="F28" s="22"/>
      <c r="G28" s="22"/>
      <c r="H28" s="22"/>
      <c r="I28" s="22"/>
      <c r="J28" s="30">
        <f t="shared" si="0"/>
        <v>4.4081660908397297E-2</v>
      </c>
      <c r="K28" s="19" t="s">
        <v>12</v>
      </c>
      <c r="L28" s="16">
        <v>1</v>
      </c>
      <c r="M28" s="17" t="s">
        <v>104</v>
      </c>
      <c r="N28" s="18"/>
      <c r="O28" s="18"/>
      <c r="P28" s="18"/>
      <c r="Q28" s="18"/>
      <c r="R28" s="18"/>
      <c r="S28" s="30">
        <f t="shared" si="1"/>
        <v>4.4081660908397297E-2</v>
      </c>
      <c r="T28" s="24" t="s">
        <v>13</v>
      </c>
      <c r="U28" s="20">
        <v>0.36476964520654764</v>
      </c>
      <c r="V28" s="21" t="s">
        <v>20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30">
        <f t="shared" si="2"/>
        <v>4.4081660908397297E-2</v>
      </c>
      <c r="AC28" s="25" t="s">
        <v>14</v>
      </c>
      <c r="AD28" s="20">
        <v>0.68965926135474298</v>
      </c>
      <c r="AE28" s="21" t="s">
        <v>19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30">
        <f t="shared" si="3"/>
        <v>4.4081660908397297E-2</v>
      </c>
      <c r="AL28" s="26" t="s">
        <v>15</v>
      </c>
      <c r="AM28" s="20">
        <v>0.65606170957989551</v>
      </c>
      <c r="AN28" s="21" t="s">
        <v>19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30">
        <f t="shared" si="4"/>
        <v>4.4081660908397297E-2</v>
      </c>
      <c r="AU28" s="27" t="s">
        <v>16</v>
      </c>
      <c r="AV28" s="16">
        <v>1</v>
      </c>
      <c r="AW28" s="17" t="s">
        <v>104</v>
      </c>
      <c r="AX28" s="18"/>
      <c r="AY28" s="18"/>
      <c r="AZ28" s="18"/>
      <c r="BA28" s="18"/>
      <c r="BB28" s="18"/>
      <c r="BC28" s="30">
        <f t="shared" si="5"/>
        <v>4.4081660908397297E-2</v>
      </c>
      <c r="BD28" s="28" t="s">
        <v>17</v>
      </c>
      <c r="BE28" s="20">
        <v>0.57374095545424431</v>
      </c>
      <c r="BF28" s="21" t="s">
        <v>20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30">
        <f t="shared" si="6"/>
        <v>4.4081660908397297E-2</v>
      </c>
      <c r="BM28" s="29" t="s">
        <v>18</v>
      </c>
      <c r="BN28" s="20">
        <v>0.99990854749687741</v>
      </c>
      <c r="BO28" s="17" t="s">
        <v>104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30">
        <f t="shared" si="7"/>
        <v>4.4081660908397297E-2</v>
      </c>
    </row>
    <row r="29" spans="1:73" ht="15">
      <c r="A29" s="14">
        <v>1975</v>
      </c>
      <c r="B29" s="15" t="s">
        <v>11</v>
      </c>
      <c r="C29" s="20"/>
      <c r="D29" s="21"/>
      <c r="E29" s="22"/>
      <c r="F29" s="22"/>
      <c r="G29" s="22"/>
      <c r="H29" s="22"/>
      <c r="I29" s="22"/>
      <c r="J29" s="30">
        <f t="shared" si="0"/>
        <v>4.4081660908397297E-2</v>
      </c>
      <c r="K29" s="19" t="s">
        <v>12</v>
      </c>
      <c r="L29" s="16">
        <v>1</v>
      </c>
      <c r="M29" s="17" t="s">
        <v>104</v>
      </c>
      <c r="N29" s="18"/>
      <c r="O29" s="18"/>
      <c r="P29" s="18"/>
      <c r="Q29" s="18"/>
      <c r="R29" s="18"/>
      <c r="S29" s="30">
        <f t="shared" si="1"/>
        <v>4.4081660908397297E-2</v>
      </c>
      <c r="T29" s="24" t="s">
        <v>13</v>
      </c>
      <c r="U29" s="20">
        <v>0.36461796790821766</v>
      </c>
      <c r="V29" s="21" t="s">
        <v>20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30">
        <f t="shared" si="2"/>
        <v>4.4081660908397297E-2</v>
      </c>
      <c r="AC29" s="25" t="s">
        <v>14</v>
      </c>
      <c r="AD29" s="20">
        <v>0.68965680898298354</v>
      </c>
      <c r="AE29" s="21" t="s">
        <v>19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30">
        <f t="shared" si="3"/>
        <v>4.4081660908397297E-2</v>
      </c>
      <c r="AL29" s="26" t="s">
        <v>15</v>
      </c>
      <c r="AM29" s="20">
        <v>0.65606170957989551</v>
      </c>
      <c r="AN29" s="21" t="s">
        <v>19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30">
        <f t="shared" si="4"/>
        <v>4.4081660908397297E-2</v>
      </c>
      <c r="AU29" s="27" t="s">
        <v>16</v>
      </c>
      <c r="AV29" s="16">
        <v>1</v>
      </c>
      <c r="AW29" s="17" t="s">
        <v>104</v>
      </c>
      <c r="AX29" s="18"/>
      <c r="AY29" s="18"/>
      <c r="AZ29" s="18"/>
      <c r="BA29" s="18"/>
      <c r="BB29" s="18"/>
      <c r="BC29" s="30">
        <f t="shared" si="5"/>
        <v>4.4081660908397297E-2</v>
      </c>
      <c r="BD29" s="28" t="s">
        <v>17</v>
      </c>
      <c r="BE29" s="20">
        <v>0.57374095545424431</v>
      </c>
      <c r="BF29" s="21" t="s">
        <v>20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30">
        <f t="shared" si="6"/>
        <v>4.4081660908397297E-2</v>
      </c>
      <c r="BM29" s="29" t="s">
        <v>18</v>
      </c>
      <c r="BN29" s="20">
        <v>0.99989025699625289</v>
      </c>
      <c r="BO29" s="17" t="s">
        <v>104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30">
        <f t="shared" si="7"/>
        <v>4.4081660908397297E-2</v>
      </c>
    </row>
    <row r="30" spans="1:73" ht="15">
      <c r="A30" s="14">
        <v>1976</v>
      </c>
      <c r="B30" s="15" t="s">
        <v>11</v>
      </c>
      <c r="C30" s="20"/>
      <c r="D30" s="21"/>
      <c r="E30" s="22"/>
      <c r="F30" s="22"/>
      <c r="G30" s="22"/>
      <c r="H30" s="22"/>
      <c r="I30" s="22"/>
      <c r="J30" s="30">
        <f t="shared" si="0"/>
        <v>4.4081660908397297E-2</v>
      </c>
      <c r="K30" s="19" t="s">
        <v>12</v>
      </c>
      <c r="L30" s="16">
        <v>1</v>
      </c>
      <c r="M30" s="17" t="s">
        <v>104</v>
      </c>
      <c r="N30" s="18"/>
      <c r="O30" s="18"/>
      <c r="P30" s="18"/>
      <c r="Q30" s="18"/>
      <c r="R30" s="18"/>
      <c r="S30" s="30">
        <f t="shared" si="1"/>
        <v>4.4081660908397297E-2</v>
      </c>
      <c r="T30" s="24" t="s">
        <v>13</v>
      </c>
      <c r="U30" s="20">
        <v>0.36446629060988767</v>
      </c>
      <c r="V30" s="21" t="s">
        <v>20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30">
        <f t="shared" si="2"/>
        <v>4.4081660908397297E-2</v>
      </c>
      <c r="AC30" s="25" t="s">
        <v>14</v>
      </c>
      <c r="AD30" s="20">
        <v>0.68965435661122398</v>
      </c>
      <c r="AE30" s="21" t="s">
        <v>19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30">
        <f t="shared" si="3"/>
        <v>4.4081660908397297E-2</v>
      </c>
      <c r="AL30" s="26" t="s">
        <v>15</v>
      </c>
      <c r="AM30" s="20">
        <v>0.65606170957989551</v>
      </c>
      <c r="AN30" s="21" t="s">
        <v>19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30">
        <f t="shared" si="4"/>
        <v>4.4081660908397297E-2</v>
      </c>
      <c r="AU30" s="27" t="s">
        <v>16</v>
      </c>
      <c r="AV30" s="16">
        <v>1</v>
      </c>
      <c r="AW30" s="17" t="s">
        <v>104</v>
      </c>
      <c r="AX30" s="18"/>
      <c r="AY30" s="18"/>
      <c r="AZ30" s="18"/>
      <c r="BA30" s="18"/>
      <c r="BB30" s="18"/>
      <c r="BC30" s="30">
        <f t="shared" si="5"/>
        <v>4.4081660908397297E-2</v>
      </c>
      <c r="BD30" s="28" t="s">
        <v>17</v>
      </c>
      <c r="BE30" s="20">
        <v>0.57374095545424431</v>
      </c>
      <c r="BF30" s="21" t="s">
        <v>20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30">
        <f t="shared" si="6"/>
        <v>4.4081660908397297E-2</v>
      </c>
      <c r="BM30" s="29" t="s">
        <v>18</v>
      </c>
      <c r="BN30" s="20">
        <v>0.99987196649562837</v>
      </c>
      <c r="BO30" s="17" t="s">
        <v>104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30">
        <f t="shared" si="7"/>
        <v>4.4081660908397297E-2</v>
      </c>
    </row>
    <row r="31" spans="1:73" ht="15">
      <c r="A31" s="14">
        <v>1977</v>
      </c>
      <c r="B31" s="15" t="s">
        <v>11</v>
      </c>
      <c r="C31" s="20"/>
      <c r="D31" s="21"/>
      <c r="E31" s="22"/>
      <c r="F31" s="22"/>
      <c r="G31" s="22"/>
      <c r="H31" s="22"/>
      <c r="I31" s="22"/>
      <c r="J31" s="30">
        <f t="shared" si="0"/>
        <v>4.4081660908397297E-2</v>
      </c>
      <c r="K31" s="19" t="s">
        <v>12</v>
      </c>
      <c r="L31" s="16">
        <v>1</v>
      </c>
      <c r="M31" s="17" t="s">
        <v>104</v>
      </c>
      <c r="N31" s="18"/>
      <c r="O31" s="18"/>
      <c r="P31" s="18"/>
      <c r="Q31" s="18"/>
      <c r="R31" s="18"/>
      <c r="S31" s="30">
        <f t="shared" si="1"/>
        <v>4.4081660908397297E-2</v>
      </c>
      <c r="T31" s="24" t="s">
        <v>13</v>
      </c>
      <c r="U31" s="20">
        <v>0.36431461331155768</v>
      </c>
      <c r="V31" s="21" t="s">
        <v>20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30">
        <f t="shared" si="2"/>
        <v>4.4081660908397297E-2</v>
      </c>
      <c r="AC31" s="25" t="s">
        <v>14</v>
      </c>
      <c r="AD31" s="20">
        <v>0.68965190423946443</v>
      </c>
      <c r="AE31" s="21" t="s">
        <v>19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30">
        <f t="shared" si="3"/>
        <v>4.4081660908397297E-2</v>
      </c>
      <c r="AL31" s="26" t="s">
        <v>15</v>
      </c>
      <c r="AM31" s="20">
        <v>0.65606170957989551</v>
      </c>
      <c r="AN31" s="21" t="s">
        <v>19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30">
        <f t="shared" si="4"/>
        <v>4.4081660908397297E-2</v>
      </c>
      <c r="AU31" s="27" t="s">
        <v>16</v>
      </c>
      <c r="AV31" s="16">
        <v>1</v>
      </c>
      <c r="AW31" s="17" t="s">
        <v>104</v>
      </c>
      <c r="AX31" s="18"/>
      <c r="AY31" s="18"/>
      <c r="AZ31" s="18"/>
      <c r="BA31" s="18"/>
      <c r="BB31" s="18"/>
      <c r="BC31" s="30">
        <f t="shared" si="5"/>
        <v>4.4081660908397297E-2</v>
      </c>
      <c r="BD31" s="28" t="s">
        <v>17</v>
      </c>
      <c r="BE31" s="20">
        <v>0.57374095545424431</v>
      </c>
      <c r="BF31" s="21" t="s">
        <v>20</v>
      </c>
      <c r="BG31" s="22">
        <v>0</v>
      </c>
      <c r="BH31" s="22">
        <v>0</v>
      </c>
      <c r="BI31" s="22">
        <v>0</v>
      </c>
      <c r="BJ31" s="22">
        <v>0</v>
      </c>
      <c r="BK31" s="22">
        <v>0</v>
      </c>
      <c r="BL31" s="30">
        <f t="shared" si="6"/>
        <v>4.4081660908397297E-2</v>
      </c>
      <c r="BM31" s="29" t="s">
        <v>18</v>
      </c>
      <c r="BN31" s="20">
        <v>0.99985367599500397</v>
      </c>
      <c r="BO31" s="17" t="s">
        <v>104</v>
      </c>
      <c r="BP31" s="22">
        <v>0</v>
      </c>
      <c r="BQ31" s="22">
        <v>0</v>
      </c>
      <c r="BR31" s="22">
        <v>0</v>
      </c>
      <c r="BS31" s="22">
        <v>0</v>
      </c>
      <c r="BT31" s="22">
        <v>0</v>
      </c>
      <c r="BU31" s="30">
        <f t="shared" si="7"/>
        <v>4.4081660908397297E-2</v>
      </c>
    </row>
    <row r="32" spans="1:73" ht="15">
      <c r="A32" s="14">
        <v>1978</v>
      </c>
      <c r="B32" s="15" t="s">
        <v>11</v>
      </c>
      <c r="C32" s="20"/>
      <c r="D32" s="21"/>
      <c r="E32" s="22"/>
      <c r="F32" s="22"/>
      <c r="G32" s="22"/>
      <c r="H32" s="22"/>
      <c r="I32" s="22"/>
      <c r="J32" s="30">
        <f t="shared" si="0"/>
        <v>4.4081660908397297E-2</v>
      </c>
      <c r="K32" s="19" t="s">
        <v>12</v>
      </c>
      <c r="L32" s="16">
        <v>1</v>
      </c>
      <c r="M32" s="17" t="s">
        <v>104</v>
      </c>
      <c r="N32" s="18"/>
      <c r="O32" s="18"/>
      <c r="P32" s="18"/>
      <c r="Q32" s="18"/>
      <c r="R32" s="18"/>
      <c r="S32" s="30">
        <f t="shared" si="1"/>
        <v>4.4081660908397297E-2</v>
      </c>
      <c r="T32" s="24" t="s">
        <v>13</v>
      </c>
      <c r="U32" s="20">
        <v>0.36416293601322769</v>
      </c>
      <c r="V32" s="21" t="s">
        <v>20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30">
        <f t="shared" si="2"/>
        <v>4.4081660908397297E-2</v>
      </c>
      <c r="AC32" s="25" t="s">
        <v>14</v>
      </c>
      <c r="AD32" s="20">
        <v>0.68964945186770499</v>
      </c>
      <c r="AE32" s="21" t="s">
        <v>19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30">
        <f t="shared" si="3"/>
        <v>4.4081660908397297E-2</v>
      </c>
      <c r="AL32" s="26" t="s">
        <v>15</v>
      </c>
      <c r="AM32" s="20">
        <v>0.65606170957989551</v>
      </c>
      <c r="AN32" s="21" t="s">
        <v>19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30">
        <f t="shared" si="4"/>
        <v>4.4081660908397297E-2</v>
      </c>
      <c r="AU32" s="27" t="s">
        <v>16</v>
      </c>
      <c r="AV32" s="16">
        <v>1</v>
      </c>
      <c r="AW32" s="17" t="s">
        <v>104</v>
      </c>
      <c r="AX32" s="18"/>
      <c r="AY32" s="18"/>
      <c r="AZ32" s="18"/>
      <c r="BA32" s="18"/>
      <c r="BB32" s="18"/>
      <c r="BC32" s="30">
        <f t="shared" si="5"/>
        <v>4.4081660908397297E-2</v>
      </c>
      <c r="BD32" s="28" t="s">
        <v>17</v>
      </c>
      <c r="BE32" s="20">
        <v>0.57374095545424431</v>
      </c>
      <c r="BF32" s="21" t="s">
        <v>20</v>
      </c>
      <c r="BG32" s="22">
        <v>0</v>
      </c>
      <c r="BH32" s="22">
        <v>0</v>
      </c>
      <c r="BI32" s="22">
        <v>0</v>
      </c>
      <c r="BJ32" s="22">
        <v>0</v>
      </c>
      <c r="BK32" s="22">
        <v>0</v>
      </c>
      <c r="BL32" s="30">
        <f t="shared" si="6"/>
        <v>4.4081660908397297E-2</v>
      </c>
      <c r="BM32" s="29" t="s">
        <v>18</v>
      </c>
      <c r="BN32" s="20">
        <v>0.99983538549437945</v>
      </c>
      <c r="BO32" s="17" t="s">
        <v>104</v>
      </c>
      <c r="BP32" s="22">
        <v>0</v>
      </c>
      <c r="BQ32" s="22">
        <v>0</v>
      </c>
      <c r="BR32" s="22">
        <v>0</v>
      </c>
      <c r="BS32" s="22">
        <v>0</v>
      </c>
      <c r="BT32" s="22">
        <v>0</v>
      </c>
      <c r="BU32" s="30">
        <f t="shared" si="7"/>
        <v>4.4081660908397297E-2</v>
      </c>
    </row>
    <row r="33" spans="1:73" ht="15">
      <c r="A33" s="14">
        <v>1979</v>
      </c>
      <c r="B33" s="15" t="s">
        <v>11</v>
      </c>
      <c r="C33" s="20"/>
      <c r="D33" s="21"/>
      <c r="E33" s="22"/>
      <c r="F33" s="22"/>
      <c r="G33" s="22"/>
      <c r="H33" s="22"/>
      <c r="I33" s="22"/>
      <c r="J33" s="30">
        <f t="shared" si="0"/>
        <v>4.4081660908397297E-2</v>
      </c>
      <c r="K33" s="19" t="s">
        <v>12</v>
      </c>
      <c r="L33" s="16">
        <v>1</v>
      </c>
      <c r="M33" s="17" t="s">
        <v>104</v>
      </c>
      <c r="N33" s="18"/>
      <c r="O33" s="18"/>
      <c r="P33" s="18"/>
      <c r="Q33" s="18"/>
      <c r="R33" s="18"/>
      <c r="S33" s="30">
        <f t="shared" si="1"/>
        <v>4.4081660908397297E-2</v>
      </c>
      <c r="T33" s="24" t="s">
        <v>13</v>
      </c>
      <c r="U33" s="20">
        <v>0.3640112587148977</v>
      </c>
      <c r="V33" s="21" t="s">
        <v>20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30">
        <f t="shared" si="2"/>
        <v>4.4081660908397297E-2</v>
      </c>
      <c r="AC33" s="25" t="s">
        <v>14</v>
      </c>
      <c r="AD33" s="20">
        <v>0.68964699949594543</v>
      </c>
      <c r="AE33" s="21" t="s">
        <v>19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30">
        <f t="shared" si="3"/>
        <v>4.4081660908397297E-2</v>
      </c>
      <c r="AL33" s="26" t="s">
        <v>15</v>
      </c>
      <c r="AM33" s="20">
        <v>0.65606170957989551</v>
      </c>
      <c r="AN33" s="21" t="s">
        <v>19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30">
        <f t="shared" si="4"/>
        <v>4.4081660908397297E-2</v>
      </c>
      <c r="AU33" s="27" t="s">
        <v>16</v>
      </c>
      <c r="AV33" s="16">
        <v>1</v>
      </c>
      <c r="AW33" s="17" t="s">
        <v>104</v>
      </c>
      <c r="AX33" s="18"/>
      <c r="AY33" s="18"/>
      <c r="AZ33" s="18"/>
      <c r="BA33" s="18"/>
      <c r="BB33" s="18"/>
      <c r="BC33" s="30">
        <f t="shared" si="5"/>
        <v>4.4081660908397297E-2</v>
      </c>
      <c r="BD33" s="28" t="s">
        <v>17</v>
      </c>
      <c r="BE33" s="20">
        <v>0.57374095545424431</v>
      </c>
      <c r="BF33" s="21" t="s">
        <v>20</v>
      </c>
      <c r="BG33" s="22">
        <v>0</v>
      </c>
      <c r="BH33" s="22">
        <v>0</v>
      </c>
      <c r="BI33" s="22">
        <v>0</v>
      </c>
      <c r="BJ33" s="22">
        <v>0</v>
      </c>
      <c r="BK33" s="22">
        <v>0</v>
      </c>
      <c r="BL33" s="30">
        <f t="shared" si="6"/>
        <v>4.4081660908397297E-2</v>
      </c>
      <c r="BM33" s="29" t="s">
        <v>18</v>
      </c>
      <c r="BN33" s="20">
        <v>0.99981709499375493</v>
      </c>
      <c r="BO33" s="17" t="s">
        <v>104</v>
      </c>
      <c r="BP33" s="22">
        <v>0</v>
      </c>
      <c r="BQ33" s="22">
        <v>0</v>
      </c>
      <c r="BR33" s="22">
        <v>0</v>
      </c>
      <c r="BS33" s="22">
        <v>0</v>
      </c>
      <c r="BT33" s="22">
        <v>0</v>
      </c>
      <c r="BU33" s="30">
        <f t="shared" si="7"/>
        <v>4.4081660908397297E-2</v>
      </c>
    </row>
    <row r="34" spans="1:73" ht="15">
      <c r="A34" s="14">
        <v>1980</v>
      </c>
      <c r="B34" s="15" t="s">
        <v>11</v>
      </c>
      <c r="C34" s="20"/>
      <c r="D34" s="21"/>
      <c r="E34" s="22"/>
      <c r="F34" s="22"/>
      <c r="G34" s="22"/>
      <c r="H34" s="22"/>
      <c r="I34" s="22"/>
      <c r="J34" s="30">
        <f t="shared" si="0"/>
        <v>4.4081660908397297E-2</v>
      </c>
      <c r="K34" s="19" t="s">
        <v>12</v>
      </c>
      <c r="L34" s="16">
        <v>1</v>
      </c>
      <c r="M34" s="17" t="s">
        <v>104</v>
      </c>
      <c r="N34" s="18"/>
      <c r="O34" s="18"/>
      <c r="P34" s="18"/>
      <c r="Q34" s="18"/>
      <c r="R34" s="18"/>
      <c r="S34" s="30">
        <f t="shared" si="1"/>
        <v>4.4081660908397297E-2</v>
      </c>
      <c r="T34" s="24" t="s">
        <v>13</v>
      </c>
      <c r="U34" s="20">
        <v>0.36385958141656771</v>
      </c>
      <c r="V34" s="21" t="s">
        <v>20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30">
        <f t="shared" si="2"/>
        <v>4.4081660908397297E-2</v>
      </c>
      <c r="AC34" s="25" t="s">
        <v>14</v>
      </c>
      <c r="AD34" s="20">
        <v>0.68964454712418588</v>
      </c>
      <c r="AE34" s="21" t="s">
        <v>19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30">
        <f t="shared" si="3"/>
        <v>4.4081660908397297E-2</v>
      </c>
      <c r="AL34" s="26" t="s">
        <v>15</v>
      </c>
      <c r="AM34" s="20">
        <v>0.65606170957989551</v>
      </c>
      <c r="AN34" s="21" t="s">
        <v>19</v>
      </c>
      <c r="AO34" s="22">
        <v>0</v>
      </c>
      <c r="AP34" s="22">
        <v>0</v>
      </c>
      <c r="AQ34" s="22">
        <v>0</v>
      </c>
      <c r="AR34" s="22">
        <v>0</v>
      </c>
      <c r="AS34" s="22">
        <v>0</v>
      </c>
      <c r="AT34" s="30">
        <f t="shared" si="4"/>
        <v>4.4081660908397297E-2</v>
      </c>
      <c r="AU34" s="27" t="s">
        <v>16</v>
      </c>
      <c r="AV34" s="16">
        <v>1</v>
      </c>
      <c r="AW34" s="17" t="s">
        <v>104</v>
      </c>
      <c r="AX34" s="18"/>
      <c r="AY34" s="18"/>
      <c r="AZ34" s="18"/>
      <c r="BA34" s="18"/>
      <c r="BB34" s="18"/>
      <c r="BC34" s="30">
        <f t="shared" si="5"/>
        <v>4.4081660908397297E-2</v>
      </c>
      <c r="BD34" s="28" t="s">
        <v>17</v>
      </c>
      <c r="BE34" s="20">
        <v>0.57374095545424431</v>
      </c>
      <c r="BF34" s="21" t="s">
        <v>20</v>
      </c>
      <c r="BG34" s="22">
        <v>0</v>
      </c>
      <c r="BH34" s="22">
        <v>0</v>
      </c>
      <c r="BI34" s="22">
        <v>0</v>
      </c>
      <c r="BJ34" s="22">
        <v>0</v>
      </c>
      <c r="BK34" s="22">
        <v>0</v>
      </c>
      <c r="BL34" s="30">
        <f t="shared" si="6"/>
        <v>4.4081660908397297E-2</v>
      </c>
      <c r="BM34" s="29" t="s">
        <v>18</v>
      </c>
      <c r="BN34" s="20">
        <v>0.99979880449313041</v>
      </c>
      <c r="BO34" s="17" t="s">
        <v>104</v>
      </c>
      <c r="BP34" s="22">
        <v>0</v>
      </c>
      <c r="BQ34" s="22">
        <v>0</v>
      </c>
      <c r="BR34" s="22">
        <v>0</v>
      </c>
      <c r="BS34" s="22">
        <v>0</v>
      </c>
      <c r="BT34" s="22">
        <v>0</v>
      </c>
      <c r="BU34" s="30">
        <f t="shared" si="7"/>
        <v>4.4081660908397297E-2</v>
      </c>
    </row>
    <row r="35" spans="1:73" ht="15">
      <c r="A35" s="14">
        <v>1981</v>
      </c>
      <c r="B35" s="15" t="s">
        <v>11</v>
      </c>
      <c r="C35" s="20"/>
      <c r="D35" s="21"/>
      <c r="E35" s="22"/>
      <c r="F35" s="22"/>
      <c r="G35" s="22"/>
      <c r="H35" s="22"/>
      <c r="I35" s="22"/>
      <c r="J35" s="30">
        <f t="shared" si="0"/>
        <v>4.4081660908397297E-2</v>
      </c>
      <c r="K35" s="19" t="s">
        <v>12</v>
      </c>
      <c r="L35" s="16">
        <v>1</v>
      </c>
      <c r="M35" s="17" t="s">
        <v>104</v>
      </c>
      <c r="N35" s="18"/>
      <c r="O35" s="18"/>
      <c r="P35" s="18"/>
      <c r="Q35" s="18"/>
      <c r="R35" s="18"/>
      <c r="S35" s="30">
        <f t="shared" si="1"/>
        <v>4.4081660908397297E-2</v>
      </c>
      <c r="T35" s="24" t="s">
        <v>13</v>
      </c>
      <c r="U35" s="20">
        <v>0.36370790411823772</v>
      </c>
      <c r="V35" s="21" t="s">
        <v>20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30">
        <f t="shared" si="2"/>
        <v>4.4081660908397297E-2</v>
      </c>
      <c r="AC35" s="25" t="s">
        <v>14</v>
      </c>
      <c r="AD35" s="20">
        <v>0.68964209475242633</v>
      </c>
      <c r="AE35" s="21" t="s">
        <v>19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30">
        <f t="shared" si="3"/>
        <v>4.4081660908397297E-2</v>
      </c>
      <c r="AL35" s="26" t="s">
        <v>15</v>
      </c>
      <c r="AM35" s="20">
        <v>0.65606170957989551</v>
      </c>
      <c r="AN35" s="21" t="s">
        <v>19</v>
      </c>
      <c r="AO35" s="22">
        <v>0</v>
      </c>
      <c r="AP35" s="22">
        <v>0</v>
      </c>
      <c r="AQ35" s="22">
        <v>0</v>
      </c>
      <c r="AR35" s="22">
        <v>0</v>
      </c>
      <c r="AS35" s="22">
        <v>0</v>
      </c>
      <c r="AT35" s="30">
        <f t="shared" si="4"/>
        <v>4.4081660908397297E-2</v>
      </c>
      <c r="AU35" s="27" t="s">
        <v>16</v>
      </c>
      <c r="AV35" s="16">
        <v>1</v>
      </c>
      <c r="AW35" s="17" t="s">
        <v>104</v>
      </c>
      <c r="AX35" s="18"/>
      <c r="AY35" s="18"/>
      <c r="AZ35" s="18"/>
      <c r="BA35" s="18"/>
      <c r="BB35" s="18"/>
      <c r="BC35" s="30">
        <f t="shared" si="5"/>
        <v>4.4081660908397297E-2</v>
      </c>
      <c r="BD35" s="28" t="s">
        <v>17</v>
      </c>
      <c r="BE35" s="20">
        <v>0.57374095545424431</v>
      </c>
      <c r="BF35" s="21" t="s">
        <v>20</v>
      </c>
      <c r="BG35" s="22">
        <v>0</v>
      </c>
      <c r="BH35" s="22">
        <v>0</v>
      </c>
      <c r="BI35" s="22">
        <v>0</v>
      </c>
      <c r="BJ35" s="22">
        <v>0</v>
      </c>
      <c r="BK35" s="22">
        <v>0</v>
      </c>
      <c r="BL35" s="30">
        <f t="shared" si="6"/>
        <v>4.4081660908397297E-2</v>
      </c>
      <c r="BM35" s="29" t="s">
        <v>18</v>
      </c>
      <c r="BN35" s="20">
        <v>0.99978051399250589</v>
      </c>
      <c r="BO35" s="17" t="s">
        <v>104</v>
      </c>
      <c r="BP35" s="22">
        <v>0</v>
      </c>
      <c r="BQ35" s="22">
        <v>0</v>
      </c>
      <c r="BR35" s="22">
        <v>0</v>
      </c>
      <c r="BS35" s="22">
        <v>0</v>
      </c>
      <c r="BT35" s="22">
        <v>0</v>
      </c>
      <c r="BU35" s="30">
        <f t="shared" si="7"/>
        <v>4.4081660908397297E-2</v>
      </c>
    </row>
    <row r="36" spans="1:73" ht="15">
      <c r="A36" s="14">
        <v>1982</v>
      </c>
      <c r="B36" s="15" t="s">
        <v>11</v>
      </c>
      <c r="C36" s="20"/>
      <c r="D36" s="21"/>
      <c r="E36" s="22"/>
      <c r="F36" s="22"/>
      <c r="G36" s="22"/>
      <c r="H36" s="22"/>
      <c r="I36" s="22"/>
      <c r="J36" s="30">
        <f t="shared" si="0"/>
        <v>4.4081660908397297E-2</v>
      </c>
      <c r="K36" s="19" t="s">
        <v>12</v>
      </c>
      <c r="L36" s="16">
        <v>1</v>
      </c>
      <c r="M36" s="17" t="s">
        <v>104</v>
      </c>
      <c r="N36" s="18"/>
      <c r="O36" s="18"/>
      <c r="P36" s="18"/>
      <c r="Q36" s="18"/>
      <c r="R36" s="18"/>
      <c r="S36" s="30">
        <f t="shared" si="1"/>
        <v>4.4081660908397297E-2</v>
      </c>
      <c r="T36" s="24" t="s">
        <v>13</v>
      </c>
      <c r="U36" s="20">
        <v>0.36355622681990774</v>
      </c>
      <c r="V36" s="21" t="s">
        <v>20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30">
        <f t="shared" si="2"/>
        <v>4.4081660908397297E-2</v>
      </c>
      <c r="AC36" s="25" t="s">
        <v>14</v>
      </c>
      <c r="AD36" s="20">
        <v>0.68963964238066688</v>
      </c>
      <c r="AE36" s="21" t="s">
        <v>19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30">
        <f t="shared" si="3"/>
        <v>4.4081660908397297E-2</v>
      </c>
      <c r="AL36" s="26" t="s">
        <v>15</v>
      </c>
      <c r="AM36" s="20">
        <v>0.65606170957989551</v>
      </c>
      <c r="AN36" s="21" t="s">
        <v>19</v>
      </c>
      <c r="AO36" s="22">
        <v>0</v>
      </c>
      <c r="AP36" s="22">
        <v>0</v>
      </c>
      <c r="AQ36" s="22">
        <v>0</v>
      </c>
      <c r="AR36" s="22">
        <v>0</v>
      </c>
      <c r="AS36" s="22">
        <v>0</v>
      </c>
      <c r="AT36" s="30">
        <f t="shared" si="4"/>
        <v>4.4081660908397297E-2</v>
      </c>
      <c r="AU36" s="27" t="s">
        <v>16</v>
      </c>
      <c r="AV36" s="16">
        <v>1</v>
      </c>
      <c r="AW36" s="17" t="s">
        <v>104</v>
      </c>
      <c r="AX36" s="18"/>
      <c r="AY36" s="18"/>
      <c r="AZ36" s="18"/>
      <c r="BA36" s="18"/>
      <c r="BB36" s="18"/>
      <c r="BC36" s="30">
        <f t="shared" si="5"/>
        <v>4.4081660908397297E-2</v>
      </c>
      <c r="BD36" s="28" t="s">
        <v>17</v>
      </c>
      <c r="BE36" s="20">
        <v>0.57374095545424431</v>
      </c>
      <c r="BF36" s="21" t="s">
        <v>20</v>
      </c>
      <c r="BG36" s="22">
        <v>0</v>
      </c>
      <c r="BH36" s="22">
        <v>0</v>
      </c>
      <c r="BI36" s="22">
        <v>0</v>
      </c>
      <c r="BJ36" s="22">
        <v>0</v>
      </c>
      <c r="BK36" s="22">
        <v>0</v>
      </c>
      <c r="BL36" s="30">
        <f t="shared" si="6"/>
        <v>4.4081660908397297E-2</v>
      </c>
      <c r="BM36" s="29" t="s">
        <v>18</v>
      </c>
      <c r="BN36" s="20">
        <v>0.99976222349188137</v>
      </c>
      <c r="BO36" s="17" t="s">
        <v>104</v>
      </c>
      <c r="BP36" s="22">
        <v>0</v>
      </c>
      <c r="BQ36" s="22">
        <v>0</v>
      </c>
      <c r="BR36" s="22">
        <v>0</v>
      </c>
      <c r="BS36" s="22">
        <v>0</v>
      </c>
      <c r="BT36" s="22">
        <v>0</v>
      </c>
      <c r="BU36" s="30">
        <f t="shared" si="7"/>
        <v>4.4081660908397297E-2</v>
      </c>
    </row>
    <row r="37" spans="1:73" ht="15">
      <c r="A37" s="14">
        <v>1983</v>
      </c>
      <c r="B37" s="15" t="s">
        <v>11</v>
      </c>
      <c r="C37" s="20"/>
      <c r="D37" s="21"/>
      <c r="E37" s="22"/>
      <c r="F37" s="22"/>
      <c r="G37" s="22"/>
      <c r="H37" s="22"/>
      <c r="I37" s="22"/>
      <c r="J37" s="30">
        <f t="shared" si="0"/>
        <v>4.4081660908397297E-2</v>
      </c>
      <c r="K37" s="19" t="s">
        <v>12</v>
      </c>
      <c r="L37" s="16">
        <v>1</v>
      </c>
      <c r="M37" s="17" t="s">
        <v>104</v>
      </c>
      <c r="N37" s="18"/>
      <c r="O37" s="18"/>
      <c r="P37" s="18"/>
      <c r="Q37" s="18"/>
      <c r="R37" s="18"/>
      <c r="S37" s="30">
        <f t="shared" si="1"/>
        <v>4.4081660908397297E-2</v>
      </c>
      <c r="T37" s="24" t="s">
        <v>13</v>
      </c>
      <c r="U37" s="20">
        <v>0.36340454952157775</v>
      </c>
      <c r="V37" s="21" t="s">
        <v>20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30">
        <f t="shared" si="2"/>
        <v>4.4081660908397297E-2</v>
      </c>
      <c r="AC37" s="25" t="s">
        <v>14</v>
      </c>
      <c r="AD37" s="20">
        <v>0.68963719000890733</v>
      </c>
      <c r="AE37" s="21" t="s">
        <v>19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30">
        <f t="shared" si="3"/>
        <v>4.4081660908397297E-2</v>
      </c>
      <c r="AL37" s="26" t="s">
        <v>15</v>
      </c>
      <c r="AM37" s="20">
        <v>0.65606170957989551</v>
      </c>
      <c r="AN37" s="21" t="s">
        <v>19</v>
      </c>
      <c r="AO37" s="22">
        <v>0</v>
      </c>
      <c r="AP37" s="22">
        <v>0</v>
      </c>
      <c r="AQ37" s="22">
        <v>0</v>
      </c>
      <c r="AR37" s="22">
        <v>0</v>
      </c>
      <c r="AS37" s="22">
        <v>0</v>
      </c>
      <c r="AT37" s="30">
        <f t="shared" si="4"/>
        <v>4.4081660908397297E-2</v>
      </c>
      <c r="AU37" s="27" t="s">
        <v>16</v>
      </c>
      <c r="AV37" s="16">
        <v>1</v>
      </c>
      <c r="AW37" s="17" t="s">
        <v>104</v>
      </c>
      <c r="AX37" s="18"/>
      <c r="AY37" s="18"/>
      <c r="AZ37" s="18"/>
      <c r="BA37" s="18"/>
      <c r="BB37" s="18"/>
      <c r="BC37" s="30">
        <f t="shared" si="5"/>
        <v>4.4081660908397297E-2</v>
      </c>
      <c r="BD37" s="28" t="s">
        <v>17</v>
      </c>
      <c r="BE37" s="20">
        <v>0.57374095545424431</v>
      </c>
      <c r="BF37" s="21" t="s">
        <v>20</v>
      </c>
      <c r="BG37" s="22">
        <v>0</v>
      </c>
      <c r="BH37" s="22">
        <v>0</v>
      </c>
      <c r="BI37" s="22">
        <v>0</v>
      </c>
      <c r="BJ37" s="22">
        <v>0</v>
      </c>
      <c r="BK37" s="22">
        <v>0</v>
      </c>
      <c r="BL37" s="30">
        <f t="shared" si="6"/>
        <v>4.4081660908397297E-2</v>
      </c>
      <c r="BM37" s="29" t="s">
        <v>18</v>
      </c>
      <c r="BN37" s="20">
        <v>0.99974393299125686</v>
      </c>
      <c r="BO37" s="17" t="s">
        <v>104</v>
      </c>
      <c r="BP37" s="22">
        <v>0</v>
      </c>
      <c r="BQ37" s="22">
        <v>0</v>
      </c>
      <c r="BR37" s="22">
        <v>0</v>
      </c>
      <c r="BS37" s="22">
        <v>0</v>
      </c>
      <c r="BT37" s="22">
        <v>0</v>
      </c>
      <c r="BU37" s="30">
        <f t="shared" si="7"/>
        <v>4.4081660908397297E-2</v>
      </c>
    </row>
    <row r="38" spans="1:73" ht="15">
      <c r="A38" s="14">
        <v>1984</v>
      </c>
      <c r="B38" s="15" t="s">
        <v>11</v>
      </c>
      <c r="C38" s="20"/>
      <c r="D38" s="21"/>
      <c r="E38" s="22"/>
      <c r="F38" s="22"/>
      <c r="G38" s="22"/>
      <c r="H38" s="22"/>
      <c r="I38" s="22"/>
      <c r="J38" s="30">
        <f t="shared" si="0"/>
        <v>4.4081660908397297E-2</v>
      </c>
      <c r="K38" s="19" t="s">
        <v>12</v>
      </c>
      <c r="L38" s="16">
        <v>1</v>
      </c>
      <c r="M38" s="17" t="s">
        <v>104</v>
      </c>
      <c r="N38" s="18"/>
      <c r="O38" s="18"/>
      <c r="P38" s="18"/>
      <c r="Q38" s="18"/>
      <c r="R38" s="18"/>
      <c r="S38" s="30">
        <f t="shared" si="1"/>
        <v>4.4081660908397297E-2</v>
      </c>
      <c r="T38" s="24" t="s">
        <v>13</v>
      </c>
      <c r="U38" s="20">
        <v>0.36325287222324787</v>
      </c>
      <c r="V38" s="21" t="s">
        <v>20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30">
        <f t="shared" si="2"/>
        <v>4.4081660908397297E-2</v>
      </c>
      <c r="AC38" s="25" t="s">
        <v>14</v>
      </c>
      <c r="AD38" s="20">
        <v>0.68963473763714778</v>
      </c>
      <c r="AE38" s="21" t="s">
        <v>19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30">
        <f t="shared" si="3"/>
        <v>4.4081660908397297E-2</v>
      </c>
      <c r="AL38" s="26" t="s">
        <v>15</v>
      </c>
      <c r="AM38" s="20">
        <v>0.65606170957989551</v>
      </c>
      <c r="AN38" s="21" t="s">
        <v>19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30">
        <f t="shared" si="4"/>
        <v>4.4081660908397297E-2</v>
      </c>
      <c r="AU38" s="27" t="s">
        <v>16</v>
      </c>
      <c r="AV38" s="16">
        <v>1</v>
      </c>
      <c r="AW38" s="17" t="s">
        <v>104</v>
      </c>
      <c r="AX38" s="18"/>
      <c r="AY38" s="18"/>
      <c r="AZ38" s="18"/>
      <c r="BA38" s="18"/>
      <c r="BB38" s="18"/>
      <c r="BC38" s="30">
        <f t="shared" si="5"/>
        <v>4.4081660908397297E-2</v>
      </c>
      <c r="BD38" s="28" t="s">
        <v>17</v>
      </c>
      <c r="BE38" s="20">
        <v>0.57374095545424408</v>
      </c>
      <c r="BF38" s="21" t="s">
        <v>20</v>
      </c>
      <c r="BG38" s="22">
        <v>0</v>
      </c>
      <c r="BH38" s="22">
        <v>0</v>
      </c>
      <c r="BI38" s="22">
        <v>0</v>
      </c>
      <c r="BJ38" s="22">
        <v>0</v>
      </c>
      <c r="BK38" s="22">
        <v>0</v>
      </c>
      <c r="BL38" s="30">
        <f t="shared" si="6"/>
        <v>4.4081660908397297E-2</v>
      </c>
      <c r="BM38" s="29" t="s">
        <v>18</v>
      </c>
      <c r="BN38" s="20">
        <v>0.99972564249063234</v>
      </c>
      <c r="BO38" s="17" t="s">
        <v>104</v>
      </c>
      <c r="BP38" s="22">
        <v>0</v>
      </c>
      <c r="BQ38" s="22">
        <v>0</v>
      </c>
      <c r="BR38" s="22">
        <v>0</v>
      </c>
      <c r="BS38" s="22">
        <v>0</v>
      </c>
      <c r="BT38" s="22">
        <v>0</v>
      </c>
      <c r="BU38" s="30">
        <f t="shared" si="7"/>
        <v>4.4081660908397297E-2</v>
      </c>
    </row>
    <row r="39" spans="1:73" ht="15">
      <c r="A39" s="14">
        <v>1985</v>
      </c>
      <c r="B39" s="15" t="s">
        <v>11</v>
      </c>
      <c r="C39" s="20"/>
      <c r="D39" s="21"/>
      <c r="E39" s="22"/>
      <c r="F39" s="22"/>
      <c r="G39" s="22"/>
      <c r="H39" s="22"/>
      <c r="I39" s="22"/>
      <c r="J39" s="30">
        <f t="shared" si="0"/>
        <v>4.4081660908397297E-2</v>
      </c>
      <c r="K39" s="19" t="s">
        <v>12</v>
      </c>
      <c r="L39" s="16">
        <v>1</v>
      </c>
      <c r="M39" s="17" t="s">
        <v>104</v>
      </c>
      <c r="N39" s="18"/>
      <c r="O39" s="18"/>
      <c r="P39" s="18"/>
      <c r="Q39" s="18"/>
      <c r="R39" s="18"/>
      <c r="S39" s="30">
        <f t="shared" si="1"/>
        <v>4.4081660908397297E-2</v>
      </c>
      <c r="T39" s="24" t="s">
        <v>13</v>
      </c>
      <c r="U39" s="20">
        <v>0.36310119492491788</v>
      </c>
      <c r="V39" s="21" t="s">
        <v>20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30">
        <f t="shared" si="2"/>
        <v>4.4081660908397297E-2</v>
      </c>
      <c r="AC39" s="25" t="s">
        <v>14</v>
      </c>
      <c r="AD39" s="20">
        <v>0.68963228526538833</v>
      </c>
      <c r="AE39" s="21" t="s">
        <v>19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  <c r="AK39" s="30">
        <f t="shared" si="3"/>
        <v>4.4081660908397297E-2</v>
      </c>
      <c r="AL39" s="26" t="s">
        <v>15</v>
      </c>
      <c r="AM39" s="20">
        <v>0.65606170957989551</v>
      </c>
      <c r="AN39" s="21" t="s">
        <v>19</v>
      </c>
      <c r="AO39" s="22">
        <v>0</v>
      </c>
      <c r="AP39" s="22">
        <v>0</v>
      </c>
      <c r="AQ39" s="22">
        <v>0</v>
      </c>
      <c r="AR39" s="22">
        <v>0</v>
      </c>
      <c r="AS39" s="22">
        <v>0</v>
      </c>
      <c r="AT39" s="30">
        <f t="shared" si="4"/>
        <v>4.4081660908397297E-2</v>
      </c>
      <c r="AU39" s="27" t="s">
        <v>16</v>
      </c>
      <c r="AV39" s="16">
        <v>1</v>
      </c>
      <c r="AW39" s="17" t="s">
        <v>104</v>
      </c>
      <c r="AX39" s="18"/>
      <c r="AY39" s="18"/>
      <c r="AZ39" s="18"/>
      <c r="BA39" s="18"/>
      <c r="BB39" s="18"/>
      <c r="BC39" s="30">
        <f t="shared" si="5"/>
        <v>4.4081660908397297E-2</v>
      </c>
      <c r="BD39" s="28" t="s">
        <v>17</v>
      </c>
      <c r="BE39" s="20">
        <v>0.57374095545424408</v>
      </c>
      <c r="BF39" s="21" t="s">
        <v>20</v>
      </c>
      <c r="BG39" s="22">
        <v>0</v>
      </c>
      <c r="BH39" s="22">
        <v>0</v>
      </c>
      <c r="BI39" s="22">
        <v>0</v>
      </c>
      <c r="BJ39" s="22">
        <v>0</v>
      </c>
      <c r="BK39" s="22">
        <v>0</v>
      </c>
      <c r="BL39" s="30">
        <f t="shared" si="6"/>
        <v>4.4081660908397297E-2</v>
      </c>
      <c r="BM39" s="29" t="s">
        <v>18</v>
      </c>
      <c r="BN39" s="20">
        <v>0.99970735199000782</v>
      </c>
      <c r="BO39" s="17" t="s">
        <v>104</v>
      </c>
      <c r="BP39" s="22">
        <v>0</v>
      </c>
      <c r="BQ39" s="22">
        <v>0</v>
      </c>
      <c r="BR39" s="22">
        <v>0</v>
      </c>
      <c r="BS39" s="22">
        <v>0</v>
      </c>
      <c r="BT39" s="22">
        <v>0</v>
      </c>
      <c r="BU39" s="30">
        <f t="shared" si="7"/>
        <v>4.4081660908397297E-2</v>
      </c>
    </row>
    <row r="40" spans="1:73" ht="15">
      <c r="A40" s="14">
        <v>1986</v>
      </c>
      <c r="B40" s="15" t="s">
        <v>11</v>
      </c>
      <c r="C40" s="20"/>
      <c r="D40" s="21"/>
      <c r="E40" s="22"/>
      <c r="F40" s="22"/>
      <c r="G40" s="22"/>
      <c r="H40" s="22"/>
      <c r="I40" s="22"/>
      <c r="J40" s="30">
        <f t="shared" si="0"/>
        <v>4.4081660908397297E-2</v>
      </c>
      <c r="K40" s="19" t="s">
        <v>12</v>
      </c>
      <c r="L40" s="16">
        <v>1</v>
      </c>
      <c r="M40" s="17" t="s">
        <v>104</v>
      </c>
      <c r="N40" s="18"/>
      <c r="O40" s="18"/>
      <c r="P40" s="18"/>
      <c r="Q40" s="18"/>
      <c r="R40" s="18"/>
      <c r="S40" s="30">
        <f t="shared" si="1"/>
        <v>4.4081660908397297E-2</v>
      </c>
      <c r="T40" s="24" t="s">
        <v>13</v>
      </c>
      <c r="U40" s="20">
        <v>0.36294951762658789</v>
      </c>
      <c r="V40" s="21" t="s">
        <v>20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30">
        <f t="shared" si="2"/>
        <v>4.4081660908397297E-2</v>
      </c>
      <c r="AC40" s="25" t="s">
        <v>14</v>
      </c>
      <c r="AD40" s="20">
        <v>0.68962983289362878</v>
      </c>
      <c r="AE40" s="21" t="s">
        <v>19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  <c r="AK40" s="30">
        <f t="shared" si="3"/>
        <v>4.4081660908397297E-2</v>
      </c>
      <c r="AL40" s="26" t="s">
        <v>15</v>
      </c>
      <c r="AM40" s="20">
        <v>0.65606170957989551</v>
      </c>
      <c r="AN40" s="21" t="s">
        <v>19</v>
      </c>
      <c r="AO40" s="22">
        <v>0</v>
      </c>
      <c r="AP40" s="22">
        <v>0</v>
      </c>
      <c r="AQ40" s="22">
        <v>0</v>
      </c>
      <c r="AR40" s="22">
        <v>0</v>
      </c>
      <c r="AS40" s="22">
        <v>0</v>
      </c>
      <c r="AT40" s="30">
        <f t="shared" si="4"/>
        <v>4.4081660908397297E-2</v>
      </c>
      <c r="AU40" s="27" t="s">
        <v>16</v>
      </c>
      <c r="AV40" s="16">
        <v>1</v>
      </c>
      <c r="AW40" s="17" t="s">
        <v>104</v>
      </c>
      <c r="AX40" s="18"/>
      <c r="AY40" s="18"/>
      <c r="AZ40" s="18"/>
      <c r="BA40" s="18"/>
      <c r="BB40" s="18"/>
      <c r="BC40" s="30">
        <f t="shared" si="5"/>
        <v>4.4081660908397297E-2</v>
      </c>
      <c r="BD40" s="28" t="s">
        <v>17</v>
      </c>
      <c r="BE40" s="20">
        <v>0.57374095545424408</v>
      </c>
      <c r="BF40" s="21" t="s">
        <v>20</v>
      </c>
      <c r="BG40" s="22">
        <v>0</v>
      </c>
      <c r="BH40" s="22">
        <v>0</v>
      </c>
      <c r="BI40" s="22">
        <v>0</v>
      </c>
      <c r="BJ40" s="22">
        <v>0</v>
      </c>
      <c r="BK40" s="22">
        <v>0</v>
      </c>
      <c r="BL40" s="30">
        <f t="shared" si="6"/>
        <v>4.4081660908397297E-2</v>
      </c>
      <c r="BM40" s="29" t="s">
        <v>18</v>
      </c>
      <c r="BN40" s="20">
        <v>0.9996890614893833</v>
      </c>
      <c r="BO40" s="17" t="s">
        <v>104</v>
      </c>
      <c r="BP40" s="22">
        <v>0</v>
      </c>
      <c r="BQ40" s="22">
        <v>0</v>
      </c>
      <c r="BR40" s="22">
        <v>0</v>
      </c>
      <c r="BS40" s="22">
        <v>0</v>
      </c>
      <c r="BT40" s="22">
        <v>0</v>
      </c>
      <c r="BU40" s="30">
        <f t="shared" si="7"/>
        <v>4.4081660908397297E-2</v>
      </c>
    </row>
    <row r="41" spans="1:73" ht="15">
      <c r="A41" s="14">
        <v>1987</v>
      </c>
      <c r="B41" s="15" t="s">
        <v>11</v>
      </c>
      <c r="C41" s="20"/>
      <c r="D41" s="21"/>
      <c r="E41" s="22"/>
      <c r="F41" s="22"/>
      <c r="G41" s="22"/>
      <c r="H41" s="22"/>
      <c r="I41" s="22"/>
      <c r="J41" s="30">
        <f t="shared" si="0"/>
        <v>4.4081660908397297E-2</v>
      </c>
      <c r="K41" s="19" t="s">
        <v>12</v>
      </c>
      <c r="L41" s="16">
        <v>1</v>
      </c>
      <c r="M41" s="17" t="s">
        <v>104</v>
      </c>
      <c r="N41" s="18"/>
      <c r="O41" s="18"/>
      <c r="P41" s="18"/>
      <c r="Q41" s="18"/>
      <c r="R41" s="18"/>
      <c r="S41" s="30">
        <f t="shared" si="1"/>
        <v>4.4081660908397297E-2</v>
      </c>
      <c r="T41" s="24" t="s">
        <v>13</v>
      </c>
      <c r="U41" s="20">
        <v>0.3627978403282579</v>
      </c>
      <c r="V41" s="21" t="s">
        <v>20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30">
        <f t="shared" si="2"/>
        <v>4.4081660908397297E-2</v>
      </c>
      <c r="AC41" s="25" t="s">
        <v>14</v>
      </c>
      <c r="AD41" s="20">
        <v>0.68962738052186923</v>
      </c>
      <c r="AE41" s="21" t="s">
        <v>19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30">
        <f t="shared" si="3"/>
        <v>4.4081660908397297E-2</v>
      </c>
      <c r="AL41" s="26" t="s">
        <v>15</v>
      </c>
      <c r="AM41" s="20">
        <v>0.65606170957989551</v>
      </c>
      <c r="AN41" s="21" t="s">
        <v>19</v>
      </c>
      <c r="AO41" s="22">
        <v>0</v>
      </c>
      <c r="AP41" s="22">
        <v>0</v>
      </c>
      <c r="AQ41" s="22">
        <v>0</v>
      </c>
      <c r="AR41" s="22">
        <v>0</v>
      </c>
      <c r="AS41" s="22">
        <v>0</v>
      </c>
      <c r="AT41" s="30">
        <f t="shared" si="4"/>
        <v>4.4081660908397297E-2</v>
      </c>
      <c r="AU41" s="27" t="s">
        <v>16</v>
      </c>
      <c r="AV41" s="16">
        <v>1</v>
      </c>
      <c r="AW41" s="17" t="s">
        <v>104</v>
      </c>
      <c r="AX41" s="18"/>
      <c r="AY41" s="18"/>
      <c r="AZ41" s="18"/>
      <c r="BA41" s="18"/>
      <c r="BB41" s="18"/>
      <c r="BC41" s="30">
        <f t="shared" si="5"/>
        <v>4.4081660908397297E-2</v>
      </c>
      <c r="BD41" s="28" t="s">
        <v>17</v>
      </c>
      <c r="BE41" s="20">
        <v>0.57374095545424408</v>
      </c>
      <c r="BF41" s="21" t="s">
        <v>20</v>
      </c>
      <c r="BG41" s="22">
        <v>0</v>
      </c>
      <c r="BH41" s="22">
        <v>0</v>
      </c>
      <c r="BI41" s="22">
        <v>0</v>
      </c>
      <c r="BJ41" s="22">
        <v>0</v>
      </c>
      <c r="BK41" s="22">
        <v>0</v>
      </c>
      <c r="BL41" s="30">
        <f t="shared" si="6"/>
        <v>4.4081660908397297E-2</v>
      </c>
      <c r="BM41" s="29" t="s">
        <v>18</v>
      </c>
      <c r="BN41" s="20">
        <v>0.99967077098875878</v>
      </c>
      <c r="BO41" s="17" t="s">
        <v>104</v>
      </c>
      <c r="BP41" s="22">
        <v>0</v>
      </c>
      <c r="BQ41" s="22">
        <v>0</v>
      </c>
      <c r="BR41" s="22">
        <v>0</v>
      </c>
      <c r="BS41" s="22">
        <v>0</v>
      </c>
      <c r="BT41" s="22">
        <v>0</v>
      </c>
      <c r="BU41" s="30">
        <f t="shared" si="7"/>
        <v>4.4081660908397297E-2</v>
      </c>
    </row>
    <row r="42" spans="1:73" ht="15">
      <c r="A42" s="14">
        <v>1988</v>
      </c>
      <c r="B42" s="15" t="s">
        <v>11</v>
      </c>
      <c r="C42" s="20"/>
      <c r="D42" s="21"/>
      <c r="E42" s="22"/>
      <c r="F42" s="22"/>
      <c r="G42" s="22"/>
      <c r="H42" s="22"/>
      <c r="I42" s="22"/>
      <c r="J42" s="30">
        <f t="shared" si="0"/>
        <v>4.4081660908397297E-2</v>
      </c>
      <c r="K42" s="19" t="s">
        <v>12</v>
      </c>
      <c r="L42" s="16">
        <v>1</v>
      </c>
      <c r="M42" s="17" t="s">
        <v>104</v>
      </c>
      <c r="N42" s="18"/>
      <c r="O42" s="18"/>
      <c r="P42" s="18"/>
      <c r="Q42" s="18"/>
      <c r="R42" s="18"/>
      <c r="S42" s="30">
        <f t="shared" si="1"/>
        <v>4.4081660908397297E-2</v>
      </c>
      <c r="T42" s="24" t="s">
        <v>13</v>
      </c>
      <c r="U42" s="20">
        <v>0.36264616302992791</v>
      </c>
      <c r="V42" s="21" t="s">
        <v>20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30">
        <f t="shared" si="2"/>
        <v>4.4081660908397297E-2</v>
      </c>
      <c r="AC42" s="25" t="s">
        <v>14</v>
      </c>
      <c r="AD42" s="20">
        <v>0.68962492815010978</v>
      </c>
      <c r="AE42" s="21" t="s">
        <v>19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30">
        <f t="shared" si="3"/>
        <v>4.4081660908397297E-2</v>
      </c>
      <c r="AL42" s="26" t="s">
        <v>15</v>
      </c>
      <c r="AM42" s="20">
        <v>0.65606170957989551</v>
      </c>
      <c r="AN42" s="21" t="s">
        <v>19</v>
      </c>
      <c r="AO42" s="22">
        <v>0</v>
      </c>
      <c r="AP42" s="22">
        <v>0</v>
      </c>
      <c r="AQ42" s="22">
        <v>0</v>
      </c>
      <c r="AR42" s="22">
        <v>0</v>
      </c>
      <c r="AS42" s="22">
        <v>0</v>
      </c>
      <c r="AT42" s="30">
        <f t="shared" si="4"/>
        <v>4.4081660908397297E-2</v>
      </c>
      <c r="AU42" s="27" t="s">
        <v>16</v>
      </c>
      <c r="AV42" s="16">
        <v>1</v>
      </c>
      <c r="AW42" s="17" t="s">
        <v>104</v>
      </c>
      <c r="AX42" s="18"/>
      <c r="AY42" s="18"/>
      <c r="AZ42" s="18"/>
      <c r="BA42" s="18"/>
      <c r="BB42" s="18"/>
      <c r="BC42" s="30">
        <f t="shared" si="5"/>
        <v>4.4081660908397297E-2</v>
      </c>
      <c r="BD42" s="28" t="s">
        <v>17</v>
      </c>
      <c r="BE42" s="20">
        <v>0.57374095545424408</v>
      </c>
      <c r="BF42" s="21" t="s">
        <v>20</v>
      </c>
      <c r="BG42" s="22">
        <v>0</v>
      </c>
      <c r="BH42" s="22">
        <v>0</v>
      </c>
      <c r="BI42" s="22">
        <v>0</v>
      </c>
      <c r="BJ42" s="22">
        <v>0</v>
      </c>
      <c r="BK42" s="22">
        <v>0</v>
      </c>
      <c r="BL42" s="30">
        <f t="shared" si="6"/>
        <v>4.4081660908397297E-2</v>
      </c>
      <c r="BM42" s="29" t="s">
        <v>18</v>
      </c>
      <c r="BN42" s="20">
        <v>0.99965248048813427</v>
      </c>
      <c r="BO42" s="17" t="s">
        <v>104</v>
      </c>
      <c r="BP42" s="22">
        <v>0</v>
      </c>
      <c r="BQ42" s="22">
        <v>0</v>
      </c>
      <c r="BR42" s="22">
        <v>0</v>
      </c>
      <c r="BS42" s="22">
        <v>0</v>
      </c>
      <c r="BT42" s="22">
        <v>0</v>
      </c>
      <c r="BU42" s="30">
        <f t="shared" si="7"/>
        <v>4.4081660908397297E-2</v>
      </c>
    </row>
    <row r="43" spans="1:73" ht="15">
      <c r="A43" s="14">
        <v>1989</v>
      </c>
      <c r="B43" s="15" t="s">
        <v>11</v>
      </c>
      <c r="C43" s="20"/>
      <c r="D43" s="21"/>
      <c r="E43" s="22"/>
      <c r="F43" s="22"/>
      <c r="G43" s="22"/>
      <c r="H43" s="22"/>
      <c r="I43" s="22"/>
      <c r="J43" s="30">
        <f t="shared" si="0"/>
        <v>4.4081660908397297E-2</v>
      </c>
      <c r="K43" s="19" t="s">
        <v>12</v>
      </c>
      <c r="L43" s="16">
        <v>1</v>
      </c>
      <c r="M43" s="17" t="s">
        <v>104</v>
      </c>
      <c r="N43" s="18"/>
      <c r="O43" s="18"/>
      <c r="P43" s="18"/>
      <c r="Q43" s="18"/>
      <c r="R43" s="18"/>
      <c r="S43" s="30">
        <f t="shared" si="1"/>
        <v>4.4081660908397297E-2</v>
      </c>
      <c r="T43" s="24" t="s">
        <v>13</v>
      </c>
      <c r="U43" s="20">
        <v>0.36249448573159793</v>
      </c>
      <c r="V43" s="21" t="s">
        <v>20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30">
        <f t="shared" si="2"/>
        <v>4.4081660908397297E-2</v>
      </c>
      <c r="AC43" s="25" t="s">
        <v>14</v>
      </c>
      <c r="AD43" s="20">
        <v>0.68962247577835023</v>
      </c>
      <c r="AE43" s="21" t="s">
        <v>19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30">
        <f t="shared" si="3"/>
        <v>4.4081660908397297E-2</v>
      </c>
      <c r="AL43" s="26" t="s">
        <v>15</v>
      </c>
      <c r="AM43" s="20">
        <v>0.65606170957989551</v>
      </c>
      <c r="AN43" s="21" t="s">
        <v>19</v>
      </c>
      <c r="AO43" s="22">
        <v>0</v>
      </c>
      <c r="AP43" s="22">
        <v>0</v>
      </c>
      <c r="AQ43" s="22">
        <v>0</v>
      </c>
      <c r="AR43" s="22">
        <v>0</v>
      </c>
      <c r="AS43" s="22">
        <v>0</v>
      </c>
      <c r="AT43" s="30">
        <f t="shared" si="4"/>
        <v>4.4081660908397297E-2</v>
      </c>
      <c r="AU43" s="27" t="s">
        <v>16</v>
      </c>
      <c r="AV43" s="16">
        <v>1</v>
      </c>
      <c r="AW43" s="17" t="s">
        <v>104</v>
      </c>
      <c r="AX43" s="18"/>
      <c r="AY43" s="18"/>
      <c r="AZ43" s="18"/>
      <c r="BA43" s="18"/>
      <c r="BB43" s="18"/>
      <c r="BC43" s="30">
        <f t="shared" si="5"/>
        <v>4.4081660908397297E-2</v>
      </c>
      <c r="BD43" s="28" t="s">
        <v>17</v>
      </c>
      <c r="BE43" s="20">
        <v>0.57374095545424408</v>
      </c>
      <c r="BF43" s="21" t="s">
        <v>20</v>
      </c>
      <c r="BG43" s="22">
        <v>0</v>
      </c>
      <c r="BH43" s="22">
        <v>0</v>
      </c>
      <c r="BI43" s="22">
        <v>0</v>
      </c>
      <c r="BJ43" s="22">
        <v>0</v>
      </c>
      <c r="BK43" s="22">
        <v>0</v>
      </c>
      <c r="BL43" s="30">
        <f t="shared" si="6"/>
        <v>4.4081660908397297E-2</v>
      </c>
      <c r="BM43" s="29" t="s">
        <v>18</v>
      </c>
      <c r="BN43" s="20">
        <v>0.99963418998750975</v>
      </c>
      <c r="BO43" s="17" t="s">
        <v>104</v>
      </c>
      <c r="BP43" s="22">
        <v>0</v>
      </c>
      <c r="BQ43" s="22">
        <v>0</v>
      </c>
      <c r="BR43" s="22">
        <v>0</v>
      </c>
      <c r="BS43" s="22">
        <v>0</v>
      </c>
      <c r="BT43" s="22">
        <v>0</v>
      </c>
      <c r="BU43" s="30">
        <f t="shared" si="7"/>
        <v>4.4081660908397297E-2</v>
      </c>
    </row>
    <row r="44" spans="1:73" ht="15">
      <c r="A44" s="14">
        <v>1990</v>
      </c>
      <c r="B44" s="15" t="s">
        <v>11</v>
      </c>
      <c r="C44" s="20"/>
      <c r="D44" s="21"/>
      <c r="E44" s="22"/>
      <c r="F44" s="22"/>
      <c r="G44" s="22"/>
      <c r="H44" s="22"/>
      <c r="I44" s="22"/>
      <c r="J44" s="30">
        <f t="shared" si="0"/>
        <v>4.4081660908397297E-2</v>
      </c>
      <c r="K44" s="19" t="s">
        <v>12</v>
      </c>
      <c r="L44" s="16">
        <v>1</v>
      </c>
      <c r="M44" s="17" t="s">
        <v>104</v>
      </c>
      <c r="N44" s="18"/>
      <c r="O44" s="18"/>
      <c r="P44" s="18"/>
      <c r="Q44" s="18"/>
      <c r="R44" s="18"/>
      <c r="S44" s="30">
        <f t="shared" si="1"/>
        <v>4.4081660908397297E-2</v>
      </c>
      <c r="T44" s="24" t="s">
        <v>13</v>
      </c>
      <c r="U44" s="20">
        <v>0.36234280843326794</v>
      </c>
      <c r="V44" s="21" t="s">
        <v>20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30">
        <f t="shared" si="2"/>
        <v>4.4081660908397297E-2</v>
      </c>
      <c r="AC44" s="25" t="s">
        <v>14</v>
      </c>
      <c r="AD44" s="20">
        <v>0.68962002340659068</v>
      </c>
      <c r="AE44" s="21" t="s">
        <v>19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30">
        <f t="shared" si="3"/>
        <v>4.4081660908397297E-2</v>
      </c>
      <c r="AL44" s="26" t="s">
        <v>15</v>
      </c>
      <c r="AM44" s="20">
        <v>0.65606170957989551</v>
      </c>
      <c r="AN44" s="21" t="s">
        <v>19</v>
      </c>
      <c r="AO44" s="22">
        <v>0</v>
      </c>
      <c r="AP44" s="22">
        <v>0</v>
      </c>
      <c r="AQ44" s="22">
        <v>0</v>
      </c>
      <c r="AR44" s="22">
        <v>0</v>
      </c>
      <c r="AS44" s="22">
        <v>0</v>
      </c>
      <c r="AT44" s="30">
        <f t="shared" si="4"/>
        <v>4.4081660908397297E-2</v>
      </c>
      <c r="AU44" s="27" t="s">
        <v>16</v>
      </c>
      <c r="AV44" s="16">
        <v>1</v>
      </c>
      <c r="AW44" s="17" t="s">
        <v>104</v>
      </c>
      <c r="AX44" s="18"/>
      <c r="AY44" s="18"/>
      <c r="AZ44" s="18"/>
      <c r="BA44" s="18"/>
      <c r="BB44" s="18"/>
      <c r="BC44" s="30">
        <f t="shared" si="5"/>
        <v>4.4081660908397297E-2</v>
      </c>
      <c r="BD44" s="28" t="s">
        <v>17</v>
      </c>
      <c r="BE44" s="20">
        <v>0.57374095545424408</v>
      </c>
      <c r="BF44" s="21" t="s">
        <v>20</v>
      </c>
      <c r="BG44" s="22">
        <v>0</v>
      </c>
      <c r="BH44" s="22">
        <v>0</v>
      </c>
      <c r="BI44" s="22">
        <v>0</v>
      </c>
      <c r="BJ44" s="22">
        <v>0</v>
      </c>
      <c r="BK44" s="22">
        <v>0</v>
      </c>
      <c r="BL44" s="30">
        <f t="shared" si="6"/>
        <v>4.4081660908397297E-2</v>
      </c>
      <c r="BM44" s="29" t="s">
        <v>18</v>
      </c>
      <c r="BN44" s="20">
        <v>0.99961589948688523</v>
      </c>
      <c r="BO44" s="17" t="s">
        <v>104</v>
      </c>
      <c r="BP44" s="22">
        <v>0</v>
      </c>
      <c r="BQ44" s="22">
        <v>0</v>
      </c>
      <c r="BR44" s="22">
        <v>0</v>
      </c>
      <c r="BS44" s="22">
        <v>0</v>
      </c>
      <c r="BT44" s="22">
        <v>0</v>
      </c>
      <c r="BU44" s="30">
        <f t="shared" si="7"/>
        <v>4.4081660908397297E-2</v>
      </c>
    </row>
    <row r="45" spans="1:73" ht="15">
      <c r="A45" s="14">
        <v>1991</v>
      </c>
      <c r="B45" s="15" t="s">
        <v>11</v>
      </c>
      <c r="C45" s="20"/>
      <c r="D45" s="21"/>
      <c r="E45" s="22"/>
      <c r="F45" s="22"/>
      <c r="G45" s="22"/>
      <c r="H45" s="22"/>
      <c r="I45" s="22"/>
      <c r="J45" s="30">
        <f t="shared" si="0"/>
        <v>4.4081660908397297E-2</v>
      </c>
      <c r="K45" s="19" t="s">
        <v>12</v>
      </c>
      <c r="L45" s="16">
        <v>1</v>
      </c>
      <c r="M45" s="17" t="s">
        <v>104</v>
      </c>
      <c r="N45" s="18"/>
      <c r="O45" s="18"/>
      <c r="P45" s="18"/>
      <c r="Q45" s="18"/>
      <c r="R45" s="18"/>
      <c r="S45" s="30">
        <f t="shared" si="1"/>
        <v>4.4081660908397297E-2</v>
      </c>
      <c r="T45" s="24" t="s">
        <v>13</v>
      </c>
      <c r="U45" s="20">
        <v>0.36219113113493795</v>
      </c>
      <c r="V45" s="21" t="s">
        <v>20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30">
        <f t="shared" si="2"/>
        <v>4.4081660908397297E-2</v>
      </c>
      <c r="AC45" s="25" t="s">
        <v>14</v>
      </c>
      <c r="AD45" s="20">
        <v>0.68952684602435377</v>
      </c>
      <c r="AE45" s="21" t="s">
        <v>19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30">
        <f t="shared" si="3"/>
        <v>4.4081660908397297E-2</v>
      </c>
      <c r="AL45" s="26" t="s">
        <v>15</v>
      </c>
      <c r="AM45" s="20">
        <v>0.65606170957989507</v>
      </c>
      <c r="AN45" s="21" t="s">
        <v>19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30">
        <f t="shared" si="4"/>
        <v>4.4081660908397297E-2</v>
      </c>
      <c r="AU45" s="27" t="s">
        <v>16</v>
      </c>
      <c r="AV45" s="16">
        <v>1</v>
      </c>
      <c r="AW45" s="17" t="s">
        <v>104</v>
      </c>
      <c r="AX45" s="18"/>
      <c r="AY45" s="18"/>
      <c r="AZ45" s="18"/>
      <c r="BA45" s="18"/>
      <c r="BB45" s="18"/>
      <c r="BC45" s="30">
        <f t="shared" si="5"/>
        <v>4.4081660908397297E-2</v>
      </c>
      <c r="BD45" s="28" t="s">
        <v>17</v>
      </c>
      <c r="BE45" s="20">
        <v>0.57374095545424408</v>
      </c>
      <c r="BF45" s="21" t="s">
        <v>20</v>
      </c>
      <c r="BG45" s="22">
        <v>0</v>
      </c>
      <c r="BH45" s="22">
        <v>0</v>
      </c>
      <c r="BI45" s="22">
        <v>0</v>
      </c>
      <c r="BJ45" s="22">
        <v>0</v>
      </c>
      <c r="BK45" s="22">
        <v>0</v>
      </c>
      <c r="BL45" s="30">
        <f t="shared" si="6"/>
        <v>4.4081660908397297E-2</v>
      </c>
      <c r="BM45" s="29" t="s">
        <v>18</v>
      </c>
      <c r="BN45" s="20">
        <v>0.99959760898626071</v>
      </c>
      <c r="BO45" s="17" t="s">
        <v>104</v>
      </c>
      <c r="BP45" s="22">
        <v>0</v>
      </c>
      <c r="BQ45" s="22">
        <v>0</v>
      </c>
      <c r="BR45" s="22">
        <v>0</v>
      </c>
      <c r="BS45" s="22">
        <v>0</v>
      </c>
      <c r="BT45" s="22">
        <v>0</v>
      </c>
      <c r="BU45" s="30">
        <f t="shared" si="7"/>
        <v>4.4081660908397297E-2</v>
      </c>
    </row>
    <row r="46" spans="1:73" ht="15">
      <c r="A46" s="14">
        <v>1992</v>
      </c>
      <c r="B46" s="15" t="s">
        <v>11</v>
      </c>
      <c r="C46" s="20"/>
      <c r="D46" s="21"/>
      <c r="E46" s="22"/>
      <c r="F46" s="22"/>
      <c r="G46" s="22"/>
      <c r="H46" s="22"/>
      <c r="I46" s="22"/>
      <c r="J46" s="30">
        <f t="shared" si="0"/>
        <v>4.4081660908397297E-2</v>
      </c>
      <c r="K46" s="19" t="s">
        <v>12</v>
      </c>
      <c r="L46" s="16">
        <v>1</v>
      </c>
      <c r="M46" s="17" t="s">
        <v>104</v>
      </c>
      <c r="N46" s="18"/>
      <c r="O46" s="18"/>
      <c r="P46" s="18"/>
      <c r="Q46" s="18"/>
      <c r="R46" s="18"/>
      <c r="S46" s="30">
        <f t="shared" si="1"/>
        <v>4.4081660908397297E-2</v>
      </c>
      <c r="T46" s="24" t="s">
        <v>13</v>
      </c>
      <c r="U46" s="20">
        <v>0.36203945383660796</v>
      </c>
      <c r="V46" s="21" t="s">
        <v>20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30">
        <f t="shared" si="2"/>
        <v>4.4081660908397297E-2</v>
      </c>
      <c r="AC46" s="25" t="s">
        <v>14</v>
      </c>
      <c r="AD46" s="20">
        <v>0.68943361557940941</v>
      </c>
      <c r="AE46" s="21" t="s">
        <v>19</v>
      </c>
      <c r="AF46" s="22">
        <v>0</v>
      </c>
      <c r="AG46" s="22">
        <v>0</v>
      </c>
      <c r="AH46" s="22">
        <v>0</v>
      </c>
      <c r="AI46" s="22">
        <v>0</v>
      </c>
      <c r="AJ46" s="22">
        <v>0</v>
      </c>
      <c r="AK46" s="30">
        <f t="shared" si="3"/>
        <v>4.4081660908397297E-2</v>
      </c>
      <c r="AL46" s="26" t="s">
        <v>15</v>
      </c>
      <c r="AM46" s="20">
        <v>0.65606170957989507</v>
      </c>
      <c r="AN46" s="21" t="s">
        <v>19</v>
      </c>
      <c r="AO46" s="22">
        <v>0</v>
      </c>
      <c r="AP46" s="22">
        <v>0</v>
      </c>
      <c r="AQ46" s="22">
        <v>0</v>
      </c>
      <c r="AR46" s="22">
        <v>0</v>
      </c>
      <c r="AS46" s="22">
        <v>0</v>
      </c>
      <c r="AT46" s="30">
        <f t="shared" si="4"/>
        <v>4.4081660908397297E-2</v>
      </c>
      <c r="AU46" s="27" t="s">
        <v>16</v>
      </c>
      <c r="AV46" s="16">
        <v>1</v>
      </c>
      <c r="AW46" s="17" t="s">
        <v>104</v>
      </c>
      <c r="AX46" s="18"/>
      <c r="AY46" s="18"/>
      <c r="AZ46" s="18"/>
      <c r="BA46" s="18"/>
      <c r="BB46" s="18"/>
      <c r="BC46" s="30">
        <f t="shared" si="5"/>
        <v>4.4081660908397297E-2</v>
      </c>
      <c r="BD46" s="28" t="s">
        <v>17</v>
      </c>
      <c r="BE46" s="20">
        <v>0.57374095545424408</v>
      </c>
      <c r="BF46" s="21" t="s">
        <v>20</v>
      </c>
      <c r="BG46" s="22">
        <v>0</v>
      </c>
      <c r="BH46" s="22">
        <v>0</v>
      </c>
      <c r="BI46" s="22">
        <v>0</v>
      </c>
      <c r="BJ46" s="22">
        <v>0</v>
      </c>
      <c r="BK46" s="22">
        <v>0</v>
      </c>
      <c r="BL46" s="30">
        <f t="shared" si="6"/>
        <v>4.4081660908397297E-2</v>
      </c>
      <c r="BM46" s="29" t="s">
        <v>18</v>
      </c>
      <c r="BN46" s="20">
        <v>0.9995793184856363</v>
      </c>
      <c r="BO46" s="17" t="s">
        <v>104</v>
      </c>
      <c r="BP46" s="22">
        <v>0</v>
      </c>
      <c r="BQ46" s="22">
        <v>0</v>
      </c>
      <c r="BR46" s="22">
        <v>0</v>
      </c>
      <c r="BS46" s="22">
        <v>0</v>
      </c>
      <c r="BT46" s="22">
        <v>0</v>
      </c>
      <c r="BU46" s="30">
        <f t="shared" si="7"/>
        <v>4.4081660908397297E-2</v>
      </c>
    </row>
    <row r="47" spans="1:73" ht="15">
      <c r="A47" s="14">
        <v>1993</v>
      </c>
      <c r="B47" s="15" t="s">
        <v>11</v>
      </c>
      <c r="C47" s="20"/>
      <c r="D47" s="21"/>
      <c r="E47" s="22"/>
      <c r="F47" s="22"/>
      <c r="G47" s="22"/>
      <c r="H47" s="22"/>
      <c r="I47" s="22"/>
      <c r="J47" s="30">
        <f t="shared" si="0"/>
        <v>4.4081660908397297E-2</v>
      </c>
      <c r="K47" s="19" t="s">
        <v>12</v>
      </c>
      <c r="L47" s="16">
        <v>1</v>
      </c>
      <c r="M47" s="17" t="s">
        <v>104</v>
      </c>
      <c r="N47" s="18"/>
      <c r="O47" s="18"/>
      <c r="P47" s="18"/>
      <c r="Q47" s="18"/>
      <c r="R47" s="18"/>
      <c r="S47" s="30">
        <f t="shared" si="1"/>
        <v>4.4081660908397297E-2</v>
      </c>
      <c r="T47" s="24" t="s">
        <v>13</v>
      </c>
      <c r="U47" s="20">
        <v>0.36188777653827808</v>
      </c>
      <c r="V47" s="21" t="s">
        <v>20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30">
        <f t="shared" si="2"/>
        <v>4.4081660908397297E-2</v>
      </c>
      <c r="AC47" s="25" t="s">
        <v>14</v>
      </c>
      <c r="AD47" s="20">
        <v>0.68934033202519163</v>
      </c>
      <c r="AE47" s="21" t="s">
        <v>19</v>
      </c>
      <c r="AF47" s="22">
        <v>0</v>
      </c>
      <c r="AG47" s="22">
        <v>0</v>
      </c>
      <c r="AH47" s="22">
        <v>0</v>
      </c>
      <c r="AI47" s="22">
        <v>0</v>
      </c>
      <c r="AJ47" s="22">
        <v>0</v>
      </c>
      <c r="AK47" s="30">
        <f t="shared" si="3"/>
        <v>4.4081660908397297E-2</v>
      </c>
      <c r="AL47" s="26" t="s">
        <v>15</v>
      </c>
      <c r="AM47" s="20">
        <v>0.65606170957989507</v>
      </c>
      <c r="AN47" s="21" t="s">
        <v>19</v>
      </c>
      <c r="AO47" s="22">
        <v>0</v>
      </c>
      <c r="AP47" s="22">
        <v>0</v>
      </c>
      <c r="AQ47" s="22">
        <v>0</v>
      </c>
      <c r="AR47" s="22">
        <v>0</v>
      </c>
      <c r="AS47" s="22">
        <v>0</v>
      </c>
      <c r="AT47" s="30">
        <f t="shared" si="4"/>
        <v>4.4081660908397297E-2</v>
      </c>
      <c r="AU47" s="27" t="s">
        <v>16</v>
      </c>
      <c r="AV47" s="16">
        <v>1</v>
      </c>
      <c r="AW47" s="17" t="s">
        <v>104</v>
      </c>
      <c r="AX47" s="18"/>
      <c r="AY47" s="18"/>
      <c r="AZ47" s="18"/>
      <c r="BA47" s="18"/>
      <c r="BB47" s="18"/>
      <c r="BC47" s="30">
        <f t="shared" si="5"/>
        <v>4.4081660908397297E-2</v>
      </c>
      <c r="BD47" s="28" t="s">
        <v>17</v>
      </c>
      <c r="BE47" s="20">
        <v>0.57374095545424408</v>
      </c>
      <c r="BF47" s="21" t="s">
        <v>20</v>
      </c>
      <c r="BG47" s="22">
        <v>0</v>
      </c>
      <c r="BH47" s="22">
        <v>0</v>
      </c>
      <c r="BI47" s="22">
        <v>0</v>
      </c>
      <c r="BJ47" s="22">
        <v>0</v>
      </c>
      <c r="BK47" s="22">
        <v>0</v>
      </c>
      <c r="BL47" s="30">
        <f t="shared" si="6"/>
        <v>4.4081660908397297E-2</v>
      </c>
      <c r="BM47" s="29" t="s">
        <v>18</v>
      </c>
      <c r="BN47" s="20">
        <v>0.99956102798501179</v>
      </c>
      <c r="BO47" s="17" t="s">
        <v>104</v>
      </c>
      <c r="BP47" s="22">
        <v>0</v>
      </c>
      <c r="BQ47" s="22">
        <v>0</v>
      </c>
      <c r="BR47" s="22">
        <v>0</v>
      </c>
      <c r="BS47" s="22">
        <v>0</v>
      </c>
      <c r="BT47" s="22">
        <v>0</v>
      </c>
      <c r="BU47" s="30">
        <f t="shared" si="7"/>
        <v>4.4081660908397297E-2</v>
      </c>
    </row>
    <row r="48" spans="1:73" ht="15">
      <c r="A48" s="14">
        <v>1994</v>
      </c>
      <c r="B48" s="15" t="s">
        <v>11</v>
      </c>
      <c r="C48" s="20"/>
      <c r="D48" s="21"/>
      <c r="E48" s="22"/>
      <c r="F48" s="22"/>
      <c r="G48" s="22"/>
      <c r="H48" s="22"/>
      <c r="I48" s="22"/>
      <c r="J48" s="30">
        <f t="shared" si="0"/>
        <v>4.4081660908397297E-2</v>
      </c>
      <c r="K48" s="19" t="s">
        <v>12</v>
      </c>
      <c r="L48" s="16">
        <v>1</v>
      </c>
      <c r="M48" s="17" t="s">
        <v>104</v>
      </c>
      <c r="N48" s="18"/>
      <c r="O48" s="18"/>
      <c r="P48" s="18"/>
      <c r="Q48" s="18"/>
      <c r="R48" s="18"/>
      <c r="S48" s="30">
        <f t="shared" si="1"/>
        <v>4.4081660908397297E-2</v>
      </c>
      <c r="T48" s="24" t="s">
        <v>13</v>
      </c>
      <c r="U48" s="20">
        <v>0.36173609923994809</v>
      </c>
      <c r="V48" s="21" t="s">
        <v>20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30">
        <f t="shared" si="2"/>
        <v>4.4081660908397297E-2</v>
      </c>
      <c r="AC48" s="25" t="s">
        <v>14</v>
      </c>
      <c r="AD48" s="20">
        <v>0.68924699531507949</v>
      </c>
      <c r="AE48" s="21" t="s">
        <v>19</v>
      </c>
      <c r="AF48" s="22">
        <v>0</v>
      </c>
      <c r="AG48" s="22">
        <v>0</v>
      </c>
      <c r="AH48" s="22">
        <v>0</v>
      </c>
      <c r="AI48" s="22">
        <v>0</v>
      </c>
      <c r="AJ48" s="22">
        <v>0</v>
      </c>
      <c r="AK48" s="30">
        <f t="shared" si="3"/>
        <v>4.4081660908397297E-2</v>
      </c>
      <c r="AL48" s="26" t="s">
        <v>15</v>
      </c>
      <c r="AM48" s="20">
        <v>0.65606170957989507</v>
      </c>
      <c r="AN48" s="21" t="s">
        <v>19</v>
      </c>
      <c r="AO48" s="22">
        <v>0</v>
      </c>
      <c r="AP48" s="22">
        <v>0</v>
      </c>
      <c r="AQ48" s="22">
        <v>0</v>
      </c>
      <c r="AR48" s="22">
        <v>0</v>
      </c>
      <c r="AS48" s="22">
        <v>0</v>
      </c>
      <c r="AT48" s="30">
        <f t="shared" si="4"/>
        <v>4.4081660908397297E-2</v>
      </c>
      <c r="AU48" s="27" t="s">
        <v>16</v>
      </c>
      <c r="AV48" s="16">
        <v>1</v>
      </c>
      <c r="AW48" s="17" t="s">
        <v>104</v>
      </c>
      <c r="AX48" s="18"/>
      <c r="AY48" s="18"/>
      <c r="AZ48" s="18"/>
      <c r="BA48" s="18"/>
      <c r="BB48" s="18"/>
      <c r="BC48" s="30">
        <f t="shared" si="5"/>
        <v>4.4081660908397297E-2</v>
      </c>
      <c r="BD48" s="28" t="s">
        <v>17</v>
      </c>
      <c r="BE48" s="20">
        <v>0.57374095545424408</v>
      </c>
      <c r="BF48" s="21" t="s">
        <v>20</v>
      </c>
      <c r="BG48" s="22">
        <v>0</v>
      </c>
      <c r="BH48" s="22">
        <v>0</v>
      </c>
      <c r="BI48" s="22">
        <v>0</v>
      </c>
      <c r="BJ48" s="22">
        <v>0</v>
      </c>
      <c r="BK48" s="22">
        <v>0</v>
      </c>
      <c r="BL48" s="30">
        <f t="shared" si="6"/>
        <v>4.4081660908397297E-2</v>
      </c>
      <c r="BM48" s="29" t="s">
        <v>18</v>
      </c>
      <c r="BN48" s="20">
        <v>0.99954273748438727</v>
      </c>
      <c r="BO48" s="17" t="s">
        <v>104</v>
      </c>
      <c r="BP48" s="22">
        <v>0</v>
      </c>
      <c r="BQ48" s="22">
        <v>0</v>
      </c>
      <c r="BR48" s="22">
        <v>0</v>
      </c>
      <c r="BS48" s="22">
        <v>0</v>
      </c>
      <c r="BT48" s="22">
        <v>0</v>
      </c>
      <c r="BU48" s="30">
        <f t="shared" si="7"/>
        <v>4.4081660908397297E-2</v>
      </c>
    </row>
    <row r="49" spans="1:73" ht="15">
      <c r="A49" s="14">
        <v>1995</v>
      </c>
      <c r="B49" s="15" t="s">
        <v>11</v>
      </c>
      <c r="C49" s="20"/>
      <c r="D49" s="21"/>
      <c r="E49" s="22"/>
      <c r="F49" s="22"/>
      <c r="G49" s="22"/>
      <c r="H49" s="22"/>
      <c r="I49" s="22"/>
      <c r="J49" s="30">
        <f t="shared" si="0"/>
        <v>4.4081660908397297E-2</v>
      </c>
      <c r="K49" s="19" t="s">
        <v>12</v>
      </c>
      <c r="L49" s="16">
        <v>1</v>
      </c>
      <c r="M49" s="17" t="s">
        <v>104</v>
      </c>
      <c r="N49" s="18"/>
      <c r="O49" s="18"/>
      <c r="P49" s="18"/>
      <c r="Q49" s="18"/>
      <c r="R49" s="18"/>
      <c r="S49" s="30">
        <f t="shared" si="1"/>
        <v>4.4081660908397297E-2</v>
      </c>
      <c r="T49" s="24" t="s">
        <v>13</v>
      </c>
      <c r="U49" s="20">
        <v>0.36158442194161811</v>
      </c>
      <c r="V49" s="21" t="s">
        <v>20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30">
        <f t="shared" si="2"/>
        <v>4.4081660908397297E-2</v>
      </c>
      <c r="AC49" s="25" t="s">
        <v>14</v>
      </c>
      <c r="AD49" s="20">
        <v>0.68915360540239823</v>
      </c>
      <c r="AE49" s="21" t="s">
        <v>19</v>
      </c>
      <c r="AF49" s="22">
        <v>0</v>
      </c>
      <c r="AG49" s="22">
        <v>0</v>
      </c>
      <c r="AH49" s="22">
        <v>0</v>
      </c>
      <c r="AI49" s="22">
        <v>0</v>
      </c>
      <c r="AJ49" s="22">
        <v>0</v>
      </c>
      <c r="AK49" s="30">
        <f t="shared" si="3"/>
        <v>4.4081660908397297E-2</v>
      </c>
      <c r="AL49" s="26" t="s">
        <v>15</v>
      </c>
      <c r="AM49" s="20">
        <v>0.65606170957989507</v>
      </c>
      <c r="AN49" s="21" t="s">
        <v>19</v>
      </c>
      <c r="AO49" s="22">
        <v>0</v>
      </c>
      <c r="AP49" s="22">
        <v>0</v>
      </c>
      <c r="AQ49" s="22">
        <v>0</v>
      </c>
      <c r="AR49" s="22">
        <v>0</v>
      </c>
      <c r="AS49" s="22">
        <v>0</v>
      </c>
      <c r="AT49" s="30">
        <f t="shared" si="4"/>
        <v>4.4081660908397297E-2</v>
      </c>
      <c r="AU49" s="27" t="s">
        <v>16</v>
      </c>
      <c r="AV49" s="16">
        <v>1</v>
      </c>
      <c r="AW49" s="17" t="s">
        <v>104</v>
      </c>
      <c r="AX49" s="18"/>
      <c r="AY49" s="18"/>
      <c r="AZ49" s="18"/>
      <c r="BA49" s="18"/>
      <c r="BB49" s="18"/>
      <c r="BC49" s="30">
        <f t="shared" si="5"/>
        <v>4.4081660908397297E-2</v>
      </c>
      <c r="BD49" s="28" t="s">
        <v>17</v>
      </c>
      <c r="BE49" s="20">
        <v>0.57374095545424408</v>
      </c>
      <c r="BF49" s="21" t="s">
        <v>20</v>
      </c>
      <c r="BG49" s="22">
        <v>0</v>
      </c>
      <c r="BH49" s="22">
        <v>0</v>
      </c>
      <c r="BI49" s="22">
        <v>0</v>
      </c>
      <c r="BJ49" s="22">
        <v>0</v>
      </c>
      <c r="BK49" s="22">
        <v>0</v>
      </c>
      <c r="BL49" s="30">
        <f t="shared" si="6"/>
        <v>4.4081660908397297E-2</v>
      </c>
      <c r="BM49" s="29" t="s">
        <v>18</v>
      </c>
      <c r="BN49" s="20">
        <v>0.99952444698376275</v>
      </c>
      <c r="BO49" s="17" t="s">
        <v>104</v>
      </c>
      <c r="BP49" s="22">
        <v>0</v>
      </c>
      <c r="BQ49" s="22">
        <v>0</v>
      </c>
      <c r="BR49" s="22">
        <v>0</v>
      </c>
      <c r="BS49" s="22">
        <v>0</v>
      </c>
      <c r="BT49" s="22">
        <v>0</v>
      </c>
      <c r="BU49" s="30">
        <f t="shared" si="7"/>
        <v>4.4081660908397297E-2</v>
      </c>
    </row>
    <row r="50" spans="1:73" ht="15">
      <c r="A50" s="14">
        <v>1996</v>
      </c>
      <c r="B50" s="15" t="s">
        <v>11</v>
      </c>
      <c r="C50" s="20"/>
      <c r="D50" s="21"/>
      <c r="E50" s="22"/>
      <c r="F50" s="22"/>
      <c r="G50" s="22"/>
      <c r="H50" s="22"/>
      <c r="I50" s="22"/>
      <c r="J50" s="30">
        <f t="shared" si="0"/>
        <v>4.4081660908397297E-2</v>
      </c>
      <c r="K50" s="19" t="s">
        <v>12</v>
      </c>
      <c r="L50" s="16">
        <v>1</v>
      </c>
      <c r="M50" s="17" t="s">
        <v>104</v>
      </c>
      <c r="N50" s="18"/>
      <c r="O50" s="18"/>
      <c r="P50" s="18"/>
      <c r="Q50" s="18"/>
      <c r="R50" s="18"/>
      <c r="S50" s="30">
        <f t="shared" si="1"/>
        <v>4.4081660908397297E-2</v>
      </c>
      <c r="T50" s="24" t="s">
        <v>13</v>
      </c>
      <c r="U50" s="20">
        <v>0.36143274464328812</v>
      </c>
      <c r="V50" s="21" t="s">
        <v>20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30">
        <f t="shared" si="2"/>
        <v>4.4081660908397297E-2</v>
      </c>
      <c r="AC50" s="25" t="s">
        <v>14</v>
      </c>
      <c r="AD50" s="20">
        <v>0.68906016224041744</v>
      </c>
      <c r="AE50" s="21" t="s">
        <v>19</v>
      </c>
      <c r="AF50" s="22">
        <v>0</v>
      </c>
      <c r="AG50" s="22">
        <v>0</v>
      </c>
      <c r="AH50" s="22">
        <v>0</v>
      </c>
      <c r="AI50" s="22">
        <v>0</v>
      </c>
      <c r="AJ50" s="22">
        <v>0</v>
      </c>
      <c r="AK50" s="30">
        <f t="shared" si="3"/>
        <v>4.4081660908397297E-2</v>
      </c>
      <c r="AL50" s="26" t="s">
        <v>15</v>
      </c>
      <c r="AM50" s="20">
        <v>0.65606170957989507</v>
      </c>
      <c r="AN50" s="21" t="s">
        <v>19</v>
      </c>
      <c r="AO50" s="22">
        <v>0</v>
      </c>
      <c r="AP50" s="22">
        <v>0</v>
      </c>
      <c r="AQ50" s="22">
        <v>0</v>
      </c>
      <c r="AR50" s="22">
        <v>0</v>
      </c>
      <c r="AS50" s="22">
        <v>0</v>
      </c>
      <c r="AT50" s="30">
        <f t="shared" si="4"/>
        <v>4.4081660908397297E-2</v>
      </c>
      <c r="AU50" s="27" t="s">
        <v>16</v>
      </c>
      <c r="AV50" s="16">
        <v>1</v>
      </c>
      <c r="AW50" s="17" t="s">
        <v>104</v>
      </c>
      <c r="AX50" s="18"/>
      <c r="AY50" s="18"/>
      <c r="AZ50" s="18"/>
      <c r="BA50" s="18"/>
      <c r="BB50" s="18"/>
      <c r="BC50" s="30">
        <f t="shared" si="5"/>
        <v>4.4081660908397297E-2</v>
      </c>
      <c r="BD50" s="28" t="s">
        <v>17</v>
      </c>
      <c r="BE50" s="20">
        <v>0.57374095545424408</v>
      </c>
      <c r="BF50" s="21" t="s">
        <v>20</v>
      </c>
      <c r="BG50" s="22">
        <v>0</v>
      </c>
      <c r="BH50" s="22">
        <v>0</v>
      </c>
      <c r="BI50" s="22">
        <v>0</v>
      </c>
      <c r="BJ50" s="22">
        <v>0</v>
      </c>
      <c r="BK50" s="22">
        <v>0</v>
      </c>
      <c r="BL50" s="30">
        <f t="shared" si="6"/>
        <v>4.4081660908397297E-2</v>
      </c>
      <c r="BM50" s="29" t="s">
        <v>18</v>
      </c>
      <c r="BN50" s="20">
        <v>0.99950615648313823</v>
      </c>
      <c r="BO50" s="17" t="s">
        <v>104</v>
      </c>
      <c r="BP50" s="22">
        <v>0</v>
      </c>
      <c r="BQ50" s="22">
        <v>0</v>
      </c>
      <c r="BR50" s="22">
        <v>0</v>
      </c>
      <c r="BS50" s="22">
        <v>0</v>
      </c>
      <c r="BT50" s="22">
        <v>0</v>
      </c>
      <c r="BU50" s="30">
        <f t="shared" si="7"/>
        <v>4.4081660908397297E-2</v>
      </c>
    </row>
    <row r="51" spans="1:73" ht="15">
      <c r="A51" s="14">
        <v>1997</v>
      </c>
      <c r="B51" s="15" t="s">
        <v>11</v>
      </c>
      <c r="C51" s="20"/>
      <c r="D51" s="21"/>
      <c r="E51" s="22"/>
      <c r="F51" s="22"/>
      <c r="G51" s="22"/>
      <c r="H51" s="22"/>
      <c r="I51" s="22"/>
      <c r="J51" s="30">
        <f t="shared" si="0"/>
        <v>4.4081660908397297E-2</v>
      </c>
      <c r="K51" s="19" t="s">
        <v>12</v>
      </c>
      <c r="L51" s="16">
        <v>1</v>
      </c>
      <c r="M51" s="17" t="s">
        <v>104</v>
      </c>
      <c r="N51" s="18"/>
      <c r="O51" s="18"/>
      <c r="P51" s="18"/>
      <c r="Q51" s="18"/>
      <c r="R51" s="18"/>
      <c r="S51" s="30">
        <f t="shared" si="1"/>
        <v>4.4081660908397297E-2</v>
      </c>
      <c r="T51" s="24" t="s">
        <v>13</v>
      </c>
      <c r="U51" s="20">
        <v>0.36128106734495813</v>
      </c>
      <c r="V51" s="21" t="s">
        <v>20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30">
        <f t="shared" si="2"/>
        <v>4.4081660908397297E-2</v>
      </c>
      <c r="AC51" s="25" t="s">
        <v>14</v>
      </c>
      <c r="AD51" s="20">
        <v>0.68896666578235299</v>
      </c>
      <c r="AE51" s="21" t="s">
        <v>19</v>
      </c>
      <c r="AF51" s="22">
        <v>0</v>
      </c>
      <c r="AG51" s="22">
        <v>0</v>
      </c>
      <c r="AH51" s="22">
        <v>0</v>
      </c>
      <c r="AI51" s="22">
        <v>0</v>
      </c>
      <c r="AJ51" s="22">
        <v>0</v>
      </c>
      <c r="AK51" s="30">
        <f t="shared" si="3"/>
        <v>4.4081660908397297E-2</v>
      </c>
      <c r="AL51" s="26" t="s">
        <v>15</v>
      </c>
      <c r="AM51" s="20">
        <v>0.65606170957989507</v>
      </c>
      <c r="AN51" s="21" t="s">
        <v>19</v>
      </c>
      <c r="AO51" s="22">
        <v>0</v>
      </c>
      <c r="AP51" s="22">
        <v>0</v>
      </c>
      <c r="AQ51" s="22">
        <v>0</v>
      </c>
      <c r="AR51" s="22">
        <v>0</v>
      </c>
      <c r="AS51" s="22">
        <v>0</v>
      </c>
      <c r="AT51" s="30">
        <f t="shared" si="4"/>
        <v>4.4081660908397297E-2</v>
      </c>
      <c r="AU51" s="27" t="s">
        <v>16</v>
      </c>
      <c r="AV51" s="16">
        <v>1</v>
      </c>
      <c r="AW51" s="17" t="s">
        <v>104</v>
      </c>
      <c r="AX51" s="18"/>
      <c r="AY51" s="18"/>
      <c r="AZ51" s="18"/>
      <c r="BA51" s="18"/>
      <c r="BB51" s="18"/>
      <c r="BC51" s="30">
        <f t="shared" si="5"/>
        <v>4.4081660908397297E-2</v>
      </c>
      <c r="BD51" s="28" t="s">
        <v>17</v>
      </c>
      <c r="BE51" s="20">
        <v>0.57374095545424431</v>
      </c>
      <c r="BF51" s="21" t="s">
        <v>20</v>
      </c>
      <c r="BG51" s="22">
        <v>0</v>
      </c>
      <c r="BH51" s="22">
        <v>0</v>
      </c>
      <c r="BI51" s="22">
        <v>0</v>
      </c>
      <c r="BJ51" s="22">
        <v>0</v>
      </c>
      <c r="BK51" s="22">
        <v>0</v>
      </c>
      <c r="BL51" s="30">
        <f t="shared" si="6"/>
        <v>4.4081660908397297E-2</v>
      </c>
      <c r="BM51" s="29" t="s">
        <v>18</v>
      </c>
      <c r="BN51" s="20">
        <v>0.99948786598251371</v>
      </c>
      <c r="BO51" s="17" t="s">
        <v>104</v>
      </c>
      <c r="BP51" s="22">
        <v>0</v>
      </c>
      <c r="BQ51" s="22">
        <v>0</v>
      </c>
      <c r="BR51" s="22">
        <v>0</v>
      </c>
      <c r="BS51" s="22">
        <v>0</v>
      </c>
      <c r="BT51" s="22">
        <v>0</v>
      </c>
      <c r="BU51" s="30">
        <f t="shared" si="7"/>
        <v>4.4081660908397297E-2</v>
      </c>
    </row>
    <row r="52" spans="1:73" ht="15">
      <c r="A52" s="14">
        <v>1998</v>
      </c>
      <c r="B52" s="15" t="s">
        <v>11</v>
      </c>
      <c r="C52" s="20"/>
      <c r="D52" s="21"/>
      <c r="E52" s="22"/>
      <c r="F52" s="22"/>
      <c r="G52" s="22"/>
      <c r="H52" s="22"/>
      <c r="I52" s="22"/>
      <c r="J52" s="30">
        <f t="shared" si="0"/>
        <v>4.4081660908397297E-2</v>
      </c>
      <c r="K52" s="19" t="s">
        <v>12</v>
      </c>
      <c r="L52" s="16">
        <v>1</v>
      </c>
      <c r="M52" s="17" t="s">
        <v>104</v>
      </c>
      <c r="N52" s="18"/>
      <c r="O52" s="18"/>
      <c r="P52" s="18"/>
      <c r="Q52" s="18"/>
      <c r="R52" s="18"/>
      <c r="S52" s="30">
        <f t="shared" si="1"/>
        <v>4.4081660908397297E-2</v>
      </c>
      <c r="T52" s="24" t="s">
        <v>13</v>
      </c>
      <c r="U52" s="20">
        <v>0.36112939004662814</v>
      </c>
      <c r="V52" s="21" t="s">
        <v>20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30">
        <f t="shared" si="2"/>
        <v>4.4081660908397297E-2</v>
      </c>
      <c r="AC52" s="25" t="s">
        <v>14</v>
      </c>
      <c r="AD52" s="20">
        <v>0.68887311598136525</v>
      </c>
      <c r="AE52" s="21" t="s">
        <v>19</v>
      </c>
      <c r="AF52" s="22">
        <v>0</v>
      </c>
      <c r="AG52" s="22">
        <v>0</v>
      </c>
      <c r="AH52" s="22">
        <v>0</v>
      </c>
      <c r="AI52" s="22">
        <v>0</v>
      </c>
      <c r="AJ52" s="22">
        <v>0</v>
      </c>
      <c r="AK52" s="30">
        <f t="shared" si="3"/>
        <v>4.4081660908397297E-2</v>
      </c>
      <c r="AL52" s="26" t="s">
        <v>15</v>
      </c>
      <c r="AM52" s="20">
        <v>0.65606170957989507</v>
      </c>
      <c r="AN52" s="21" t="s">
        <v>19</v>
      </c>
      <c r="AO52" s="22">
        <v>0</v>
      </c>
      <c r="AP52" s="22">
        <v>0</v>
      </c>
      <c r="AQ52" s="22">
        <v>0</v>
      </c>
      <c r="AR52" s="22">
        <v>0</v>
      </c>
      <c r="AS52" s="22">
        <v>0</v>
      </c>
      <c r="AT52" s="30">
        <f t="shared" si="4"/>
        <v>4.4081660908397297E-2</v>
      </c>
      <c r="AU52" s="27" t="s">
        <v>16</v>
      </c>
      <c r="AV52" s="16">
        <v>1</v>
      </c>
      <c r="AW52" s="17" t="s">
        <v>104</v>
      </c>
      <c r="AX52" s="18"/>
      <c r="AY52" s="18"/>
      <c r="AZ52" s="18"/>
      <c r="BA52" s="18"/>
      <c r="BB52" s="18"/>
      <c r="BC52" s="30">
        <f t="shared" si="5"/>
        <v>4.4081660908397297E-2</v>
      </c>
      <c r="BD52" s="28" t="s">
        <v>17</v>
      </c>
      <c r="BE52" s="20">
        <v>0.5807356798579959</v>
      </c>
      <c r="BF52" s="21" t="s">
        <v>20</v>
      </c>
      <c r="BG52" s="22">
        <v>0</v>
      </c>
      <c r="BH52" s="22">
        <v>0</v>
      </c>
      <c r="BI52" s="22">
        <v>0</v>
      </c>
      <c r="BJ52" s="22">
        <v>0</v>
      </c>
      <c r="BK52" s="22">
        <v>0</v>
      </c>
      <c r="BL52" s="30">
        <f t="shared" si="6"/>
        <v>4.4081660908397297E-2</v>
      </c>
      <c r="BM52" s="29" t="s">
        <v>18</v>
      </c>
      <c r="BN52" s="20">
        <v>0.99946957548188919</v>
      </c>
      <c r="BO52" s="17" t="s">
        <v>104</v>
      </c>
      <c r="BP52" s="22">
        <v>0</v>
      </c>
      <c r="BQ52" s="22">
        <v>0</v>
      </c>
      <c r="BR52" s="22">
        <v>0</v>
      </c>
      <c r="BS52" s="22">
        <v>0</v>
      </c>
      <c r="BT52" s="22">
        <v>0</v>
      </c>
      <c r="BU52" s="30">
        <f t="shared" si="7"/>
        <v>4.4081660908397297E-2</v>
      </c>
    </row>
    <row r="53" spans="1:73" ht="15">
      <c r="A53" s="14">
        <v>1999</v>
      </c>
      <c r="B53" s="15" t="s">
        <v>11</v>
      </c>
      <c r="C53" s="20"/>
      <c r="D53" s="21"/>
      <c r="E53" s="22"/>
      <c r="F53" s="22"/>
      <c r="G53" s="22"/>
      <c r="H53" s="22"/>
      <c r="I53" s="22"/>
      <c r="J53" s="30">
        <f t="shared" si="0"/>
        <v>4.4081660908397297E-2</v>
      </c>
      <c r="K53" s="19" t="s">
        <v>12</v>
      </c>
      <c r="L53" s="16">
        <v>1</v>
      </c>
      <c r="M53" s="17" t="s">
        <v>104</v>
      </c>
      <c r="N53" s="18"/>
      <c r="O53" s="18"/>
      <c r="P53" s="18"/>
      <c r="Q53" s="18"/>
      <c r="R53" s="18"/>
      <c r="S53" s="30">
        <f t="shared" si="1"/>
        <v>4.4081660908397297E-2</v>
      </c>
      <c r="T53" s="24" t="s">
        <v>13</v>
      </c>
      <c r="U53" s="20">
        <v>0.36097771274829815</v>
      </c>
      <c r="V53" s="21" t="s">
        <v>20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30">
        <f t="shared" si="2"/>
        <v>4.4081660908397297E-2</v>
      </c>
      <c r="AC53" s="25" t="s">
        <v>14</v>
      </c>
      <c r="AD53" s="20">
        <v>0.68877951279055982</v>
      </c>
      <c r="AE53" s="21" t="s">
        <v>19</v>
      </c>
      <c r="AF53" s="22">
        <v>0</v>
      </c>
      <c r="AG53" s="22">
        <v>0</v>
      </c>
      <c r="AH53" s="22">
        <v>0</v>
      </c>
      <c r="AI53" s="22">
        <v>0</v>
      </c>
      <c r="AJ53" s="22">
        <v>0</v>
      </c>
      <c r="AK53" s="30">
        <f t="shared" si="3"/>
        <v>4.4081660908397297E-2</v>
      </c>
      <c r="AL53" s="26" t="s">
        <v>15</v>
      </c>
      <c r="AM53" s="20">
        <v>0.65606170957989507</v>
      </c>
      <c r="AN53" s="21" t="s">
        <v>19</v>
      </c>
      <c r="AO53" s="22">
        <v>0</v>
      </c>
      <c r="AP53" s="22">
        <v>0</v>
      </c>
      <c r="AQ53" s="22">
        <v>0</v>
      </c>
      <c r="AR53" s="22">
        <v>0</v>
      </c>
      <c r="AS53" s="22">
        <v>0</v>
      </c>
      <c r="AT53" s="30">
        <f t="shared" si="4"/>
        <v>4.4081660908397297E-2</v>
      </c>
      <c r="AU53" s="27" t="s">
        <v>16</v>
      </c>
      <c r="AV53" s="16">
        <v>1</v>
      </c>
      <c r="AW53" s="17" t="s">
        <v>104</v>
      </c>
      <c r="AX53" s="18"/>
      <c r="AY53" s="18"/>
      <c r="AZ53" s="18"/>
      <c r="BA53" s="18"/>
      <c r="BB53" s="18"/>
      <c r="BC53" s="30">
        <f t="shared" si="5"/>
        <v>4.4081660908397297E-2</v>
      </c>
      <c r="BD53" s="28" t="s">
        <v>17</v>
      </c>
      <c r="BE53" s="20">
        <v>0.58750454970263744</v>
      </c>
      <c r="BF53" s="21" t="s">
        <v>20</v>
      </c>
      <c r="BG53" s="22">
        <v>0</v>
      </c>
      <c r="BH53" s="22">
        <v>0</v>
      </c>
      <c r="BI53" s="22">
        <v>0</v>
      </c>
      <c r="BJ53" s="22">
        <v>0</v>
      </c>
      <c r="BK53" s="22">
        <v>0</v>
      </c>
      <c r="BL53" s="30">
        <f t="shared" si="6"/>
        <v>4.4081660908397297E-2</v>
      </c>
      <c r="BM53" s="29" t="s">
        <v>18</v>
      </c>
      <c r="BN53" s="20">
        <v>0.99945128498126468</v>
      </c>
      <c r="BO53" s="17" t="s">
        <v>104</v>
      </c>
      <c r="BP53" s="22">
        <v>0</v>
      </c>
      <c r="BQ53" s="22">
        <v>0</v>
      </c>
      <c r="BR53" s="22">
        <v>0</v>
      </c>
      <c r="BS53" s="22">
        <v>0</v>
      </c>
      <c r="BT53" s="22">
        <v>0</v>
      </c>
      <c r="BU53" s="30">
        <f t="shared" si="7"/>
        <v>4.4081660908397297E-2</v>
      </c>
    </row>
    <row r="54" spans="1:73" ht="15">
      <c r="A54" s="14">
        <v>2000</v>
      </c>
      <c r="B54" s="15" t="s">
        <v>11</v>
      </c>
      <c r="C54" s="20"/>
      <c r="D54" s="21"/>
      <c r="E54" s="22"/>
      <c r="F54" s="22"/>
      <c r="G54" s="22"/>
      <c r="H54" s="22"/>
      <c r="I54" s="22"/>
      <c r="J54" s="30">
        <f t="shared" si="0"/>
        <v>4.4081660908397297E-2</v>
      </c>
      <c r="K54" s="19" t="s">
        <v>12</v>
      </c>
      <c r="L54" s="16">
        <v>1</v>
      </c>
      <c r="M54" s="17" t="s">
        <v>104</v>
      </c>
      <c r="N54" s="18"/>
      <c r="O54" s="18"/>
      <c r="P54" s="18"/>
      <c r="Q54" s="18"/>
      <c r="R54" s="18"/>
      <c r="S54" s="30">
        <f t="shared" si="1"/>
        <v>4.4081660908397297E-2</v>
      </c>
      <c r="T54" s="24" t="s">
        <v>13</v>
      </c>
      <c r="U54" s="20">
        <v>0.36082603544996816</v>
      </c>
      <c r="V54" s="21" t="s">
        <v>20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30">
        <f t="shared" si="2"/>
        <v>4.4081660908397297E-2</v>
      </c>
      <c r="AC54" s="25" t="s">
        <v>14</v>
      </c>
      <c r="AD54" s="20">
        <v>0.68868585616298761</v>
      </c>
      <c r="AE54" s="21" t="s">
        <v>19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30">
        <f t="shared" si="3"/>
        <v>4.4081660908397297E-2</v>
      </c>
      <c r="AL54" s="26" t="s">
        <v>15</v>
      </c>
      <c r="AM54" s="20">
        <v>0.65606170957989507</v>
      </c>
      <c r="AN54" s="21" t="s">
        <v>19</v>
      </c>
      <c r="AO54" s="22">
        <v>0</v>
      </c>
      <c r="AP54" s="22">
        <v>0</v>
      </c>
      <c r="AQ54" s="22">
        <v>0</v>
      </c>
      <c r="AR54" s="22">
        <v>0</v>
      </c>
      <c r="AS54" s="22">
        <v>0</v>
      </c>
      <c r="AT54" s="30">
        <f t="shared" si="4"/>
        <v>4.4081660908397297E-2</v>
      </c>
      <c r="AU54" s="27" t="s">
        <v>16</v>
      </c>
      <c r="AV54" s="16">
        <v>1</v>
      </c>
      <c r="AW54" s="17" t="s">
        <v>104</v>
      </c>
      <c r="AX54" s="18"/>
      <c r="AY54" s="18"/>
      <c r="AZ54" s="18"/>
      <c r="BA54" s="18"/>
      <c r="BB54" s="18"/>
      <c r="BC54" s="30">
        <f t="shared" si="5"/>
        <v>4.4081660908397297E-2</v>
      </c>
      <c r="BD54" s="28" t="s">
        <v>17</v>
      </c>
      <c r="BE54" s="20">
        <v>0.59405833020658649</v>
      </c>
      <c r="BF54" s="21" t="s">
        <v>20</v>
      </c>
      <c r="BG54" s="22">
        <v>0</v>
      </c>
      <c r="BH54" s="22">
        <v>0</v>
      </c>
      <c r="BI54" s="22">
        <v>0</v>
      </c>
      <c r="BJ54" s="22">
        <v>0</v>
      </c>
      <c r="BK54" s="22">
        <v>0</v>
      </c>
      <c r="BL54" s="30">
        <f t="shared" si="6"/>
        <v>4.4081660908397297E-2</v>
      </c>
      <c r="BM54" s="29" t="s">
        <v>18</v>
      </c>
      <c r="BN54" s="20">
        <v>0.99943299448064016</v>
      </c>
      <c r="BO54" s="17" t="s">
        <v>104</v>
      </c>
      <c r="BP54" s="22">
        <v>0</v>
      </c>
      <c r="BQ54" s="22">
        <v>0</v>
      </c>
      <c r="BR54" s="22">
        <v>0</v>
      </c>
      <c r="BS54" s="22">
        <v>0</v>
      </c>
      <c r="BT54" s="22">
        <v>0</v>
      </c>
      <c r="BU54" s="30">
        <f t="shared" si="7"/>
        <v>4.4081660908397297E-2</v>
      </c>
    </row>
    <row r="55" spans="1:73" ht="15">
      <c r="A55" s="14">
        <v>2001</v>
      </c>
      <c r="B55" s="15" t="s">
        <v>11</v>
      </c>
      <c r="C55" s="20"/>
      <c r="D55" s="21"/>
      <c r="E55" s="22"/>
      <c r="F55" s="22"/>
      <c r="G55" s="22"/>
      <c r="H55" s="22"/>
      <c r="I55" s="22"/>
      <c r="J55" s="30">
        <f t="shared" si="0"/>
        <v>4.4081660908397297E-2</v>
      </c>
      <c r="K55" s="19" t="s">
        <v>12</v>
      </c>
      <c r="L55" s="16">
        <v>1</v>
      </c>
      <c r="M55" s="17" t="s">
        <v>104</v>
      </c>
      <c r="N55" s="18"/>
      <c r="O55" s="18"/>
      <c r="P55" s="18"/>
      <c r="Q55" s="18"/>
      <c r="R55" s="18"/>
      <c r="S55" s="30">
        <f t="shared" si="1"/>
        <v>4.4081660908397297E-2</v>
      </c>
      <c r="T55" s="24" t="s">
        <v>13</v>
      </c>
      <c r="U55" s="20">
        <v>0.36067435815163817</v>
      </c>
      <c r="V55" s="21" t="s">
        <v>20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30">
        <f t="shared" si="2"/>
        <v>4.4081660908397297E-2</v>
      </c>
      <c r="AC55" s="25" t="s">
        <v>14</v>
      </c>
      <c r="AD55" s="20">
        <v>0.68859214605164387</v>
      </c>
      <c r="AE55" s="21" t="s">
        <v>19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30">
        <f t="shared" si="3"/>
        <v>4.4081660908397297E-2</v>
      </c>
      <c r="AL55" s="26" t="s">
        <v>15</v>
      </c>
      <c r="AM55" s="20">
        <v>0.65606170957989507</v>
      </c>
      <c r="AN55" s="21" t="s">
        <v>19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30">
        <f t="shared" si="4"/>
        <v>4.4081660908397297E-2</v>
      </c>
      <c r="AU55" s="27" t="s">
        <v>16</v>
      </c>
      <c r="AV55" s="16">
        <v>1</v>
      </c>
      <c r="AW55" s="17" t="s">
        <v>104</v>
      </c>
      <c r="AX55" s="18"/>
      <c r="AY55" s="18"/>
      <c r="AZ55" s="18"/>
      <c r="BA55" s="18"/>
      <c r="BB55" s="18"/>
      <c r="BC55" s="30">
        <f t="shared" si="5"/>
        <v>4.4081660908397297E-2</v>
      </c>
      <c r="BD55" s="28" t="s">
        <v>17</v>
      </c>
      <c r="BE55" s="20">
        <v>0.60040711313155515</v>
      </c>
      <c r="BF55" s="21" t="s">
        <v>20</v>
      </c>
      <c r="BG55" s="22">
        <v>0</v>
      </c>
      <c r="BH55" s="22">
        <v>0</v>
      </c>
      <c r="BI55" s="22">
        <v>0</v>
      </c>
      <c r="BJ55" s="22">
        <v>0</v>
      </c>
      <c r="BK55" s="22">
        <v>0</v>
      </c>
      <c r="BL55" s="30">
        <f t="shared" si="6"/>
        <v>4.4081660908397297E-2</v>
      </c>
      <c r="BM55" s="29" t="s">
        <v>18</v>
      </c>
      <c r="BN55" s="20">
        <v>0.99941470398001564</v>
      </c>
      <c r="BO55" s="17" t="s">
        <v>104</v>
      </c>
      <c r="BP55" s="22">
        <v>0</v>
      </c>
      <c r="BQ55" s="22">
        <v>0</v>
      </c>
      <c r="BR55" s="22">
        <v>0</v>
      </c>
      <c r="BS55" s="22">
        <v>0</v>
      </c>
      <c r="BT55" s="22">
        <v>0</v>
      </c>
      <c r="BU55" s="30">
        <f t="shared" si="7"/>
        <v>4.4081660908397297E-2</v>
      </c>
    </row>
    <row r="56" spans="1:73" ht="15">
      <c r="A56" s="14">
        <v>2002</v>
      </c>
      <c r="B56" s="15" t="s">
        <v>11</v>
      </c>
      <c r="C56" s="20"/>
      <c r="D56" s="21"/>
      <c r="E56" s="22"/>
      <c r="F56" s="22"/>
      <c r="G56" s="22"/>
      <c r="H56" s="22"/>
      <c r="I56" s="22"/>
      <c r="J56" s="30">
        <f t="shared" si="0"/>
        <v>4.4081660908397297E-2</v>
      </c>
      <c r="K56" s="19" t="s">
        <v>12</v>
      </c>
      <c r="L56" s="16">
        <v>1</v>
      </c>
      <c r="M56" s="17" t="s">
        <v>104</v>
      </c>
      <c r="N56" s="18"/>
      <c r="O56" s="18"/>
      <c r="P56" s="18"/>
      <c r="Q56" s="18"/>
      <c r="R56" s="18"/>
      <c r="S56" s="30">
        <f t="shared" si="1"/>
        <v>4.4081660908397297E-2</v>
      </c>
      <c r="T56" s="24" t="s">
        <v>13</v>
      </c>
      <c r="U56" s="20">
        <v>0.36052268085330819</v>
      </c>
      <c r="V56" s="21" t="s">
        <v>20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30">
        <f t="shared" si="2"/>
        <v>4.4081660908397297E-2</v>
      </c>
      <c r="AC56" s="25" t="s">
        <v>14</v>
      </c>
      <c r="AD56" s="20">
        <v>0.68849838240946948</v>
      </c>
      <c r="AE56" s="21" t="s">
        <v>19</v>
      </c>
      <c r="AF56" s="22">
        <v>0</v>
      </c>
      <c r="AG56" s="22">
        <v>0</v>
      </c>
      <c r="AH56" s="22">
        <v>0</v>
      </c>
      <c r="AI56" s="22">
        <v>0</v>
      </c>
      <c r="AJ56" s="22">
        <v>0</v>
      </c>
      <c r="AK56" s="30">
        <f t="shared" si="3"/>
        <v>4.4081660908397297E-2</v>
      </c>
      <c r="AL56" s="26" t="s">
        <v>15</v>
      </c>
      <c r="AM56" s="20">
        <v>0.65606170957989507</v>
      </c>
      <c r="AN56" s="21" t="s">
        <v>19</v>
      </c>
      <c r="AO56" s="22">
        <v>0</v>
      </c>
      <c r="AP56" s="22">
        <v>0</v>
      </c>
      <c r="AQ56" s="22">
        <v>0</v>
      </c>
      <c r="AR56" s="22">
        <v>0</v>
      </c>
      <c r="AS56" s="22">
        <v>0</v>
      </c>
      <c r="AT56" s="30">
        <f t="shared" si="4"/>
        <v>4.4081660908397297E-2</v>
      </c>
      <c r="AU56" s="27" t="s">
        <v>16</v>
      </c>
      <c r="AV56" s="16">
        <v>1</v>
      </c>
      <c r="AW56" s="17" t="s">
        <v>104</v>
      </c>
      <c r="AX56" s="18"/>
      <c r="AY56" s="18"/>
      <c r="AZ56" s="18"/>
      <c r="BA56" s="18"/>
      <c r="BB56" s="18"/>
      <c r="BC56" s="30">
        <f t="shared" si="5"/>
        <v>4.4081660908397297E-2</v>
      </c>
      <c r="BD56" s="28" t="s">
        <v>17</v>
      </c>
      <c r="BE56" s="20">
        <v>0.60656036863471396</v>
      </c>
      <c r="BF56" s="21" t="s">
        <v>20</v>
      </c>
      <c r="BG56" s="22">
        <v>0</v>
      </c>
      <c r="BH56" s="22">
        <v>0</v>
      </c>
      <c r="BI56" s="22">
        <v>0</v>
      </c>
      <c r="BJ56" s="22">
        <v>0</v>
      </c>
      <c r="BK56" s="22">
        <v>0</v>
      </c>
      <c r="BL56" s="30">
        <f t="shared" si="6"/>
        <v>4.4081660908397297E-2</v>
      </c>
      <c r="BM56" s="29" t="s">
        <v>18</v>
      </c>
      <c r="BN56" s="20">
        <v>0.99939641347939112</v>
      </c>
      <c r="BO56" s="17" t="s">
        <v>104</v>
      </c>
      <c r="BP56" s="22">
        <v>0</v>
      </c>
      <c r="BQ56" s="22">
        <v>0</v>
      </c>
      <c r="BR56" s="22">
        <v>0</v>
      </c>
      <c r="BS56" s="22">
        <v>0</v>
      </c>
      <c r="BT56" s="22">
        <v>0</v>
      </c>
      <c r="BU56" s="30">
        <f t="shared" si="7"/>
        <v>4.4081660908397297E-2</v>
      </c>
    </row>
    <row r="57" spans="1:73" ht="15">
      <c r="A57" s="14">
        <v>2003</v>
      </c>
      <c r="B57" s="15" t="s">
        <v>11</v>
      </c>
      <c r="C57" s="20"/>
      <c r="D57" s="21"/>
      <c r="E57" s="22"/>
      <c r="F57" s="22"/>
      <c r="G57" s="22"/>
      <c r="H57" s="22"/>
      <c r="I57" s="22"/>
      <c r="J57" s="30">
        <f t="shared" si="0"/>
        <v>4.4081660908397297E-2</v>
      </c>
      <c r="K57" s="19" t="s">
        <v>12</v>
      </c>
      <c r="L57" s="16">
        <v>1</v>
      </c>
      <c r="M57" s="17" t="s">
        <v>104</v>
      </c>
      <c r="N57" s="18"/>
      <c r="O57" s="18"/>
      <c r="P57" s="18"/>
      <c r="Q57" s="18"/>
      <c r="R57" s="18"/>
      <c r="S57" s="30">
        <f t="shared" si="1"/>
        <v>4.4081660908397297E-2</v>
      </c>
      <c r="T57" s="24" t="s">
        <v>13</v>
      </c>
      <c r="U57" s="20">
        <v>0.36037100355497831</v>
      </c>
      <c r="V57" s="21" t="s">
        <v>20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30">
        <f t="shared" si="2"/>
        <v>4.4081660908397297E-2</v>
      </c>
      <c r="AC57" s="25" t="s">
        <v>14</v>
      </c>
      <c r="AD57" s="20">
        <v>0.68840456518934934</v>
      </c>
      <c r="AE57" s="21" t="s">
        <v>19</v>
      </c>
      <c r="AF57" s="22">
        <v>0</v>
      </c>
      <c r="AG57" s="22">
        <v>0</v>
      </c>
      <c r="AH57" s="22">
        <v>0</v>
      </c>
      <c r="AI57" s="22">
        <v>0</v>
      </c>
      <c r="AJ57" s="22">
        <v>0</v>
      </c>
      <c r="AK57" s="30">
        <f t="shared" si="3"/>
        <v>4.4081660908397297E-2</v>
      </c>
      <c r="AL57" s="26" t="s">
        <v>15</v>
      </c>
      <c r="AM57" s="20">
        <v>0.65606170957989507</v>
      </c>
      <c r="AN57" s="21" t="s">
        <v>19</v>
      </c>
      <c r="AO57" s="22">
        <v>0</v>
      </c>
      <c r="AP57" s="22">
        <v>0</v>
      </c>
      <c r="AQ57" s="22">
        <v>0</v>
      </c>
      <c r="AR57" s="22">
        <v>0</v>
      </c>
      <c r="AS57" s="22">
        <v>0</v>
      </c>
      <c r="AT57" s="30">
        <f t="shared" si="4"/>
        <v>4.4081660908397297E-2</v>
      </c>
      <c r="AU57" s="27" t="s">
        <v>16</v>
      </c>
      <c r="AV57" s="16">
        <v>1</v>
      </c>
      <c r="AW57" s="17" t="s">
        <v>104</v>
      </c>
      <c r="AX57" s="18"/>
      <c r="AY57" s="18"/>
      <c r="AZ57" s="18"/>
      <c r="BA57" s="18"/>
      <c r="BB57" s="18"/>
      <c r="BC57" s="30">
        <f t="shared" si="5"/>
        <v>4.4081660908397297E-2</v>
      </c>
      <c r="BD57" s="28" t="s">
        <v>17</v>
      </c>
      <c r="BE57" s="20">
        <v>0.61252699240273989</v>
      </c>
      <c r="BF57" s="21" t="s">
        <v>20</v>
      </c>
      <c r="BG57" s="22">
        <v>0</v>
      </c>
      <c r="BH57" s="22">
        <v>0</v>
      </c>
      <c r="BI57" s="22">
        <v>0</v>
      </c>
      <c r="BJ57" s="22">
        <v>0</v>
      </c>
      <c r="BK57" s="22">
        <v>0</v>
      </c>
      <c r="BL57" s="30">
        <f t="shared" si="6"/>
        <v>4.4081660908397297E-2</v>
      </c>
      <c r="BM57" s="29" t="s">
        <v>18</v>
      </c>
      <c r="BN57" s="20">
        <v>0.9993781229787666</v>
      </c>
      <c r="BO57" s="17" t="s">
        <v>104</v>
      </c>
      <c r="BP57" s="22">
        <v>0</v>
      </c>
      <c r="BQ57" s="22">
        <v>0</v>
      </c>
      <c r="BR57" s="22">
        <v>0</v>
      </c>
      <c r="BS57" s="22">
        <v>0</v>
      </c>
      <c r="BT57" s="22">
        <v>0</v>
      </c>
      <c r="BU57" s="30">
        <f t="shared" si="7"/>
        <v>4.4081660908397297E-2</v>
      </c>
    </row>
    <row r="58" spans="1:73" ht="15">
      <c r="A58" s="14">
        <v>2004</v>
      </c>
      <c r="B58" s="15" t="s">
        <v>11</v>
      </c>
      <c r="C58" s="20"/>
      <c r="D58" s="21"/>
      <c r="E58" s="22"/>
      <c r="F58" s="22"/>
      <c r="G58" s="22"/>
      <c r="H58" s="22"/>
      <c r="I58" s="22"/>
      <c r="J58" s="30">
        <f t="shared" si="0"/>
        <v>4.4081660908397297E-2</v>
      </c>
      <c r="K58" s="19" t="s">
        <v>12</v>
      </c>
      <c r="L58" s="16">
        <v>1</v>
      </c>
      <c r="M58" s="17" t="s">
        <v>104</v>
      </c>
      <c r="N58" s="18"/>
      <c r="O58" s="18"/>
      <c r="P58" s="18"/>
      <c r="Q58" s="18"/>
      <c r="R58" s="18"/>
      <c r="S58" s="30">
        <f t="shared" si="1"/>
        <v>4.4081660908397297E-2</v>
      </c>
      <c r="T58" s="24" t="s">
        <v>13</v>
      </c>
      <c r="U58" s="20">
        <v>0.36021932625664832</v>
      </c>
      <c r="V58" s="21" t="s">
        <v>20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30">
        <f t="shared" si="2"/>
        <v>4.4081660908397297E-2</v>
      </c>
      <c r="AC58" s="25" t="s">
        <v>14</v>
      </c>
      <c r="AD58" s="20">
        <v>0.68831069434411352</v>
      </c>
      <c r="AE58" s="21" t="s">
        <v>19</v>
      </c>
      <c r="AF58" s="22">
        <v>0</v>
      </c>
      <c r="AG58" s="22">
        <v>0</v>
      </c>
      <c r="AH58" s="22">
        <v>0</v>
      </c>
      <c r="AI58" s="22">
        <v>0</v>
      </c>
      <c r="AJ58" s="22">
        <v>0</v>
      </c>
      <c r="AK58" s="30">
        <f t="shared" si="3"/>
        <v>4.4081660908397297E-2</v>
      </c>
      <c r="AL58" s="26" t="s">
        <v>15</v>
      </c>
      <c r="AM58" s="20">
        <v>0.65606170957989507</v>
      </c>
      <c r="AN58" s="21" t="s">
        <v>19</v>
      </c>
      <c r="AO58" s="22">
        <v>0</v>
      </c>
      <c r="AP58" s="22">
        <v>0</v>
      </c>
      <c r="AQ58" s="22">
        <v>0</v>
      </c>
      <c r="AR58" s="22">
        <v>0</v>
      </c>
      <c r="AS58" s="22">
        <v>0</v>
      </c>
      <c r="AT58" s="30">
        <f t="shared" si="4"/>
        <v>4.4081660908397297E-2</v>
      </c>
      <c r="AU58" s="27" t="s">
        <v>16</v>
      </c>
      <c r="AV58" s="16">
        <v>1</v>
      </c>
      <c r="AW58" s="17" t="s">
        <v>104</v>
      </c>
      <c r="AX58" s="18"/>
      <c r="AY58" s="18"/>
      <c r="AZ58" s="18"/>
      <c r="BA58" s="18"/>
      <c r="BB58" s="18"/>
      <c r="BC58" s="30">
        <f t="shared" si="5"/>
        <v>4.4081660908397297E-2</v>
      </c>
      <c r="BD58" s="28" t="s">
        <v>17</v>
      </c>
      <c r="BE58" s="20">
        <v>0.6183153485611248</v>
      </c>
      <c r="BF58" s="21" t="s">
        <v>20</v>
      </c>
      <c r="BG58" s="22">
        <v>0</v>
      </c>
      <c r="BH58" s="22">
        <v>0</v>
      </c>
      <c r="BI58" s="22">
        <v>0</v>
      </c>
      <c r="BJ58" s="22">
        <v>0</v>
      </c>
      <c r="BK58" s="22">
        <v>0</v>
      </c>
      <c r="BL58" s="30">
        <f t="shared" si="6"/>
        <v>4.4081660908397297E-2</v>
      </c>
      <c r="BM58" s="29" t="s">
        <v>18</v>
      </c>
      <c r="BN58" s="20">
        <v>0.99935983247814208</v>
      </c>
      <c r="BO58" s="17" t="s">
        <v>104</v>
      </c>
      <c r="BP58" s="22">
        <v>0</v>
      </c>
      <c r="BQ58" s="22">
        <v>0</v>
      </c>
      <c r="BR58" s="22">
        <v>0</v>
      </c>
      <c r="BS58" s="22">
        <v>0</v>
      </c>
      <c r="BT58" s="22">
        <v>0</v>
      </c>
      <c r="BU58" s="30">
        <f t="shared" si="7"/>
        <v>4.4081660908397297E-2</v>
      </c>
    </row>
    <row r="59" spans="1:73" ht="15">
      <c r="A59" s="14">
        <v>2005</v>
      </c>
      <c r="B59" s="15" t="s">
        <v>11</v>
      </c>
      <c r="C59" s="20"/>
      <c r="D59" s="21"/>
      <c r="E59" s="22"/>
      <c r="F59" s="22"/>
      <c r="G59" s="22"/>
      <c r="H59" s="22"/>
      <c r="I59" s="22"/>
      <c r="J59" s="30">
        <f t="shared" si="0"/>
        <v>4.4081660908397297E-2</v>
      </c>
      <c r="K59" s="19" t="s">
        <v>12</v>
      </c>
      <c r="L59" s="16">
        <v>1</v>
      </c>
      <c r="M59" s="17" t="s">
        <v>104</v>
      </c>
      <c r="N59" s="18"/>
      <c r="O59" s="18"/>
      <c r="P59" s="18"/>
      <c r="Q59" s="18"/>
      <c r="R59" s="18"/>
      <c r="S59" s="30">
        <f t="shared" si="1"/>
        <v>4.4081660908397297E-2</v>
      </c>
      <c r="T59" s="24" t="s">
        <v>13</v>
      </c>
      <c r="U59" s="20">
        <v>0.36006764895831833</v>
      </c>
      <c r="V59" s="21" t="s">
        <v>20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30">
        <f t="shared" si="2"/>
        <v>4.4081660908397297E-2</v>
      </c>
      <c r="AC59" s="25" t="s">
        <v>14</v>
      </c>
      <c r="AD59" s="20">
        <v>0.68821676982653646</v>
      </c>
      <c r="AE59" s="21" t="s">
        <v>19</v>
      </c>
      <c r="AF59" s="22">
        <v>0</v>
      </c>
      <c r="AG59" s="22">
        <v>0</v>
      </c>
      <c r="AH59" s="22">
        <v>0</v>
      </c>
      <c r="AI59" s="22">
        <v>0</v>
      </c>
      <c r="AJ59" s="22">
        <v>0</v>
      </c>
      <c r="AK59" s="30">
        <f t="shared" si="3"/>
        <v>4.4081660908397297E-2</v>
      </c>
      <c r="AL59" s="26" t="s">
        <v>15</v>
      </c>
      <c r="AM59" s="20">
        <v>0.65606170957989507</v>
      </c>
      <c r="AN59" s="21" t="s">
        <v>19</v>
      </c>
      <c r="AO59" s="22">
        <v>0</v>
      </c>
      <c r="AP59" s="22">
        <v>0</v>
      </c>
      <c r="AQ59" s="22">
        <v>0</v>
      </c>
      <c r="AR59" s="22">
        <v>0</v>
      </c>
      <c r="AS59" s="22">
        <v>0</v>
      </c>
      <c r="AT59" s="30">
        <f t="shared" si="4"/>
        <v>4.4081660908397297E-2</v>
      </c>
      <c r="AU59" s="27" t="s">
        <v>16</v>
      </c>
      <c r="AV59" s="16">
        <v>1</v>
      </c>
      <c r="AW59" s="17" t="s">
        <v>104</v>
      </c>
      <c r="AX59" s="18"/>
      <c r="AY59" s="18"/>
      <c r="AZ59" s="18"/>
      <c r="BA59" s="18"/>
      <c r="BB59" s="18"/>
      <c r="BC59" s="30">
        <f t="shared" si="5"/>
        <v>4.4081660908397297E-2</v>
      </c>
      <c r="BD59" s="28" t="s">
        <v>17</v>
      </c>
      <c r="BE59" s="20">
        <v>0.60842118305486104</v>
      </c>
      <c r="BF59" s="21" t="s">
        <v>20</v>
      </c>
      <c r="BG59" s="22">
        <v>0</v>
      </c>
      <c r="BH59" s="22">
        <v>0</v>
      </c>
      <c r="BI59" s="22">
        <v>0</v>
      </c>
      <c r="BJ59" s="22">
        <v>0</v>
      </c>
      <c r="BK59" s="22">
        <v>0</v>
      </c>
      <c r="BL59" s="30">
        <f t="shared" si="6"/>
        <v>4.4081660908397297E-2</v>
      </c>
      <c r="BM59" s="29" t="s">
        <v>18</v>
      </c>
      <c r="BN59" s="20">
        <v>0.99934154197751757</v>
      </c>
      <c r="BO59" s="17" t="s">
        <v>104</v>
      </c>
      <c r="BP59" s="22">
        <v>0</v>
      </c>
      <c r="BQ59" s="22">
        <v>0</v>
      </c>
      <c r="BR59" s="22">
        <v>0</v>
      </c>
      <c r="BS59" s="22">
        <v>0</v>
      </c>
      <c r="BT59" s="22">
        <v>0</v>
      </c>
      <c r="BU59" s="30">
        <f t="shared" si="7"/>
        <v>4.4081660908397297E-2</v>
      </c>
    </row>
    <row r="60" spans="1:73" ht="15">
      <c r="A60" s="14">
        <v>2006</v>
      </c>
      <c r="B60" s="15" t="s">
        <v>11</v>
      </c>
      <c r="C60" s="20"/>
      <c r="D60" s="21"/>
      <c r="E60" s="22"/>
      <c r="F60" s="22"/>
      <c r="G60" s="22"/>
      <c r="H60" s="22"/>
      <c r="I60" s="22"/>
      <c r="J60" s="30">
        <f t="shared" si="0"/>
        <v>4.4081660908397297E-2</v>
      </c>
      <c r="K60" s="19" t="s">
        <v>12</v>
      </c>
      <c r="L60" s="16">
        <v>1</v>
      </c>
      <c r="M60" s="17" t="s">
        <v>104</v>
      </c>
      <c r="N60" s="18"/>
      <c r="O60" s="18"/>
      <c r="P60" s="18"/>
      <c r="Q60" s="18"/>
      <c r="R60" s="18"/>
      <c r="S60" s="30">
        <f t="shared" si="1"/>
        <v>4.4081660908397297E-2</v>
      </c>
      <c r="T60" s="24" t="s">
        <v>13</v>
      </c>
      <c r="U60" s="20">
        <v>0.35991597165998834</v>
      </c>
      <c r="V60" s="21" t="s">
        <v>20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30">
        <f t="shared" si="2"/>
        <v>4.4081660908397297E-2</v>
      </c>
      <c r="AC60" s="25" t="s">
        <v>14</v>
      </c>
      <c r="AD60" s="20">
        <v>0.68954538749390648</v>
      </c>
      <c r="AE60" s="21" t="s">
        <v>19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30">
        <f t="shared" si="3"/>
        <v>4.4081660908397297E-2</v>
      </c>
      <c r="AL60" s="26" t="s">
        <v>15</v>
      </c>
      <c r="AM60" s="20">
        <v>0.65606170957989507</v>
      </c>
      <c r="AN60" s="21" t="s">
        <v>19</v>
      </c>
      <c r="AO60" s="22">
        <v>0</v>
      </c>
      <c r="AP60" s="22">
        <v>0</v>
      </c>
      <c r="AQ60" s="22">
        <v>0</v>
      </c>
      <c r="AR60" s="22">
        <v>0</v>
      </c>
      <c r="AS60" s="22">
        <v>0</v>
      </c>
      <c r="AT60" s="30">
        <f t="shared" si="4"/>
        <v>4.4081660908397297E-2</v>
      </c>
      <c r="AU60" s="27" t="s">
        <v>16</v>
      </c>
      <c r="AV60" s="16">
        <v>1</v>
      </c>
      <c r="AW60" s="17" t="s">
        <v>104</v>
      </c>
      <c r="AX60" s="18"/>
      <c r="AY60" s="18"/>
      <c r="AZ60" s="18"/>
      <c r="BA60" s="18"/>
      <c r="BB60" s="18"/>
      <c r="BC60" s="30">
        <f t="shared" si="5"/>
        <v>4.4081660908397297E-2</v>
      </c>
      <c r="BD60" s="28" t="s">
        <v>17</v>
      </c>
      <c r="BE60" s="20">
        <v>0.59754252420462406</v>
      </c>
      <c r="BF60" s="21" t="s">
        <v>20</v>
      </c>
      <c r="BG60" s="22">
        <v>0</v>
      </c>
      <c r="BH60" s="22">
        <v>0</v>
      </c>
      <c r="BI60" s="22">
        <v>0</v>
      </c>
      <c r="BJ60" s="22">
        <v>0</v>
      </c>
      <c r="BK60" s="22">
        <v>0</v>
      </c>
      <c r="BL60" s="30">
        <f t="shared" si="6"/>
        <v>4.4081660908397297E-2</v>
      </c>
      <c r="BM60" s="29" t="s">
        <v>18</v>
      </c>
      <c r="BN60" s="20">
        <v>0.99932325147689305</v>
      </c>
      <c r="BO60" s="17" t="s">
        <v>104</v>
      </c>
      <c r="BP60" s="22">
        <v>0</v>
      </c>
      <c r="BQ60" s="22">
        <v>0</v>
      </c>
      <c r="BR60" s="22">
        <v>0</v>
      </c>
      <c r="BS60" s="22">
        <v>0</v>
      </c>
      <c r="BT60" s="22">
        <v>0</v>
      </c>
      <c r="BU60" s="30">
        <f t="shared" si="7"/>
        <v>4.4081660908397297E-2</v>
      </c>
    </row>
    <row r="61" spans="1:73" ht="15">
      <c r="A61" s="14">
        <v>2007</v>
      </c>
      <c r="B61" s="15" t="s">
        <v>11</v>
      </c>
      <c r="C61" s="20"/>
      <c r="D61" s="21"/>
      <c r="E61" s="22"/>
      <c r="F61" s="22"/>
      <c r="G61" s="22"/>
      <c r="H61" s="22"/>
      <c r="I61" s="22"/>
      <c r="J61" s="30">
        <f t="shared" si="0"/>
        <v>4.4081660908397297E-2</v>
      </c>
      <c r="K61" s="19" t="s">
        <v>12</v>
      </c>
      <c r="L61" s="16">
        <v>1</v>
      </c>
      <c r="M61" s="17" t="s">
        <v>104</v>
      </c>
      <c r="N61" s="18"/>
      <c r="O61" s="18"/>
      <c r="P61" s="18"/>
      <c r="Q61" s="18"/>
      <c r="R61" s="18"/>
      <c r="S61" s="30">
        <f t="shared" si="1"/>
        <v>4.4081660908397297E-2</v>
      </c>
      <c r="T61" s="24" t="s">
        <v>13</v>
      </c>
      <c r="U61" s="20">
        <v>0.35976429436165835</v>
      </c>
      <c r="V61" s="21" t="s">
        <v>20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30">
        <f t="shared" si="2"/>
        <v>4.4081660908397297E-2</v>
      </c>
      <c r="AC61" s="25" t="s">
        <v>14</v>
      </c>
      <c r="AD61" s="20">
        <v>0.69086268503218085</v>
      </c>
      <c r="AE61" s="21" t="s">
        <v>19</v>
      </c>
      <c r="AF61" s="22">
        <v>0</v>
      </c>
      <c r="AG61" s="22">
        <v>0</v>
      </c>
      <c r="AH61" s="22">
        <v>0</v>
      </c>
      <c r="AI61" s="22">
        <v>0</v>
      </c>
      <c r="AJ61" s="22">
        <v>0</v>
      </c>
      <c r="AK61" s="30">
        <f t="shared" si="3"/>
        <v>4.4081660908397297E-2</v>
      </c>
      <c r="AL61" s="26" t="s">
        <v>15</v>
      </c>
      <c r="AM61" s="20">
        <v>0.65606170957989507</v>
      </c>
      <c r="AN61" s="21" t="s">
        <v>19</v>
      </c>
      <c r="AO61" s="22">
        <v>0</v>
      </c>
      <c r="AP61" s="22">
        <v>0</v>
      </c>
      <c r="AQ61" s="22">
        <v>0</v>
      </c>
      <c r="AR61" s="22">
        <v>0</v>
      </c>
      <c r="AS61" s="22">
        <v>0</v>
      </c>
      <c r="AT61" s="30">
        <f t="shared" si="4"/>
        <v>4.4081660908397297E-2</v>
      </c>
      <c r="AU61" s="27" t="s">
        <v>16</v>
      </c>
      <c r="AV61" s="16">
        <v>1</v>
      </c>
      <c r="AW61" s="17" t="s">
        <v>104</v>
      </c>
      <c r="AX61" s="18"/>
      <c r="AY61" s="18"/>
      <c r="AZ61" s="18"/>
      <c r="BA61" s="18"/>
      <c r="BB61" s="18"/>
      <c r="BC61" s="30">
        <f t="shared" si="5"/>
        <v>4.4081660908397297E-2</v>
      </c>
      <c r="BD61" s="28" t="s">
        <v>17</v>
      </c>
      <c r="BE61" s="20">
        <v>0.58553078633497246</v>
      </c>
      <c r="BF61" s="21" t="s">
        <v>20</v>
      </c>
      <c r="BG61" s="22">
        <v>0</v>
      </c>
      <c r="BH61" s="22">
        <v>0</v>
      </c>
      <c r="BI61" s="22">
        <v>0</v>
      </c>
      <c r="BJ61" s="22">
        <v>0</v>
      </c>
      <c r="BK61" s="22">
        <v>0</v>
      </c>
      <c r="BL61" s="30">
        <f t="shared" si="6"/>
        <v>4.4081660908397297E-2</v>
      </c>
      <c r="BM61" s="29" t="s">
        <v>18</v>
      </c>
      <c r="BN61" s="20">
        <v>0.99930496097626864</v>
      </c>
      <c r="BO61" s="17" t="s">
        <v>104</v>
      </c>
      <c r="BP61" s="22">
        <v>0</v>
      </c>
      <c r="BQ61" s="22">
        <v>0</v>
      </c>
      <c r="BR61" s="22">
        <v>0</v>
      </c>
      <c r="BS61" s="22">
        <v>0</v>
      </c>
      <c r="BT61" s="22">
        <v>0</v>
      </c>
      <c r="BU61" s="30">
        <f t="shared" si="7"/>
        <v>4.4081660908397297E-2</v>
      </c>
    </row>
    <row r="62" spans="1:73" ht="15">
      <c r="A62" s="14">
        <v>2008</v>
      </c>
      <c r="B62" s="15" t="s">
        <v>11</v>
      </c>
      <c r="C62" s="20"/>
      <c r="D62" s="21"/>
      <c r="E62" s="22"/>
      <c r="F62" s="22"/>
      <c r="G62" s="22"/>
      <c r="H62" s="22"/>
      <c r="I62" s="22"/>
      <c r="J62" s="30">
        <f t="shared" si="0"/>
        <v>4.4081660908397297E-2</v>
      </c>
      <c r="K62" s="19" t="s">
        <v>12</v>
      </c>
      <c r="L62" s="16">
        <v>1</v>
      </c>
      <c r="M62" s="17" t="s">
        <v>104</v>
      </c>
      <c r="N62" s="18"/>
      <c r="O62" s="18"/>
      <c r="P62" s="18"/>
      <c r="Q62" s="18"/>
      <c r="R62" s="18"/>
      <c r="S62" s="30">
        <f t="shared" si="1"/>
        <v>4.4081660908397297E-2</v>
      </c>
      <c r="T62" s="24" t="s">
        <v>13</v>
      </c>
      <c r="U62" s="20">
        <v>0.35961261706332837</v>
      </c>
      <c r="V62" s="21" t="s">
        <v>20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30">
        <f t="shared" si="2"/>
        <v>4.4081660908397297E-2</v>
      </c>
      <c r="AC62" s="25" t="s">
        <v>14</v>
      </c>
      <c r="AD62" s="20">
        <v>0.69216880623851329</v>
      </c>
      <c r="AE62" s="21" t="s">
        <v>19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30">
        <f t="shared" si="3"/>
        <v>4.4081660908397297E-2</v>
      </c>
      <c r="AL62" s="26" t="s">
        <v>15</v>
      </c>
      <c r="AM62" s="20">
        <v>0.65606170957989507</v>
      </c>
      <c r="AN62" s="21" t="s">
        <v>19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30">
        <f t="shared" si="4"/>
        <v>4.4081660908397297E-2</v>
      </c>
      <c r="AU62" s="27" t="s">
        <v>16</v>
      </c>
      <c r="AV62" s="16">
        <v>1</v>
      </c>
      <c r="AW62" s="17" t="s">
        <v>104</v>
      </c>
      <c r="AX62" s="18"/>
      <c r="AY62" s="18"/>
      <c r="AZ62" s="18"/>
      <c r="BA62" s="18"/>
      <c r="BB62" s="18"/>
      <c r="BC62" s="30">
        <f t="shared" si="5"/>
        <v>4.4081660908397297E-2</v>
      </c>
      <c r="BD62" s="28" t="s">
        <v>17</v>
      </c>
      <c r="BE62" s="20">
        <v>0.57220589922931586</v>
      </c>
      <c r="BF62" s="21" t="s">
        <v>20</v>
      </c>
      <c r="BG62" s="22">
        <v>0</v>
      </c>
      <c r="BH62" s="22">
        <v>0</v>
      </c>
      <c r="BI62" s="22">
        <v>0</v>
      </c>
      <c r="BJ62" s="22">
        <v>0</v>
      </c>
      <c r="BK62" s="22">
        <v>0</v>
      </c>
      <c r="BL62" s="30">
        <f t="shared" si="6"/>
        <v>4.4081660908397297E-2</v>
      </c>
      <c r="BM62" s="29" t="s">
        <v>18</v>
      </c>
      <c r="BN62" s="20">
        <v>0.99928667047564412</v>
      </c>
      <c r="BO62" s="17" t="s">
        <v>104</v>
      </c>
      <c r="BP62" s="22">
        <v>0</v>
      </c>
      <c r="BQ62" s="22">
        <v>0</v>
      </c>
      <c r="BR62" s="22">
        <v>0</v>
      </c>
      <c r="BS62" s="22">
        <v>0</v>
      </c>
      <c r="BT62" s="22">
        <v>0</v>
      </c>
      <c r="BU62" s="30">
        <f t="shared" si="7"/>
        <v>4.4081660908397297E-2</v>
      </c>
    </row>
    <row r="63" spans="1:73" ht="15">
      <c r="A63" s="14">
        <v>2009</v>
      </c>
      <c r="B63" s="15" t="s">
        <v>11</v>
      </c>
      <c r="C63" s="20"/>
      <c r="D63" s="21"/>
      <c r="E63" s="22"/>
      <c r="F63" s="22"/>
      <c r="G63" s="22"/>
      <c r="H63" s="22"/>
      <c r="I63" s="22"/>
      <c r="J63" s="30">
        <f t="shared" si="0"/>
        <v>4.4081660908397297E-2</v>
      </c>
      <c r="K63" s="19" t="s">
        <v>12</v>
      </c>
      <c r="L63" s="16">
        <v>1</v>
      </c>
      <c r="M63" s="17" t="s">
        <v>104</v>
      </c>
      <c r="N63" s="18"/>
      <c r="O63" s="18"/>
      <c r="P63" s="18"/>
      <c r="Q63" s="18"/>
      <c r="R63" s="18"/>
      <c r="S63" s="30">
        <f t="shared" si="1"/>
        <v>4.4081660908397297E-2</v>
      </c>
      <c r="T63" s="24" t="s">
        <v>13</v>
      </c>
      <c r="U63" s="20">
        <v>0.35946093976499838</v>
      </c>
      <c r="V63" s="21" t="s">
        <v>20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30">
        <f t="shared" si="2"/>
        <v>4.4081660908397297E-2</v>
      </c>
      <c r="AC63" s="25" t="s">
        <v>14</v>
      </c>
      <c r="AD63" s="20">
        <v>0.69346389248482765</v>
      </c>
      <c r="AE63" s="21" t="s">
        <v>19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30">
        <f t="shared" si="3"/>
        <v>4.4081660908397297E-2</v>
      </c>
      <c r="AL63" s="26" t="s">
        <v>15</v>
      </c>
      <c r="AM63" s="20">
        <v>0.65606170957989507</v>
      </c>
      <c r="AN63" s="21" t="s">
        <v>19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30">
        <f t="shared" si="4"/>
        <v>4.4081660908397297E-2</v>
      </c>
      <c r="AU63" s="27" t="s">
        <v>16</v>
      </c>
      <c r="AV63" s="16">
        <v>1</v>
      </c>
      <c r="AW63" s="17" t="s">
        <v>104</v>
      </c>
      <c r="AX63" s="18"/>
      <c r="AY63" s="18"/>
      <c r="AZ63" s="18"/>
      <c r="BA63" s="18"/>
      <c r="BB63" s="18"/>
      <c r="BC63" s="30">
        <f t="shared" si="5"/>
        <v>4.4081660908397297E-2</v>
      </c>
      <c r="BD63" s="28" t="s">
        <v>17</v>
      </c>
      <c r="BE63" s="20">
        <v>0.55734750239162456</v>
      </c>
      <c r="BF63" s="21" t="s">
        <v>20</v>
      </c>
      <c r="BG63" s="22">
        <v>0</v>
      </c>
      <c r="BH63" s="22">
        <v>0</v>
      </c>
      <c r="BI63" s="22">
        <v>0</v>
      </c>
      <c r="BJ63" s="22">
        <v>0</v>
      </c>
      <c r="BK63" s="22">
        <v>0</v>
      </c>
      <c r="BL63" s="30">
        <f t="shared" si="6"/>
        <v>4.4081660908397297E-2</v>
      </c>
      <c r="BM63" s="29" t="s">
        <v>18</v>
      </c>
      <c r="BN63" s="20">
        <v>0.9992683799750196</v>
      </c>
      <c r="BO63" s="17" t="s">
        <v>104</v>
      </c>
      <c r="BP63" s="22">
        <v>0</v>
      </c>
      <c r="BQ63" s="22">
        <v>0</v>
      </c>
      <c r="BR63" s="22">
        <v>0</v>
      </c>
      <c r="BS63" s="22">
        <v>0</v>
      </c>
      <c r="BT63" s="22">
        <v>0</v>
      </c>
      <c r="BU63" s="30">
        <f t="shared" si="7"/>
        <v>4.4081660908397297E-2</v>
      </c>
    </row>
    <row r="64" spans="1:73" ht="15">
      <c r="A64" s="14">
        <v>2010</v>
      </c>
      <c r="B64" s="15" t="s">
        <v>11</v>
      </c>
      <c r="C64" s="20"/>
      <c r="D64" s="21"/>
      <c r="E64" s="22"/>
      <c r="F64" s="22"/>
      <c r="G64" s="22"/>
      <c r="H64" s="22"/>
      <c r="I64" s="22"/>
      <c r="J64" s="30">
        <f t="shared" si="0"/>
        <v>4.4081660908397297E-2</v>
      </c>
      <c r="K64" s="19" t="s">
        <v>12</v>
      </c>
      <c r="L64" s="16">
        <v>1</v>
      </c>
      <c r="M64" s="17" t="s">
        <v>104</v>
      </c>
      <c r="N64" s="18"/>
      <c r="O64" s="18"/>
      <c r="P64" s="18"/>
      <c r="Q64" s="18"/>
      <c r="R64" s="18"/>
      <c r="S64" s="30">
        <f t="shared" si="1"/>
        <v>4.4081660908397297E-2</v>
      </c>
      <c r="T64" s="24" t="s">
        <v>13</v>
      </c>
      <c r="U64" s="20">
        <v>0.35930926246666839</v>
      </c>
      <c r="V64" s="21" t="s">
        <v>20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30">
        <f t="shared" si="2"/>
        <v>4.4081660908397297E-2</v>
      </c>
      <c r="AC64" s="25" t="s">
        <v>14</v>
      </c>
      <c r="AD64" s="20">
        <v>0.69474808276873201</v>
      </c>
      <c r="AE64" s="21" t="s">
        <v>19</v>
      </c>
      <c r="AF64" s="22">
        <v>0</v>
      </c>
      <c r="AG64" s="22">
        <v>0</v>
      </c>
      <c r="AH64" s="22">
        <v>0</v>
      </c>
      <c r="AI64" s="22">
        <v>0</v>
      </c>
      <c r="AJ64" s="22">
        <v>0</v>
      </c>
      <c r="AK64" s="30">
        <f t="shared" si="3"/>
        <v>4.4081660908397297E-2</v>
      </c>
      <c r="AL64" s="26" t="s">
        <v>15</v>
      </c>
      <c r="AM64" s="20">
        <v>0.65606170957989507</v>
      </c>
      <c r="AN64" s="21" t="s">
        <v>19</v>
      </c>
      <c r="AO64" s="22">
        <v>0</v>
      </c>
      <c r="AP64" s="22">
        <v>0</v>
      </c>
      <c r="AQ64" s="22">
        <v>0</v>
      </c>
      <c r="AR64" s="22">
        <v>0</v>
      </c>
      <c r="AS64" s="22">
        <v>0</v>
      </c>
      <c r="AT64" s="30">
        <f t="shared" si="4"/>
        <v>4.4081660908397297E-2</v>
      </c>
      <c r="AU64" s="27" t="s">
        <v>16</v>
      </c>
      <c r="AV64" s="16">
        <v>1</v>
      </c>
      <c r="AW64" s="17" t="s">
        <v>104</v>
      </c>
      <c r="AX64" s="18"/>
      <c r="AY64" s="18"/>
      <c r="AZ64" s="18"/>
      <c r="BA64" s="18"/>
      <c r="BB64" s="18"/>
      <c r="BC64" s="30">
        <f t="shared" si="5"/>
        <v>4.4081660908397297E-2</v>
      </c>
      <c r="BD64" s="28" t="s">
        <v>17</v>
      </c>
      <c r="BE64" s="20">
        <v>0.54068300880313025</v>
      </c>
      <c r="BF64" s="21" t="s">
        <v>20</v>
      </c>
      <c r="BG64" s="22">
        <v>0</v>
      </c>
      <c r="BH64" s="22">
        <v>0</v>
      </c>
      <c r="BI64" s="22">
        <v>0</v>
      </c>
      <c r="BJ64" s="22">
        <v>0</v>
      </c>
      <c r="BK64" s="22">
        <v>0</v>
      </c>
      <c r="BL64" s="30">
        <f t="shared" si="6"/>
        <v>4.4081660908397297E-2</v>
      </c>
      <c r="BM64" s="29" t="s">
        <v>18</v>
      </c>
      <c r="BN64" s="20">
        <v>0.99925008947439509</v>
      </c>
      <c r="BO64" s="17" t="s">
        <v>104</v>
      </c>
      <c r="BP64" s="22">
        <v>0</v>
      </c>
      <c r="BQ64" s="22">
        <v>0</v>
      </c>
      <c r="BR64" s="22">
        <v>0</v>
      </c>
      <c r="BS64" s="22">
        <v>0</v>
      </c>
      <c r="BT64" s="22">
        <v>0</v>
      </c>
      <c r="BU64" s="30">
        <f t="shared" si="7"/>
        <v>4.4081660908397297E-2</v>
      </c>
    </row>
    <row r="65" spans="1:73" ht="15">
      <c r="A65" s="14">
        <v>2011</v>
      </c>
      <c r="B65" s="15" t="s">
        <v>11</v>
      </c>
      <c r="C65" s="20"/>
      <c r="D65" s="21"/>
      <c r="E65" s="22"/>
      <c r="F65" s="22"/>
      <c r="G65" s="22"/>
      <c r="H65" s="22"/>
      <c r="I65" s="22"/>
      <c r="J65" s="30">
        <f t="shared" si="0"/>
        <v>4.4081660908397297E-2</v>
      </c>
      <c r="K65" s="19" t="s">
        <v>12</v>
      </c>
      <c r="L65" s="16">
        <v>1</v>
      </c>
      <c r="M65" s="17" t="s">
        <v>104</v>
      </c>
      <c r="N65" s="18"/>
      <c r="O65" s="18"/>
      <c r="P65" s="18"/>
      <c r="Q65" s="18"/>
      <c r="R65" s="18"/>
      <c r="S65" s="30">
        <f t="shared" si="1"/>
        <v>4.4081660908397297E-2</v>
      </c>
      <c r="T65" s="24" t="s">
        <v>13</v>
      </c>
      <c r="U65" s="20">
        <v>0.3591575851683384</v>
      </c>
      <c r="V65" s="21" t="s">
        <v>20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30">
        <f t="shared" si="2"/>
        <v>4.4081660908397297E-2</v>
      </c>
      <c r="AC65" s="25" t="s">
        <v>14</v>
      </c>
      <c r="AD65" s="20">
        <v>0.67120734362635948</v>
      </c>
      <c r="AE65" s="21" t="s">
        <v>19</v>
      </c>
      <c r="AF65" s="22">
        <v>0</v>
      </c>
      <c r="AG65" s="22">
        <v>0</v>
      </c>
      <c r="AH65" s="22">
        <v>0</v>
      </c>
      <c r="AI65" s="22">
        <v>0</v>
      </c>
      <c r="AJ65" s="22">
        <v>0</v>
      </c>
      <c r="AK65" s="30">
        <f t="shared" si="3"/>
        <v>4.4081660908397297E-2</v>
      </c>
      <c r="AL65" s="26" t="s">
        <v>15</v>
      </c>
      <c r="AM65" s="20">
        <v>0.65606170957989507</v>
      </c>
      <c r="AN65" s="21" t="s">
        <v>19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30">
        <f t="shared" si="4"/>
        <v>4.4081660908397297E-2</v>
      </c>
      <c r="AU65" s="27" t="s">
        <v>16</v>
      </c>
      <c r="AV65" s="16">
        <v>1</v>
      </c>
      <c r="AW65" s="17" t="s">
        <v>104</v>
      </c>
      <c r="AX65" s="18"/>
      <c r="AY65" s="18"/>
      <c r="AZ65" s="18"/>
      <c r="BA65" s="18"/>
      <c r="BB65" s="18"/>
      <c r="BC65" s="30">
        <f t="shared" si="5"/>
        <v>4.4081660908397297E-2</v>
      </c>
      <c r="BD65" s="28" t="s">
        <v>17</v>
      </c>
      <c r="BE65" s="20">
        <v>0.49258370347658426</v>
      </c>
      <c r="BF65" s="21" t="s">
        <v>20</v>
      </c>
      <c r="BG65" s="22">
        <v>0</v>
      </c>
      <c r="BH65" s="22">
        <v>0</v>
      </c>
      <c r="BI65" s="22">
        <v>0</v>
      </c>
      <c r="BJ65" s="22">
        <v>0</v>
      </c>
      <c r="BK65" s="22">
        <v>0</v>
      </c>
      <c r="BL65" s="30">
        <f t="shared" si="6"/>
        <v>4.4081660908397297E-2</v>
      </c>
      <c r="BM65" s="29" t="s">
        <v>18</v>
      </c>
      <c r="BN65" s="20">
        <v>0.99923179897377057</v>
      </c>
      <c r="BO65" s="17" t="s">
        <v>104</v>
      </c>
      <c r="BP65" s="22">
        <v>0</v>
      </c>
      <c r="BQ65" s="22">
        <v>0</v>
      </c>
      <c r="BR65" s="22">
        <v>0</v>
      </c>
      <c r="BS65" s="22">
        <v>0</v>
      </c>
      <c r="BT65" s="22">
        <v>0</v>
      </c>
      <c r="BU65" s="30">
        <f t="shared" si="7"/>
        <v>4.4081660908397297E-2</v>
      </c>
    </row>
    <row r="66" spans="1:73" ht="15">
      <c r="A66" s="14">
        <v>2012</v>
      </c>
      <c r="B66" s="15" t="s">
        <v>11</v>
      </c>
      <c r="C66" s="20"/>
      <c r="D66" s="21"/>
      <c r="E66" s="22"/>
      <c r="F66" s="22"/>
      <c r="G66" s="22"/>
      <c r="H66" s="22"/>
      <c r="I66" s="22"/>
      <c r="J66" s="30">
        <f t="shared" si="0"/>
        <v>4.4081660908397297E-2</v>
      </c>
      <c r="K66" s="19" t="s">
        <v>12</v>
      </c>
      <c r="L66" s="16">
        <v>1</v>
      </c>
      <c r="M66" s="17" t="s">
        <v>104</v>
      </c>
      <c r="N66" s="18"/>
      <c r="O66" s="18"/>
      <c r="P66" s="18"/>
      <c r="Q66" s="18"/>
      <c r="R66" s="18"/>
      <c r="S66" s="30">
        <f t="shared" si="1"/>
        <v>4.4081660908397297E-2</v>
      </c>
      <c r="T66" s="24" t="s">
        <v>13</v>
      </c>
      <c r="U66" s="20">
        <v>0.35900590787000841</v>
      </c>
      <c r="V66" s="21" t="s">
        <v>20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30">
        <f t="shared" si="2"/>
        <v>4.4081660908397297E-2</v>
      </c>
      <c r="AC66" s="25" t="s">
        <v>14</v>
      </c>
      <c r="AD66" s="20">
        <v>0.64373176638794793</v>
      </c>
      <c r="AE66" s="21" t="s">
        <v>19</v>
      </c>
      <c r="AF66" s="22">
        <v>0</v>
      </c>
      <c r="AG66" s="22">
        <v>0</v>
      </c>
      <c r="AH66" s="22">
        <v>0</v>
      </c>
      <c r="AI66" s="22">
        <v>0</v>
      </c>
      <c r="AJ66" s="22">
        <v>0</v>
      </c>
      <c r="AK66" s="30">
        <f t="shared" si="3"/>
        <v>4.4081660908397297E-2</v>
      </c>
      <c r="AL66" s="26" t="s">
        <v>15</v>
      </c>
      <c r="AM66" s="20">
        <v>0.65606170957989507</v>
      </c>
      <c r="AN66" s="21" t="s">
        <v>19</v>
      </c>
      <c r="AO66" s="22">
        <v>0</v>
      </c>
      <c r="AP66" s="22">
        <v>0</v>
      </c>
      <c r="AQ66" s="22">
        <v>0</v>
      </c>
      <c r="AR66" s="22">
        <v>0</v>
      </c>
      <c r="AS66" s="22">
        <v>0</v>
      </c>
      <c r="AT66" s="30">
        <f t="shared" si="4"/>
        <v>4.4081660908397297E-2</v>
      </c>
      <c r="AU66" s="27" t="s">
        <v>16</v>
      </c>
      <c r="AV66" s="16">
        <v>1</v>
      </c>
      <c r="AW66" s="17" t="s">
        <v>104</v>
      </c>
      <c r="AX66" s="18"/>
      <c r="AY66" s="18"/>
      <c r="AZ66" s="18"/>
      <c r="BA66" s="18"/>
      <c r="BB66" s="18"/>
      <c r="BC66" s="30">
        <f t="shared" si="5"/>
        <v>4.4081660908397297E-2</v>
      </c>
      <c r="BD66" s="28" t="s">
        <v>17</v>
      </c>
      <c r="BE66" s="20">
        <v>0.4261407830907864</v>
      </c>
      <c r="BF66" s="21" t="s">
        <v>20</v>
      </c>
      <c r="BG66" s="22">
        <v>0</v>
      </c>
      <c r="BH66" s="22">
        <v>0</v>
      </c>
      <c r="BI66" s="22">
        <v>0</v>
      </c>
      <c r="BJ66" s="22">
        <v>0</v>
      </c>
      <c r="BK66" s="22">
        <v>0</v>
      </c>
      <c r="BL66" s="30">
        <f t="shared" si="6"/>
        <v>4.4081660908397297E-2</v>
      </c>
      <c r="BM66" s="29" t="s">
        <v>18</v>
      </c>
      <c r="BN66" s="20">
        <v>0.99921350847314605</v>
      </c>
      <c r="BO66" s="17" t="s">
        <v>104</v>
      </c>
      <c r="BP66" s="22">
        <v>0</v>
      </c>
      <c r="BQ66" s="22">
        <v>0</v>
      </c>
      <c r="BR66" s="22">
        <v>0</v>
      </c>
      <c r="BS66" s="22">
        <v>0</v>
      </c>
      <c r="BT66" s="22">
        <v>0</v>
      </c>
      <c r="BU66" s="30">
        <f t="shared" si="7"/>
        <v>4.4081660908397297E-2</v>
      </c>
    </row>
    <row r="67" spans="1:73" ht="15">
      <c r="A67" s="14">
        <v>2013</v>
      </c>
      <c r="B67" s="15" t="s">
        <v>11</v>
      </c>
      <c r="C67" s="20"/>
      <c r="D67" s="21"/>
      <c r="E67" s="22"/>
      <c r="F67" s="22"/>
      <c r="G67" s="22"/>
      <c r="H67" s="22"/>
      <c r="I67" s="22"/>
      <c r="J67" s="30">
        <f t="shared" si="0"/>
        <v>4.4081660908397297E-2</v>
      </c>
      <c r="K67" s="19" t="s">
        <v>12</v>
      </c>
      <c r="L67" s="16">
        <v>1</v>
      </c>
      <c r="M67" s="17" t="s">
        <v>104</v>
      </c>
      <c r="N67" s="18"/>
      <c r="O67" s="18"/>
      <c r="P67" s="18"/>
      <c r="Q67" s="18"/>
      <c r="R67" s="18"/>
      <c r="S67" s="30">
        <f t="shared" si="1"/>
        <v>4.4081660908397297E-2</v>
      </c>
      <c r="T67" s="24" t="s">
        <v>13</v>
      </c>
      <c r="U67" s="20">
        <v>0.36086329498057734</v>
      </c>
      <c r="V67" s="21" t="s">
        <v>20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30">
        <f t="shared" si="2"/>
        <v>4.4081660908397297E-2</v>
      </c>
      <c r="AC67" s="25" t="s">
        <v>14</v>
      </c>
      <c r="AD67" s="20">
        <v>0.61127605980154065</v>
      </c>
      <c r="AE67" s="21" t="s">
        <v>19</v>
      </c>
      <c r="AF67" s="22">
        <v>0</v>
      </c>
      <c r="AG67" s="22">
        <v>0</v>
      </c>
      <c r="AH67" s="22">
        <v>0</v>
      </c>
      <c r="AI67" s="22">
        <v>0</v>
      </c>
      <c r="AJ67" s="22">
        <v>0</v>
      </c>
      <c r="AK67" s="30">
        <f t="shared" si="3"/>
        <v>4.4081660908397297E-2</v>
      </c>
      <c r="AL67" s="26" t="s">
        <v>15</v>
      </c>
      <c r="AM67" s="20">
        <v>0.65606170957989507</v>
      </c>
      <c r="AN67" s="21" t="s">
        <v>19</v>
      </c>
      <c r="AO67" s="22">
        <v>0</v>
      </c>
      <c r="AP67" s="22">
        <v>0</v>
      </c>
      <c r="AQ67" s="22">
        <v>0</v>
      </c>
      <c r="AR67" s="22">
        <v>0</v>
      </c>
      <c r="AS67" s="22">
        <v>0</v>
      </c>
      <c r="AT67" s="30">
        <f t="shared" si="4"/>
        <v>4.4081660908397297E-2</v>
      </c>
      <c r="AU67" s="27" t="s">
        <v>16</v>
      </c>
      <c r="AV67" s="16">
        <v>1</v>
      </c>
      <c r="AW67" s="17" t="s">
        <v>104</v>
      </c>
      <c r="AX67" s="18"/>
      <c r="AY67" s="18"/>
      <c r="AZ67" s="18"/>
      <c r="BA67" s="18"/>
      <c r="BB67" s="18"/>
      <c r="BC67" s="30">
        <f t="shared" si="5"/>
        <v>4.4081660908397297E-2</v>
      </c>
      <c r="BD67" s="28" t="s">
        <v>17</v>
      </c>
      <c r="BE67" s="20">
        <v>0.32851448815667539</v>
      </c>
      <c r="BF67" s="21" t="s">
        <v>20</v>
      </c>
      <c r="BG67" s="22">
        <v>0</v>
      </c>
      <c r="BH67" s="22">
        <v>0</v>
      </c>
      <c r="BI67" s="22">
        <v>0</v>
      </c>
      <c r="BJ67" s="22">
        <v>0</v>
      </c>
      <c r="BK67" s="22">
        <v>0</v>
      </c>
      <c r="BL67" s="30">
        <f t="shared" si="6"/>
        <v>4.4081660908397297E-2</v>
      </c>
      <c r="BM67" s="29" t="s">
        <v>18</v>
      </c>
      <c r="BN67" s="20">
        <v>0.99944744567782351</v>
      </c>
      <c r="BO67" s="17" t="s">
        <v>104</v>
      </c>
      <c r="BP67" s="22">
        <v>0</v>
      </c>
      <c r="BQ67" s="22">
        <v>0</v>
      </c>
      <c r="BR67" s="22">
        <v>0</v>
      </c>
      <c r="BS67" s="22">
        <v>0</v>
      </c>
      <c r="BT67" s="22">
        <v>0</v>
      </c>
      <c r="BU67" s="30">
        <f t="shared" si="7"/>
        <v>4.4081660908397297E-2</v>
      </c>
    </row>
    <row r="68" spans="1:73" ht="15">
      <c r="A68" s="14">
        <v>2014</v>
      </c>
      <c r="B68" s="15" t="s">
        <v>11</v>
      </c>
      <c r="C68" s="20"/>
      <c r="D68" s="21"/>
      <c r="E68" s="22"/>
      <c r="F68" s="22"/>
      <c r="G68" s="22"/>
      <c r="H68" s="22"/>
      <c r="I68" s="22"/>
      <c r="J68" s="30">
        <f t="shared" ref="J68:J73" si="8">SQRT((1.5*EXP(1.105*I68))^2+(1.5*EXP(1.105*(E68-1)))^2+(1.5*EXP(1.105*(F68-1)))^2+(1.5*EXP(1.105*(G68-1)))^2+(1.5*EXP(1.105*(H68-1)))^2)/100*2.45</f>
        <v>4.4081660908397297E-2</v>
      </c>
      <c r="K68" s="19" t="s">
        <v>12</v>
      </c>
      <c r="L68" s="16">
        <v>1</v>
      </c>
      <c r="M68" s="17" t="s">
        <v>104</v>
      </c>
      <c r="N68" s="18"/>
      <c r="O68" s="18"/>
      <c r="P68" s="18"/>
      <c r="Q68" s="18"/>
      <c r="R68" s="18"/>
      <c r="S68" s="30">
        <f t="shared" ref="S68:S73" si="9">SQRT((1.5*EXP(1.105*R68))^2+(1.5*EXP(1.105*(N68-1)))^2+(1.5*EXP(1.105*(O68-1)))^2+(1.5*EXP(1.105*(P68-1)))^2+(1.5*EXP(1.105*(Q68-1)))^2)/100*2.45</f>
        <v>4.4081660908397297E-2</v>
      </c>
      <c r="T68" s="24" t="s">
        <v>13</v>
      </c>
      <c r="U68" s="20">
        <v>0.36272068209114627</v>
      </c>
      <c r="V68" s="21" t="s">
        <v>20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30">
        <f t="shared" ref="AB68:AB73" si="10">SQRT((1.5*EXP(1.105*AA68))^2+(1.5*EXP(1.105*(W68-1)))^2+(1.5*EXP(1.105*(X68-1)))^2+(1.5*EXP(1.105*(Y68-1)))^2+(1.5*EXP(1.105*(Z68-1)))^2)/100*2.45</f>
        <v>4.4081660908397297E-2</v>
      </c>
      <c r="AC68" s="25" t="s">
        <v>14</v>
      </c>
      <c r="AD68" s="20">
        <v>0.57229998415233418</v>
      </c>
      <c r="AE68" s="21" t="s">
        <v>19</v>
      </c>
      <c r="AF68" s="22">
        <v>0</v>
      </c>
      <c r="AG68" s="22">
        <v>0</v>
      </c>
      <c r="AH68" s="22">
        <v>0</v>
      </c>
      <c r="AI68" s="22">
        <v>0</v>
      </c>
      <c r="AJ68" s="22">
        <v>0</v>
      </c>
      <c r="AK68" s="30">
        <f t="shared" ref="AK68:AK73" si="11">SQRT((1.5*EXP(1.105*AJ68))^2+(1.5*EXP(1.105*(AF68-1)))^2+(1.5*EXP(1.105*(AG68-1)))^2+(1.5*EXP(1.105*(AH68-1)))^2+(1.5*EXP(1.105*(AI68-1)))^2)/100*2.45</f>
        <v>4.4081660908397297E-2</v>
      </c>
      <c r="AL68" s="26" t="s">
        <v>15</v>
      </c>
      <c r="AM68" s="20">
        <v>0.65606170957989551</v>
      </c>
      <c r="AN68" s="21" t="s">
        <v>19</v>
      </c>
      <c r="AO68" s="22">
        <v>0</v>
      </c>
      <c r="AP68" s="22">
        <v>0</v>
      </c>
      <c r="AQ68" s="22">
        <v>0</v>
      </c>
      <c r="AR68" s="22">
        <v>0</v>
      </c>
      <c r="AS68" s="22">
        <v>0</v>
      </c>
      <c r="AT68" s="30">
        <f t="shared" ref="AT68:AT73" si="12">SQRT((1.5*EXP(1.105*AS68))^2+(1.5*EXP(1.105*(AO68-1)))^2+(1.5*EXP(1.105*(AP68-1)))^2+(1.5*EXP(1.105*(AQ68-1)))^2+(1.5*EXP(1.105*(AR68-1)))^2)/100*2.45</f>
        <v>4.4081660908397297E-2</v>
      </c>
      <c r="AU68" s="27" t="s">
        <v>16</v>
      </c>
      <c r="AV68" s="16">
        <v>1</v>
      </c>
      <c r="AW68" s="17" t="s">
        <v>104</v>
      </c>
      <c r="AX68" s="18"/>
      <c r="AY68" s="18"/>
      <c r="AZ68" s="18"/>
      <c r="BA68" s="18"/>
      <c r="BB68" s="18"/>
      <c r="BC68" s="30">
        <f t="shared" ref="BC68:BC73" si="13">SQRT((1.5*EXP(1.105*BB68))^2+(1.5*EXP(1.105*(AX68-1)))^2+(1.5*EXP(1.105*(AY68-1)))^2+(1.5*EXP(1.105*(AZ68-1)))^2+(1.5*EXP(1.105*(BA68-1)))^2)/100*2.45</f>
        <v>4.4081660908397297E-2</v>
      </c>
      <c r="BD68" s="28" t="s">
        <v>17</v>
      </c>
      <c r="BE68" s="20">
        <v>0.51877617764085504</v>
      </c>
      <c r="BF68" s="21" t="s">
        <v>20</v>
      </c>
      <c r="BG68" s="22">
        <v>0</v>
      </c>
      <c r="BH68" s="22">
        <v>0</v>
      </c>
      <c r="BI68" s="22">
        <v>0</v>
      </c>
      <c r="BJ68" s="22">
        <v>0</v>
      </c>
      <c r="BK68" s="22">
        <v>0</v>
      </c>
      <c r="BL68" s="30">
        <f t="shared" ref="BL68:BL73" si="14">SQRT((1.5*EXP(1.105*BK68))^2+(1.5*EXP(1.105*(BG68-1)))^2+(1.5*EXP(1.105*(BH68-1)))^2+(1.5*EXP(1.105*(BI68-1)))^2+(1.5*EXP(1.105*(BJ68-1)))^2)/100*2.45</f>
        <v>4.4081660908397297E-2</v>
      </c>
      <c r="BM68" s="29" t="s">
        <v>18</v>
      </c>
      <c r="BN68" s="20">
        <v>0.99968138288250108</v>
      </c>
      <c r="BO68" s="17" t="s">
        <v>104</v>
      </c>
      <c r="BP68" s="22">
        <v>0</v>
      </c>
      <c r="BQ68" s="22">
        <v>0</v>
      </c>
      <c r="BR68" s="22">
        <v>0</v>
      </c>
      <c r="BS68" s="22">
        <v>0</v>
      </c>
      <c r="BT68" s="22">
        <v>0</v>
      </c>
      <c r="BU68" s="30">
        <f t="shared" ref="BU68:BU73" si="15">SQRT((1.5*EXP(1.105*BT68))^2+(1.5*EXP(1.105*(BP68-1)))^2+(1.5*EXP(1.105*(BQ68-1)))^2+(1.5*EXP(1.105*(BR68-1)))^2+(1.5*EXP(1.105*(BS68-1)))^2)/100*2.45</f>
        <v>4.4081660908397297E-2</v>
      </c>
    </row>
    <row r="69" spans="1:73" ht="15">
      <c r="A69" s="14">
        <v>2015</v>
      </c>
      <c r="B69" s="15" t="s">
        <v>11</v>
      </c>
      <c r="C69" s="20"/>
      <c r="D69" s="21"/>
      <c r="E69" s="22"/>
      <c r="F69" s="22"/>
      <c r="G69" s="22"/>
      <c r="H69" s="22"/>
      <c r="I69" s="22"/>
      <c r="J69" s="30">
        <f t="shared" si="8"/>
        <v>4.4081660908397297E-2</v>
      </c>
      <c r="K69" s="19" t="s">
        <v>12</v>
      </c>
      <c r="L69" s="16">
        <v>1</v>
      </c>
      <c r="M69" s="17" t="s">
        <v>104</v>
      </c>
      <c r="N69" s="18"/>
      <c r="O69" s="18"/>
      <c r="P69" s="18"/>
      <c r="Q69" s="18"/>
      <c r="R69" s="18"/>
      <c r="S69" s="30">
        <f t="shared" si="9"/>
        <v>4.4081660908397297E-2</v>
      </c>
      <c r="T69" s="24" t="s">
        <v>13</v>
      </c>
      <c r="U69" s="20">
        <v>0.37240388365736388</v>
      </c>
      <c r="V69" s="21" t="s">
        <v>20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30">
        <f t="shared" si="10"/>
        <v>4.4081660908397297E-2</v>
      </c>
      <c r="AC69" s="25" t="s">
        <v>14</v>
      </c>
      <c r="AD69" s="20">
        <v>0.3882165823350302</v>
      </c>
      <c r="AE69" s="21" t="s">
        <v>19</v>
      </c>
      <c r="AF69" s="22">
        <v>0</v>
      </c>
      <c r="AG69" s="22">
        <v>0</v>
      </c>
      <c r="AH69" s="22">
        <v>0</v>
      </c>
      <c r="AI69" s="22">
        <v>0</v>
      </c>
      <c r="AJ69" s="22">
        <v>0</v>
      </c>
      <c r="AK69" s="30">
        <f t="shared" si="11"/>
        <v>4.4081660908397297E-2</v>
      </c>
      <c r="AL69" s="26" t="s">
        <v>15</v>
      </c>
      <c r="AM69" s="20">
        <v>0.49249298951425624</v>
      </c>
      <c r="AN69" s="21" t="s">
        <v>19</v>
      </c>
      <c r="AO69" s="22">
        <v>0</v>
      </c>
      <c r="AP69" s="22">
        <v>0</v>
      </c>
      <c r="AQ69" s="22">
        <v>0</v>
      </c>
      <c r="AR69" s="22">
        <v>0</v>
      </c>
      <c r="AS69" s="22">
        <v>0</v>
      </c>
      <c r="AT69" s="30">
        <f t="shared" si="12"/>
        <v>4.4081660908397297E-2</v>
      </c>
      <c r="AU69" s="27" t="s">
        <v>16</v>
      </c>
      <c r="AV69" s="16">
        <v>1</v>
      </c>
      <c r="AW69" s="17" t="s">
        <v>104</v>
      </c>
      <c r="AX69" s="18"/>
      <c r="AY69" s="18"/>
      <c r="AZ69" s="18"/>
      <c r="BA69" s="18"/>
      <c r="BB69" s="18"/>
      <c r="BC69" s="30">
        <f t="shared" si="13"/>
        <v>4.4081660908397297E-2</v>
      </c>
      <c r="BD69" s="28" t="s">
        <v>17</v>
      </c>
      <c r="BE69" s="20">
        <v>0.5191587869057519</v>
      </c>
      <c r="BF69" s="21" t="s">
        <v>20</v>
      </c>
      <c r="BG69" s="22">
        <v>0</v>
      </c>
      <c r="BH69" s="22">
        <v>0</v>
      </c>
      <c r="BI69" s="22">
        <v>0</v>
      </c>
      <c r="BJ69" s="22">
        <v>0</v>
      </c>
      <c r="BK69" s="22">
        <v>0</v>
      </c>
      <c r="BL69" s="30">
        <f t="shared" si="14"/>
        <v>4.4081660908397297E-2</v>
      </c>
      <c r="BM69" s="29" t="s">
        <v>18</v>
      </c>
      <c r="BN69" s="20">
        <v>0.99991532008717865</v>
      </c>
      <c r="BO69" s="17" t="s">
        <v>104</v>
      </c>
      <c r="BP69" s="22">
        <v>0</v>
      </c>
      <c r="BQ69" s="22">
        <v>0</v>
      </c>
      <c r="BR69" s="22">
        <v>0</v>
      </c>
      <c r="BS69" s="22">
        <v>0</v>
      </c>
      <c r="BT69" s="22">
        <v>0</v>
      </c>
      <c r="BU69" s="30">
        <f t="shared" si="15"/>
        <v>4.4081660908397297E-2</v>
      </c>
    </row>
    <row r="70" spans="1:73" ht="15">
      <c r="A70" s="14">
        <v>2016</v>
      </c>
      <c r="B70" s="15" t="s">
        <v>11</v>
      </c>
      <c r="C70" s="20"/>
      <c r="D70" s="21"/>
      <c r="E70" s="22"/>
      <c r="F70" s="22"/>
      <c r="G70" s="22"/>
      <c r="H70" s="22"/>
      <c r="I70" s="22"/>
      <c r="J70" s="30">
        <f t="shared" si="8"/>
        <v>4.4081660908397297E-2</v>
      </c>
      <c r="K70" s="19" t="s">
        <v>12</v>
      </c>
      <c r="L70" s="16">
        <v>1</v>
      </c>
      <c r="M70" s="17" t="s">
        <v>104</v>
      </c>
      <c r="N70" s="18"/>
      <c r="O70" s="18"/>
      <c r="P70" s="18"/>
      <c r="Q70" s="18"/>
      <c r="R70" s="18"/>
      <c r="S70" s="30">
        <f t="shared" si="9"/>
        <v>4.4081660908397297E-2</v>
      </c>
      <c r="T70" s="24" t="s">
        <v>13</v>
      </c>
      <c r="U70" s="20">
        <v>0.37240388365736388</v>
      </c>
      <c r="V70" s="21" t="s">
        <v>20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30">
        <f t="shared" si="10"/>
        <v>4.4081660908397297E-2</v>
      </c>
      <c r="AC70" s="25" t="s">
        <v>14</v>
      </c>
      <c r="AD70" s="20">
        <v>0.50474319297928782</v>
      </c>
      <c r="AE70" s="21" t="s">
        <v>19</v>
      </c>
      <c r="AF70" s="22">
        <v>0</v>
      </c>
      <c r="AG70" s="22">
        <v>0</v>
      </c>
      <c r="AH70" s="22">
        <v>0</v>
      </c>
      <c r="AI70" s="22">
        <v>0</v>
      </c>
      <c r="AJ70" s="22">
        <v>0</v>
      </c>
      <c r="AK70" s="30">
        <f t="shared" si="11"/>
        <v>4.4081660908397297E-2</v>
      </c>
      <c r="AL70" s="26" t="s">
        <v>15</v>
      </c>
      <c r="AM70" s="20">
        <v>0.49249298951425624</v>
      </c>
      <c r="AN70" s="21" t="s">
        <v>19</v>
      </c>
      <c r="AO70" s="22">
        <v>0</v>
      </c>
      <c r="AP70" s="22">
        <v>0</v>
      </c>
      <c r="AQ70" s="22">
        <v>0</v>
      </c>
      <c r="AR70" s="22">
        <v>0</v>
      </c>
      <c r="AS70" s="22">
        <v>0</v>
      </c>
      <c r="AT70" s="30">
        <f t="shared" si="12"/>
        <v>4.4081660908397297E-2</v>
      </c>
      <c r="AU70" s="27" t="s">
        <v>16</v>
      </c>
      <c r="AV70" s="16">
        <v>1</v>
      </c>
      <c r="AW70" s="17" t="s">
        <v>104</v>
      </c>
      <c r="AX70" s="18"/>
      <c r="AY70" s="18"/>
      <c r="AZ70" s="18"/>
      <c r="BA70" s="18"/>
      <c r="BB70" s="18"/>
      <c r="BC70" s="30">
        <f t="shared" si="13"/>
        <v>4.4081660908397297E-2</v>
      </c>
      <c r="BD70" s="28" t="s">
        <v>17</v>
      </c>
      <c r="BE70" s="20">
        <v>0.5191587869057519</v>
      </c>
      <c r="BF70" s="21" t="s">
        <v>20</v>
      </c>
      <c r="BG70" s="22">
        <v>0</v>
      </c>
      <c r="BH70" s="22">
        <v>0</v>
      </c>
      <c r="BI70" s="22">
        <v>0</v>
      </c>
      <c r="BJ70" s="22">
        <v>0</v>
      </c>
      <c r="BK70" s="22">
        <v>0</v>
      </c>
      <c r="BL70" s="30">
        <f t="shared" si="14"/>
        <v>4.4081660908397297E-2</v>
      </c>
      <c r="BM70" s="29" t="s">
        <v>18</v>
      </c>
      <c r="BN70" s="20">
        <v>0.99991532008717865</v>
      </c>
      <c r="BO70" s="17" t="s">
        <v>104</v>
      </c>
      <c r="BP70" s="22">
        <v>0</v>
      </c>
      <c r="BQ70" s="22">
        <v>0</v>
      </c>
      <c r="BR70" s="22">
        <v>0</v>
      </c>
      <c r="BS70" s="22">
        <v>0</v>
      </c>
      <c r="BT70" s="22">
        <v>0</v>
      </c>
      <c r="BU70" s="30">
        <f t="shared" si="15"/>
        <v>4.4081660908397297E-2</v>
      </c>
    </row>
    <row r="71" spans="1:73" ht="15">
      <c r="A71" s="14">
        <v>2017</v>
      </c>
      <c r="B71" s="15" t="s">
        <v>11</v>
      </c>
      <c r="C71" s="20"/>
      <c r="D71" s="21"/>
      <c r="E71" s="22"/>
      <c r="F71" s="22"/>
      <c r="G71" s="22"/>
      <c r="H71" s="22"/>
      <c r="I71" s="22"/>
      <c r="J71" s="30">
        <f t="shared" ref="J71:J72" si="16">SQRT((1.5*EXP(1.105*I71))^2+(1.5*EXP(1.105*(E71-1)))^2+(1.5*EXP(1.105*(F71-1)))^2+(1.5*EXP(1.105*(G71-1)))^2+(1.5*EXP(1.105*(H71-1)))^2)/100*2.45</f>
        <v>4.4081660908397297E-2</v>
      </c>
      <c r="K71" s="19" t="s">
        <v>12</v>
      </c>
      <c r="L71" s="16">
        <v>1</v>
      </c>
      <c r="M71" s="17" t="s">
        <v>104</v>
      </c>
      <c r="N71" s="18"/>
      <c r="O71" s="18"/>
      <c r="P71" s="18"/>
      <c r="Q71" s="18"/>
      <c r="R71" s="18"/>
      <c r="S71" s="30">
        <f t="shared" ref="S71:S72" si="17">SQRT((1.5*EXP(1.105*R71))^2+(1.5*EXP(1.105*(N71-1)))^2+(1.5*EXP(1.105*(O71-1)))^2+(1.5*EXP(1.105*(P71-1)))^2+(1.5*EXP(1.105*(Q71-1)))^2)/100*2.45</f>
        <v>4.4081660908397297E-2</v>
      </c>
      <c r="T71" s="24" t="s">
        <v>13</v>
      </c>
      <c r="U71" s="20">
        <v>0.37240388365736388</v>
      </c>
      <c r="V71" s="21" t="s">
        <v>20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30">
        <f t="shared" ref="AB71:AB72" si="18">SQRT((1.5*EXP(1.105*AA71))^2+(1.5*EXP(1.105*(W71-1)))^2+(1.5*EXP(1.105*(X71-1)))^2+(1.5*EXP(1.105*(Y71-1)))^2+(1.5*EXP(1.105*(Z71-1)))^2)/100*2.45</f>
        <v>4.4081660908397297E-2</v>
      </c>
      <c r="AC71" s="25" t="s">
        <v>14</v>
      </c>
      <c r="AD71" s="20">
        <v>0.50474319297928782</v>
      </c>
      <c r="AE71" s="21" t="s">
        <v>19</v>
      </c>
      <c r="AF71" s="22">
        <v>0</v>
      </c>
      <c r="AG71" s="22">
        <v>0</v>
      </c>
      <c r="AH71" s="22">
        <v>0</v>
      </c>
      <c r="AI71" s="22">
        <v>0</v>
      </c>
      <c r="AJ71" s="22">
        <v>0</v>
      </c>
      <c r="AK71" s="30">
        <f t="shared" ref="AK71:AK72" si="19">SQRT((1.5*EXP(1.105*AJ71))^2+(1.5*EXP(1.105*(AF71-1)))^2+(1.5*EXP(1.105*(AG71-1)))^2+(1.5*EXP(1.105*(AH71-1)))^2+(1.5*EXP(1.105*(AI71-1)))^2)/100*2.45</f>
        <v>4.4081660908397297E-2</v>
      </c>
      <c r="AL71" s="26" t="s">
        <v>15</v>
      </c>
      <c r="AM71" s="20">
        <v>0.49249298951425624</v>
      </c>
      <c r="AN71" s="21" t="s">
        <v>19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30">
        <f t="shared" ref="AT71:AT72" si="20">SQRT((1.5*EXP(1.105*AS71))^2+(1.5*EXP(1.105*(AO71-1)))^2+(1.5*EXP(1.105*(AP71-1)))^2+(1.5*EXP(1.105*(AQ71-1)))^2+(1.5*EXP(1.105*(AR71-1)))^2)/100*2.45</f>
        <v>4.4081660908397297E-2</v>
      </c>
      <c r="AU71" s="27" t="s">
        <v>16</v>
      </c>
      <c r="AV71" s="16">
        <v>1</v>
      </c>
      <c r="AW71" s="17" t="s">
        <v>104</v>
      </c>
      <c r="AX71" s="18"/>
      <c r="AY71" s="18"/>
      <c r="AZ71" s="18"/>
      <c r="BA71" s="18"/>
      <c r="BB71" s="18"/>
      <c r="BC71" s="30">
        <f t="shared" ref="BC71:BC72" si="21">SQRT((1.5*EXP(1.105*BB71))^2+(1.5*EXP(1.105*(AX71-1)))^2+(1.5*EXP(1.105*(AY71-1)))^2+(1.5*EXP(1.105*(AZ71-1)))^2+(1.5*EXP(1.105*(BA71-1)))^2)/100*2.45</f>
        <v>4.4081660908397297E-2</v>
      </c>
      <c r="BD71" s="28" t="s">
        <v>17</v>
      </c>
      <c r="BE71" s="20">
        <v>0.5191587869057519</v>
      </c>
      <c r="BF71" s="21" t="s">
        <v>20</v>
      </c>
      <c r="BG71" s="22">
        <v>0</v>
      </c>
      <c r="BH71" s="22">
        <v>0</v>
      </c>
      <c r="BI71" s="22">
        <v>0</v>
      </c>
      <c r="BJ71" s="22">
        <v>0</v>
      </c>
      <c r="BK71" s="22">
        <v>0</v>
      </c>
      <c r="BL71" s="30">
        <f t="shared" ref="BL71:BL72" si="22">SQRT((1.5*EXP(1.105*BK71))^2+(1.5*EXP(1.105*(BG71-1)))^2+(1.5*EXP(1.105*(BH71-1)))^2+(1.5*EXP(1.105*(BI71-1)))^2+(1.5*EXP(1.105*(BJ71-1)))^2)/100*2.45</f>
        <v>4.4081660908397297E-2</v>
      </c>
      <c r="BM71" s="29" t="s">
        <v>18</v>
      </c>
      <c r="BN71" s="20">
        <v>0.99991532008717865</v>
      </c>
      <c r="BO71" s="17" t="s">
        <v>104</v>
      </c>
      <c r="BP71" s="22">
        <v>0</v>
      </c>
      <c r="BQ71" s="22">
        <v>0</v>
      </c>
      <c r="BR71" s="22">
        <v>0</v>
      </c>
      <c r="BS71" s="22">
        <v>0</v>
      </c>
      <c r="BT71" s="22">
        <v>0</v>
      </c>
      <c r="BU71" s="30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 ht="17.25" customHeight="1">
      <c r="A72" s="14">
        <v>2018</v>
      </c>
      <c r="B72" s="15" t="s">
        <v>11</v>
      </c>
      <c r="C72" s="20"/>
      <c r="D72" s="21"/>
      <c r="E72" s="22"/>
      <c r="F72" s="22"/>
      <c r="G72" s="22"/>
      <c r="H72" s="22"/>
      <c r="I72" s="22"/>
      <c r="J72" s="30">
        <f t="shared" si="16"/>
        <v>4.4081660908397297E-2</v>
      </c>
      <c r="K72" s="19" t="s">
        <v>12</v>
      </c>
      <c r="L72" s="16">
        <v>1</v>
      </c>
      <c r="M72" s="17" t="s">
        <v>104</v>
      </c>
      <c r="N72" s="18"/>
      <c r="O72" s="18"/>
      <c r="P72" s="18"/>
      <c r="Q72" s="18"/>
      <c r="R72" s="18"/>
      <c r="S72" s="30">
        <f t="shared" si="17"/>
        <v>4.4081660908397297E-2</v>
      </c>
      <c r="T72" s="24" t="s">
        <v>13</v>
      </c>
      <c r="U72" s="20">
        <v>0.37240388365736388</v>
      </c>
      <c r="V72" s="21" t="s">
        <v>20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30">
        <f t="shared" si="18"/>
        <v>4.4081660908397297E-2</v>
      </c>
      <c r="AC72" s="25" t="s">
        <v>14</v>
      </c>
      <c r="AD72" s="20">
        <v>0.50474319297928782</v>
      </c>
      <c r="AE72" s="21" t="s">
        <v>19</v>
      </c>
      <c r="AF72" s="22">
        <v>0</v>
      </c>
      <c r="AG72" s="22">
        <v>0</v>
      </c>
      <c r="AH72" s="22">
        <v>0</v>
      </c>
      <c r="AI72" s="22">
        <v>0</v>
      </c>
      <c r="AJ72" s="22">
        <v>0</v>
      </c>
      <c r="AK72" s="30">
        <f t="shared" si="19"/>
        <v>4.4081660908397297E-2</v>
      </c>
      <c r="AL72" s="26" t="s">
        <v>15</v>
      </c>
      <c r="AM72" s="20">
        <v>0.49249298951425624</v>
      </c>
      <c r="AN72" s="21" t="s">
        <v>19</v>
      </c>
      <c r="AO72" s="22">
        <v>0</v>
      </c>
      <c r="AP72" s="22">
        <v>0</v>
      </c>
      <c r="AQ72" s="22">
        <v>0</v>
      </c>
      <c r="AR72" s="22">
        <v>0</v>
      </c>
      <c r="AS72" s="22">
        <v>0</v>
      </c>
      <c r="AT72" s="30">
        <f t="shared" si="20"/>
        <v>4.4081660908397297E-2</v>
      </c>
      <c r="AU72" s="27" t="s">
        <v>16</v>
      </c>
      <c r="AV72" s="16">
        <v>1</v>
      </c>
      <c r="AW72" s="17" t="s">
        <v>104</v>
      </c>
      <c r="AX72" s="18"/>
      <c r="AY72" s="18"/>
      <c r="AZ72" s="18"/>
      <c r="BA72" s="18"/>
      <c r="BB72" s="18"/>
      <c r="BC72" s="30">
        <f t="shared" si="21"/>
        <v>4.4081660908397297E-2</v>
      </c>
      <c r="BD72" s="28" t="s">
        <v>17</v>
      </c>
      <c r="BE72" s="20">
        <v>0.5191587869057519</v>
      </c>
      <c r="BF72" s="21" t="s">
        <v>20</v>
      </c>
      <c r="BG72" s="22">
        <v>0</v>
      </c>
      <c r="BH72" s="22">
        <v>0</v>
      </c>
      <c r="BI72" s="22">
        <v>0</v>
      </c>
      <c r="BJ72" s="22">
        <v>0</v>
      </c>
      <c r="BK72" s="22">
        <v>0</v>
      </c>
      <c r="BL72" s="30">
        <f t="shared" si="22"/>
        <v>4.4081660908397297E-2</v>
      </c>
      <c r="BM72" s="29" t="s">
        <v>18</v>
      </c>
      <c r="BN72" s="20">
        <v>0.99991532008717865</v>
      </c>
      <c r="BO72" s="17" t="s">
        <v>104</v>
      </c>
      <c r="BP72" s="22">
        <v>0</v>
      </c>
      <c r="BQ72" s="22">
        <v>0</v>
      </c>
      <c r="BR72" s="22">
        <v>0</v>
      </c>
      <c r="BS72" s="22">
        <v>0</v>
      </c>
      <c r="BT72" s="22">
        <v>0</v>
      </c>
      <c r="BU72" s="30">
        <f t="shared" si="23"/>
        <v>4.4081660908397297E-2</v>
      </c>
    </row>
    <row r="73" spans="1:73" ht="17.25" customHeight="1">
      <c r="A73" s="14">
        <v>2019</v>
      </c>
      <c r="B73" s="15" t="s">
        <v>11</v>
      </c>
      <c r="C73" s="20"/>
      <c r="D73" s="21"/>
      <c r="E73" s="22"/>
      <c r="F73" s="22"/>
      <c r="G73" s="22"/>
      <c r="H73" s="22"/>
      <c r="I73" s="22"/>
      <c r="J73" s="30">
        <f t="shared" si="8"/>
        <v>4.4081660908397297E-2</v>
      </c>
      <c r="K73" s="19" t="s">
        <v>12</v>
      </c>
      <c r="L73" s="16">
        <v>1</v>
      </c>
      <c r="M73" s="17" t="s">
        <v>104</v>
      </c>
      <c r="N73" s="18"/>
      <c r="O73" s="18"/>
      <c r="P73" s="18"/>
      <c r="Q73" s="18"/>
      <c r="R73" s="18"/>
      <c r="S73" s="30">
        <f t="shared" si="9"/>
        <v>4.4081660908397297E-2</v>
      </c>
      <c r="T73" s="24" t="s">
        <v>13</v>
      </c>
      <c r="U73" s="20">
        <v>0.37240388365736388</v>
      </c>
      <c r="V73" s="21" t="s">
        <v>20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30">
        <f t="shared" si="10"/>
        <v>4.4081660908397297E-2</v>
      </c>
      <c r="AC73" s="25" t="s">
        <v>14</v>
      </c>
      <c r="AD73" s="20">
        <v>0.50474319297928782</v>
      </c>
      <c r="AE73" s="21" t="s">
        <v>19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30">
        <f t="shared" si="11"/>
        <v>4.4081660908397297E-2</v>
      </c>
      <c r="AL73" s="26" t="s">
        <v>15</v>
      </c>
      <c r="AM73" s="20">
        <v>0.49249298951425624</v>
      </c>
      <c r="AN73" s="21" t="s">
        <v>19</v>
      </c>
      <c r="AO73" s="22">
        <v>0</v>
      </c>
      <c r="AP73" s="22">
        <v>0</v>
      </c>
      <c r="AQ73" s="22">
        <v>0</v>
      </c>
      <c r="AR73" s="22">
        <v>0</v>
      </c>
      <c r="AS73" s="22">
        <v>0</v>
      </c>
      <c r="AT73" s="30">
        <f t="shared" si="12"/>
        <v>4.4081660908397297E-2</v>
      </c>
      <c r="AU73" s="27" t="s">
        <v>16</v>
      </c>
      <c r="AV73" s="16">
        <v>1</v>
      </c>
      <c r="AW73" s="17" t="s">
        <v>104</v>
      </c>
      <c r="AX73" s="18"/>
      <c r="AY73" s="18"/>
      <c r="AZ73" s="18"/>
      <c r="BA73" s="18"/>
      <c r="BB73" s="18"/>
      <c r="BC73" s="30">
        <f t="shared" si="13"/>
        <v>4.4081660908397297E-2</v>
      </c>
      <c r="BD73" s="28" t="s">
        <v>17</v>
      </c>
      <c r="BE73" s="20">
        <v>0.5191587869057519</v>
      </c>
      <c r="BF73" s="21" t="s">
        <v>20</v>
      </c>
      <c r="BG73" s="22">
        <v>0</v>
      </c>
      <c r="BH73" s="22">
        <v>0</v>
      </c>
      <c r="BI73" s="22">
        <v>0</v>
      </c>
      <c r="BJ73" s="22">
        <v>0</v>
      </c>
      <c r="BK73" s="22">
        <v>0</v>
      </c>
      <c r="BL73" s="30">
        <f t="shared" si="14"/>
        <v>4.4081660908397297E-2</v>
      </c>
      <c r="BM73" s="29" t="s">
        <v>18</v>
      </c>
      <c r="BN73" s="20">
        <v>0.99991532008717865</v>
      </c>
      <c r="BO73" s="17" t="s">
        <v>104</v>
      </c>
      <c r="BP73" s="22">
        <v>0</v>
      </c>
      <c r="BQ73" s="22">
        <v>0</v>
      </c>
      <c r="BR73" s="22">
        <v>0</v>
      </c>
      <c r="BS73" s="22">
        <v>0</v>
      </c>
      <c r="BT73" s="22">
        <v>0</v>
      </c>
      <c r="BU73" s="30">
        <f t="shared" si="15"/>
        <v>4.4081660908397297E-2</v>
      </c>
    </row>
    <row r="74" spans="1:73" ht="17.25" customHeight="1">
      <c r="A74" s="14">
        <v>2020</v>
      </c>
      <c r="B74" s="15" t="s">
        <v>11</v>
      </c>
      <c r="C74" s="20"/>
      <c r="D74" s="21"/>
      <c r="E74" s="22"/>
      <c r="F74" s="22"/>
      <c r="G74" s="22"/>
      <c r="H74" s="22"/>
      <c r="I74" s="22"/>
      <c r="J74" s="30">
        <f t="shared" ref="J74:J75" si="24">SQRT((1.5*EXP(1.105*I74))^2+(1.5*EXP(1.105*(E74-1)))^2+(1.5*EXP(1.105*(F74-1)))^2+(1.5*EXP(1.105*(G74-1)))^2+(1.5*EXP(1.105*(H74-1)))^2)/100*2.45</f>
        <v>4.4081660908397297E-2</v>
      </c>
      <c r="K74" s="19" t="s">
        <v>12</v>
      </c>
      <c r="L74" s="16">
        <v>1</v>
      </c>
      <c r="M74" s="17" t="s">
        <v>104</v>
      </c>
      <c r="N74" s="18"/>
      <c r="O74" s="18"/>
      <c r="P74" s="18"/>
      <c r="Q74" s="18"/>
      <c r="R74" s="18"/>
      <c r="S74" s="30">
        <f t="shared" ref="S74:S75" si="25">SQRT((1.5*EXP(1.105*R74))^2+(1.5*EXP(1.105*(N74-1)))^2+(1.5*EXP(1.105*(O74-1)))^2+(1.5*EXP(1.105*(P74-1)))^2+(1.5*EXP(1.105*(Q74-1)))^2)/100*2.45</f>
        <v>4.4081660908397297E-2</v>
      </c>
      <c r="T74" s="24" t="s">
        <v>13</v>
      </c>
      <c r="U74" s="20">
        <v>0.37240388365736388</v>
      </c>
      <c r="V74" s="21" t="s">
        <v>20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30">
        <f t="shared" ref="AB74:AB75" si="26">SQRT((1.5*EXP(1.105*AA74))^2+(1.5*EXP(1.105*(W74-1)))^2+(1.5*EXP(1.105*(X74-1)))^2+(1.5*EXP(1.105*(Y74-1)))^2+(1.5*EXP(1.105*(Z74-1)))^2)/100*2.45</f>
        <v>4.4081660908397297E-2</v>
      </c>
      <c r="AC74" s="25" t="s">
        <v>14</v>
      </c>
      <c r="AD74" s="20">
        <v>0.50474319297928782</v>
      </c>
      <c r="AE74" s="21" t="s">
        <v>19</v>
      </c>
      <c r="AF74" s="22">
        <v>0</v>
      </c>
      <c r="AG74" s="22">
        <v>0</v>
      </c>
      <c r="AH74" s="22">
        <v>0</v>
      </c>
      <c r="AI74" s="22">
        <v>0</v>
      </c>
      <c r="AJ74" s="22">
        <v>0</v>
      </c>
      <c r="AK74" s="30">
        <f t="shared" ref="AK74:AK75" si="27">SQRT((1.5*EXP(1.105*AJ74))^2+(1.5*EXP(1.105*(AF74-1)))^2+(1.5*EXP(1.105*(AG74-1)))^2+(1.5*EXP(1.105*(AH74-1)))^2+(1.5*EXP(1.105*(AI74-1)))^2)/100*2.45</f>
        <v>4.4081660908397297E-2</v>
      </c>
      <c r="AL74" s="26" t="s">
        <v>15</v>
      </c>
      <c r="AM74" s="20">
        <v>0.49249298951425624</v>
      </c>
      <c r="AN74" s="21" t="s">
        <v>19</v>
      </c>
      <c r="AO74" s="22">
        <v>0</v>
      </c>
      <c r="AP74" s="22">
        <v>0</v>
      </c>
      <c r="AQ74" s="22">
        <v>0</v>
      </c>
      <c r="AR74" s="22">
        <v>0</v>
      </c>
      <c r="AS74" s="22">
        <v>0</v>
      </c>
      <c r="AT74" s="30">
        <f t="shared" ref="AT74:AT75" si="28">SQRT((1.5*EXP(1.105*AS74))^2+(1.5*EXP(1.105*(AO74-1)))^2+(1.5*EXP(1.105*(AP74-1)))^2+(1.5*EXP(1.105*(AQ74-1)))^2+(1.5*EXP(1.105*(AR74-1)))^2)/100*2.45</f>
        <v>4.4081660908397297E-2</v>
      </c>
      <c r="AU74" s="27" t="s">
        <v>16</v>
      </c>
      <c r="AV74" s="16">
        <v>1</v>
      </c>
      <c r="AW74" s="17" t="s">
        <v>104</v>
      </c>
      <c r="AX74" s="18"/>
      <c r="AY74" s="18"/>
      <c r="AZ74" s="18"/>
      <c r="BA74" s="18"/>
      <c r="BB74" s="18"/>
      <c r="BC74" s="30">
        <f t="shared" ref="BC74:BC75" si="29">SQRT((1.5*EXP(1.105*BB74))^2+(1.5*EXP(1.105*(AX74-1)))^2+(1.5*EXP(1.105*(AY74-1)))^2+(1.5*EXP(1.105*(AZ74-1)))^2+(1.5*EXP(1.105*(BA74-1)))^2)/100*2.45</f>
        <v>4.4081660908397297E-2</v>
      </c>
      <c r="BD74" s="28" t="s">
        <v>17</v>
      </c>
      <c r="BE74" s="20">
        <v>0.5191587869057519</v>
      </c>
      <c r="BF74" s="21" t="s">
        <v>20</v>
      </c>
      <c r="BG74" s="22">
        <v>0</v>
      </c>
      <c r="BH74" s="22">
        <v>0</v>
      </c>
      <c r="BI74" s="22">
        <v>0</v>
      </c>
      <c r="BJ74" s="22">
        <v>0</v>
      </c>
      <c r="BK74" s="22">
        <v>0</v>
      </c>
      <c r="BL74" s="30">
        <f t="shared" ref="BL74:BL75" si="30">SQRT((1.5*EXP(1.105*BK74))^2+(1.5*EXP(1.105*(BG74-1)))^2+(1.5*EXP(1.105*(BH74-1)))^2+(1.5*EXP(1.105*(BI74-1)))^2+(1.5*EXP(1.105*(BJ74-1)))^2)/100*2.45</f>
        <v>4.4081660908397297E-2</v>
      </c>
      <c r="BM74" s="29" t="s">
        <v>18</v>
      </c>
      <c r="BN74" s="20">
        <v>0.99991532008717865</v>
      </c>
      <c r="BO74" s="17" t="s">
        <v>104</v>
      </c>
      <c r="BP74" s="22">
        <v>0</v>
      </c>
      <c r="BQ74" s="22">
        <v>0</v>
      </c>
      <c r="BR74" s="22">
        <v>0</v>
      </c>
      <c r="BS74" s="22">
        <v>0</v>
      </c>
      <c r="BT74" s="22">
        <v>0</v>
      </c>
      <c r="BU74" s="30">
        <f t="shared" ref="BU74:BU75" si="31">SQRT((1.5*EXP(1.105*BT74))^2+(1.5*EXP(1.105*(BP74-1)))^2+(1.5*EXP(1.105*(BQ74-1)))^2+(1.5*EXP(1.105*(BR74-1)))^2+(1.5*EXP(1.105*(BS74-1)))^2)/100*2.45</f>
        <v>4.4081660908397297E-2</v>
      </c>
    </row>
    <row r="75" spans="1:73" ht="17.25" customHeight="1">
      <c r="A75" s="14">
        <v>2021</v>
      </c>
      <c r="B75" s="15" t="s">
        <v>11</v>
      </c>
      <c r="C75" s="20"/>
      <c r="D75" s="21"/>
      <c r="E75" s="22"/>
      <c r="F75" s="22"/>
      <c r="G75" s="22"/>
      <c r="H75" s="22"/>
      <c r="I75" s="22"/>
      <c r="J75" s="30">
        <f t="shared" si="24"/>
        <v>4.4081660908397297E-2</v>
      </c>
      <c r="K75" s="19" t="s">
        <v>12</v>
      </c>
      <c r="L75" s="16">
        <v>1</v>
      </c>
      <c r="M75" s="17" t="s">
        <v>104</v>
      </c>
      <c r="N75" s="18"/>
      <c r="O75" s="18"/>
      <c r="P75" s="18"/>
      <c r="Q75" s="18"/>
      <c r="R75" s="18"/>
      <c r="S75" s="30">
        <f t="shared" si="25"/>
        <v>4.4081660908397297E-2</v>
      </c>
      <c r="T75" s="24" t="s">
        <v>13</v>
      </c>
      <c r="U75" s="20">
        <v>0.37240388365736399</v>
      </c>
      <c r="V75" s="21" t="s">
        <v>20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30">
        <f t="shared" si="26"/>
        <v>4.4081660908397297E-2</v>
      </c>
      <c r="AC75" s="25" t="s">
        <v>14</v>
      </c>
      <c r="AD75" s="20">
        <v>0.50474319297928805</v>
      </c>
      <c r="AE75" s="21" t="s">
        <v>19</v>
      </c>
      <c r="AF75" s="22">
        <v>0</v>
      </c>
      <c r="AG75" s="22">
        <v>0</v>
      </c>
      <c r="AH75" s="22">
        <v>0</v>
      </c>
      <c r="AI75" s="22">
        <v>0</v>
      </c>
      <c r="AJ75" s="22">
        <v>0</v>
      </c>
      <c r="AK75" s="30">
        <f t="shared" si="27"/>
        <v>4.4081660908397297E-2</v>
      </c>
      <c r="AL75" s="26" t="s">
        <v>15</v>
      </c>
      <c r="AM75" s="20">
        <v>0.49249298951425602</v>
      </c>
      <c r="AN75" s="21" t="s">
        <v>19</v>
      </c>
      <c r="AO75" s="22">
        <v>0</v>
      </c>
      <c r="AP75" s="22">
        <v>0</v>
      </c>
      <c r="AQ75" s="22">
        <v>0</v>
      </c>
      <c r="AR75" s="22">
        <v>0</v>
      </c>
      <c r="AS75" s="22">
        <v>0</v>
      </c>
      <c r="AT75" s="30">
        <f t="shared" si="28"/>
        <v>4.4081660908397297E-2</v>
      </c>
      <c r="AU75" s="27" t="s">
        <v>16</v>
      </c>
      <c r="AV75" s="16">
        <v>1</v>
      </c>
      <c r="AW75" s="17" t="s">
        <v>104</v>
      </c>
      <c r="AX75" s="18"/>
      <c r="AY75" s="18"/>
      <c r="AZ75" s="18"/>
      <c r="BA75" s="18"/>
      <c r="BB75" s="18"/>
      <c r="BC75" s="30">
        <f t="shared" si="29"/>
        <v>4.4081660908397297E-2</v>
      </c>
      <c r="BD75" s="28" t="s">
        <v>17</v>
      </c>
      <c r="BE75" s="20">
        <v>0.51915878690575201</v>
      </c>
      <c r="BF75" s="21" t="s">
        <v>20</v>
      </c>
      <c r="BG75" s="22">
        <v>0</v>
      </c>
      <c r="BH75" s="22">
        <v>0</v>
      </c>
      <c r="BI75" s="22">
        <v>0</v>
      </c>
      <c r="BJ75" s="22">
        <v>0</v>
      </c>
      <c r="BK75" s="22">
        <v>0</v>
      </c>
      <c r="BL75" s="30">
        <f t="shared" si="30"/>
        <v>4.4081660908397297E-2</v>
      </c>
      <c r="BM75" s="29" t="s">
        <v>18</v>
      </c>
      <c r="BN75" s="20">
        <v>0.99991532008717898</v>
      </c>
      <c r="BO75" s="17" t="s">
        <v>104</v>
      </c>
      <c r="BP75" s="22">
        <v>0</v>
      </c>
      <c r="BQ75" s="22">
        <v>0</v>
      </c>
      <c r="BR75" s="22">
        <v>0</v>
      </c>
      <c r="BS75" s="22">
        <v>0</v>
      </c>
      <c r="BT75" s="22">
        <v>0</v>
      </c>
      <c r="BU75" s="30">
        <f t="shared" si="31"/>
        <v>4.4081660908397297E-2</v>
      </c>
    </row>
    <row r="76" spans="1:73" ht="17.25" customHeight="1">
      <c r="A76" s="14">
        <v>2022</v>
      </c>
      <c r="B76" s="15" t="s">
        <v>11</v>
      </c>
      <c r="C76" s="20"/>
      <c r="D76" s="21"/>
      <c r="E76" s="22"/>
      <c r="F76" s="22"/>
      <c r="G76" s="22"/>
      <c r="H76" s="22"/>
      <c r="I76" s="22"/>
      <c r="J76" s="30">
        <f t="shared" ref="J76" si="32">SQRT((1.5*EXP(1.105*I76))^2+(1.5*EXP(1.105*(E76-1)))^2+(1.5*EXP(1.105*(F76-1)))^2+(1.5*EXP(1.105*(G76-1)))^2+(1.5*EXP(1.105*(H76-1)))^2)/100*2.45</f>
        <v>4.4081660908397297E-2</v>
      </c>
      <c r="K76" s="19" t="s">
        <v>12</v>
      </c>
      <c r="L76" s="16">
        <v>1</v>
      </c>
      <c r="M76" s="17" t="s">
        <v>104</v>
      </c>
      <c r="N76" s="18"/>
      <c r="O76" s="18"/>
      <c r="P76" s="18"/>
      <c r="Q76" s="18"/>
      <c r="R76" s="18"/>
      <c r="S76" s="30">
        <f t="shared" ref="S76" si="33">SQRT((1.5*EXP(1.105*R76))^2+(1.5*EXP(1.105*(N76-1)))^2+(1.5*EXP(1.105*(O76-1)))^2+(1.5*EXP(1.105*(P76-1)))^2+(1.5*EXP(1.105*(Q76-1)))^2)/100*2.45</f>
        <v>4.4081660908397297E-2</v>
      </c>
      <c r="T76" s="24" t="s">
        <v>13</v>
      </c>
      <c r="U76" s="20">
        <v>0.37240388365736399</v>
      </c>
      <c r="V76" s="21" t="s">
        <v>20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30">
        <f t="shared" ref="AB76" si="34">SQRT((1.5*EXP(1.105*AA76))^2+(1.5*EXP(1.105*(W76-1)))^2+(1.5*EXP(1.105*(X76-1)))^2+(1.5*EXP(1.105*(Y76-1)))^2+(1.5*EXP(1.105*(Z76-1)))^2)/100*2.45</f>
        <v>4.4081660908397297E-2</v>
      </c>
      <c r="AC76" s="25" t="s">
        <v>14</v>
      </c>
      <c r="AD76" s="20">
        <v>0.50474319297928805</v>
      </c>
      <c r="AE76" s="21" t="s">
        <v>19</v>
      </c>
      <c r="AF76" s="22">
        <v>0</v>
      </c>
      <c r="AG76" s="22">
        <v>0</v>
      </c>
      <c r="AH76" s="22">
        <v>0</v>
      </c>
      <c r="AI76" s="22">
        <v>0</v>
      </c>
      <c r="AJ76" s="22">
        <v>0</v>
      </c>
      <c r="AK76" s="30">
        <f t="shared" ref="AK76" si="35">SQRT((1.5*EXP(1.105*AJ76))^2+(1.5*EXP(1.105*(AF76-1)))^2+(1.5*EXP(1.105*(AG76-1)))^2+(1.5*EXP(1.105*(AH76-1)))^2+(1.5*EXP(1.105*(AI76-1)))^2)/100*2.45</f>
        <v>4.4081660908397297E-2</v>
      </c>
      <c r="AL76" s="26" t="s">
        <v>15</v>
      </c>
      <c r="AM76" s="20">
        <v>0.49249298951425602</v>
      </c>
      <c r="AN76" s="21" t="s">
        <v>19</v>
      </c>
      <c r="AO76" s="22">
        <v>0</v>
      </c>
      <c r="AP76" s="22">
        <v>0</v>
      </c>
      <c r="AQ76" s="22">
        <v>0</v>
      </c>
      <c r="AR76" s="22">
        <v>0</v>
      </c>
      <c r="AS76" s="22">
        <v>0</v>
      </c>
      <c r="AT76" s="30">
        <f t="shared" ref="AT76" si="36">SQRT((1.5*EXP(1.105*AS76))^2+(1.5*EXP(1.105*(AO76-1)))^2+(1.5*EXP(1.105*(AP76-1)))^2+(1.5*EXP(1.105*(AQ76-1)))^2+(1.5*EXP(1.105*(AR76-1)))^2)/100*2.45</f>
        <v>4.4081660908397297E-2</v>
      </c>
      <c r="AU76" s="27" t="s">
        <v>16</v>
      </c>
      <c r="AV76" s="16">
        <v>1</v>
      </c>
      <c r="AW76" s="17" t="s">
        <v>104</v>
      </c>
      <c r="AX76" s="18"/>
      <c r="AY76" s="18"/>
      <c r="AZ76" s="18"/>
      <c r="BA76" s="18"/>
      <c r="BB76" s="18"/>
      <c r="BC76" s="30">
        <f t="shared" ref="BC76" si="37">SQRT((1.5*EXP(1.105*BB76))^2+(1.5*EXP(1.105*(AX76-1)))^2+(1.5*EXP(1.105*(AY76-1)))^2+(1.5*EXP(1.105*(AZ76-1)))^2+(1.5*EXP(1.105*(BA76-1)))^2)/100*2.45</f>
        <v>4.4081660908397297E-2</v>
      </c>
      <c r="BD76" s="28" t="s">
        <v>17</v>
      </c>
      <c r="BE76" s="20">
        <v>0.51915878690575201</v>
      </c>
      <c r="BF76" s="21" t="s">
        <v>20</v>
      </c>
      <c r="BG76" s="22">
        <v>0</v>
      </c>
      <c r="BH76" s="22">
        <v>0</v>
      </c>
      <c r="BI76" s="22">
        <v>0</v>
      </c>
      <c r="BJ76" s="22">
        <v>0</v>
      </c>
      <c r="BK76" s="22">
        <v>0</v>
      </c>
      <c r="BL76" s="30">
        <f t="shared" ref="BL76" si="38">SQRT((1.5*EXP(1.105*BK76))^2+(1.5*EXP(1.105*(BG76-1)))^2+(1.5*EXP(1.105*(BH76-1)))^2+(1.5*EXP(1.105*(BI76-1)))^2+(1.5*EXP(1.105*(BJ76-1)))^2)/100*2.45</f>
        <v>4.4081660908397297E-2</v>
      </c>
      <c r="BM76" s="29" t="s">
        <v>18</v>
      </c>
      <c r="BN76" s="20">
        <v>0.99991532008717898</v>
      </c>
      <c r="BO76" s="17" t="s">
        <v>104</v>
      </c>
      <c r="BP76" s="22">
        <v>0</v>
      </c>
      <c r="BQ76" s="22">
        <v>0</v>
      </c>
      <c r="BR76" s="22">
        <v>0</v>
      </c>
      <c r="BS76" s="22">
        <v>0</v>
      </c>
      <c r="BT76" s="22">
        <v>0</v>
      </c>
      <c r="BU76" s="30">
        <f t="shared" ref="BU76" si="39">SQRT((1.5*EXP(1.105*BT76))^2+(1.5*EXP(1.105*(BP76-1)))^2+(1.5*EXP(1.105*(BQ76-1)))^2+(1.5*EXP(1.105*(BR76-1)))^2+(1.5*EXP(1.105*(BS76-1)))^2)/100*2.45</f>
        <v>4.4081660908397297E-2</v>
      </c>
    </row>
  </sheetData>
  <conditionalFormatting sqref="E4:E70 E73 E75">
    <cfRule type="dataBar" priority="1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{BE42B536-159E-4EF1-84F8-BA220F219288}</x14:id>
        </ext>
      </extLst>
    </cfRule>
  </conditionalFormatting>
  <conditionalFormatting sqref="E4:I70 E73:I73 E75:I75">
    <cfRule type="dataBar" priority="1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{6C10AC94-C167-445D-B4C0-F15473369560}</x14:id>
        </ext>
      </extLst>
    </cfRule>
  </conditionalFormatting>
  <conditionalFormatting sqref="F4:I70 F73:I73 F75:I75">
    <cfRule type="dataBar" priority="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{0BCEAED4-9AAB-46F2-A5C9-A8CD66C7A1B3}</x14:id>
        </ext>
      </extLst>
    </cfRule>
  </conditionalFormatting>
  <conditionalFormatting sqref="J4:J70 J73 J75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{009C4DEE-0A8B-43C3-942A-A6296D2F70A6}</x14:id>
        </ext>
      </extLst>
    </cfRule>
  </conditionalFormatting>
  <conditionalFormatting sqref="N4:N70 N73 N75">
    <cfRule type="dataBar" priority="1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{9CC03F3B-1A1C-43FD-BCE1-BB74C53468D4}</x14:id>
        </ext>
      </extLst>
    </cfRule>
  </conditionalFormatting>
  <conditionalFormatting sqref="N4:R70 N73:R73 N75:R75">
    <cfRule type="dataBar" priority="1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{A4ABF290-1788-49EA-B972-AF52DADA3CB7}</x14:id>
        </ext>
      </extLst>
    </cfRule>
  </conditionalFormatting>
  <conditionalFormatting sqref="O4:R70 O73:R73 O75:R75">
    <cfRule type="dataBar" priority="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{83F37D1B-4421-499C-8207-D26F594DE355}</x14:id>
        </ext>
      </extLst>
    </cfRule>
  </conditionalFormatting>
  <conditionalFormatting sqref="AX4:AX70 AX73 AX75">
    <cfRule type="dataBar" priority="1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{7E645003-11CA-4ECD-A17F-A35A76A885DA}</x14:id>
        </ext>
      </extLst>
    </cfRule>
  </conditionalFormatting>
  <conditionalFormatting sqref="AX4:BB70 AX73:BB73 AX75:BB75">
    <cfRule type="dataBar" priority="1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{59BA17E5-03F1-4D67-87A7-B9892C0211E7}</x14:id>
        </ext>
      </extLst>
    </cfRule>
  </conditionalFormatting>
  <conditionalFormatting sqref="AY4:BB70 AY73:BB73 AY75:BB75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{BF313DE8-4E34-4AF3-B98A-338FEC1F541C}</x14:id>
        </ext>
      </extLst>
    </cfRule>
  </conditionalFormatting>
  <conditionalFormatting sqref="S4:S70 S73 S75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{C778543D-00E6-4233-9333-87E3F67FC424}</x14:id>
        </ext>
      </extLst>
    </cfRule>
  </conditionalFormatting>
  <conditionalFormatting sqref="BC4:BC70 BC73 BC75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{4DF900C0-9F71-4422-A19D-329D40DAB7AF}</x14:id>
        </ext>
      </extLst>
    </cfRule>
  </conditionalFormatting>
  <conditionalFormatting sqref="AF4:AF70 AF73 AF75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{E8A6503D-4069-4086-86CF-481BFD6C6028}</x14:id>
        </ext>
      </extLst>
    </cfRule>
  </conditionalFormatting>
  <conditionalFormatting sqref="AF4:AJ70 AF73:AJ73 AF75:AJ75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{EDEB02BF-C801-489F-A3E2-AD01E64F8BAC}</x14:id>
        </ext>
      </extLst>
    </cfRule>
  </conditionalFormatting>
  <conditionalFormatting sqref="AG4:AJ70 AG73:AJ73 AG75:AJ75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{6D0AE260-D6FC-42E5-B3BC-0BF728B70975}</x14:id>
        </ext>
      </extLst>
    </cfRule>
  </conditionalFormatting>
  <conditionalFormatting sqref="AK4:AK70 AK73 AK75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{17A1DE0C-264C-4EEE-A736-E4835BB10565}</x14:id>
        </ext>
      </extLst>
    </cfRule>
  </conditionalFormatting>
  <conditionalFormatting sqref="W4:W70 W73 W75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{205FFA0B-BFA8-403F-8145-75CAC62434C9}</x14:id>
        </ext>
      </extLst>
    </cfRule>
  </conditionalFormatting>
  <conditionalFormatting sqref="W4:AA70 W73:AA73 W75:AA75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{3700B3C7-29C0-41A9-8F0E-22B7E41657BD}</x14:id>
        </ext>
      </extLst>
    </cfRule>
  </conditionalFormatting>
  <conditionalFormatting sqref="X4:AA70 X73:AA73 X75:AA75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{950B13EE-ADB5-4311-BD29-7E95E36A8072}</x14:id>
        </ext>
      </extLst>
    </cfRule>
  </conditionalFormatting>
  <conditionalFormatting sqref="AB4:AB70 AB73 AB75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{6742BD39-E784-4D6C-9080-BABE6D1090F1}</x14:id>
        </ext>
      </extLst>
    </cfRule>
  </conditionalFormatting>
  <conditionalFormatting sqref="AO4:AO70 AO73 AO75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{2F5B1F3D-480E-4341-B330-95E247FFB887}</x14:id>
        </ext>
      </extLst>
    </cfRule>
  </conditionalFormatting>
  <conditionalFormatting sqref="AO4:AS70 AO73:AS73 AO75:AS75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{F12C05F7-152E-4ABE-875E-D77C4CD42CD3}</x14:id>
        </ext>
      </extLst>
    </cfRule>
  </conditionalFormatting>
  <conditionalFormatting sqref="AP4:AS70 AP73:AS73 AP75:AS75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{0DF105E6-1245-4904-8C54-10385026DFBA}</x14:id>
        </ext>
      </extLst>
    </cfRule>
  </conditionalFormatting>
  <conditionalFormatting sqref="AT4:AT70 AT73 AT75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{37EC51D8-0282-41A6-A8A3-C66124729040}</x14:id>
        </ext>
      </extLst>
    </cfRule>
  </conditionalFormatting>
  <conditionalFormatting sqref="BG4:BG70 BG73 BG75">
    <cfRule type="dataBar" priority="10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{9851CA21-392E-4E07-9D9F-D72DFEC7E68A}</x14:id>
        </ext>
      </extLst>
    </cfRule>
  </conditionalFormatting>
  <conditionalFormatting sqref="BG4:BK70 BG73:BK73 BG75:BK75">
    <cfRule type="dataBar" priority="10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{13399749-62D4-4F8D-99D9-81520852457E}</x14:id>
        </ext>
      </extLst>
    </cfRule>
  </conditionalFormatting>
  <conditionalFormatting sqref="BH4:BK70 BH73:BK73 BH75:BK75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{76F17159-6097-4566-A5DA-F101EF2508E5}</x14:id>
        </ext>
      </extLst>
    </cfRule>
  </conditionalFormatting>
  <conditionalFormatting sqref="BL4:BL70 BL73 BL75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{5A549B76-3EE9-4031-A09B-8B4D70F1ED1F}</x14:id>
        </ext>
      </extLst>
    </cfRule>
  </conditionalFormatting>
  <conditionalFormatting sqref="BP4:BP70 BP73 BP75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{3525EAA8-4D0F-4214-9E5C-C093684D8226}</x14:id>
        </ext>
      </extLst>
    </cfRule>
  </conditionalFormatting>
  <conditionalFormatting sqref="BP4:BT70 BP73:BT73 BP75:BT75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{C21CBC37-66CE-45FE-B129-72A5F01AFC75}</x14:id>
        </ext>
      </extLst>
    </cfRule>
  </conditionalFormatting>
  <conditionalFormatting sqref="BQ4:BT70 BQ73:BT73 BQ75:BT75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{8B26199C-B18E-4220-9916-0383BB4FD1DC}</x14:id>
        </ext>
      </extLst>
    </cfRule>
  </conditionalFormatting>
  <conditionalFormatting sqref="BU4:BU70 BU73 BU75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{3537D8AE-EF19-411A-80E4-2DA92C9ED6ED}</x14:id>
        </ext>
      </extLst>
    </cfRule>
  </conditionalFormatting>
  <conditionalFormatting sqref="E76 E74">
    <cfRule type="dataBar" priority="9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{2D7F374D-7A8B-4F7E-BAFC-6F9D70E28D73}</x14:id>
        </ext>
      </extLst>
    </cfRule>
  </conditionalFormatting>
  <conditionalFormatting sqref="E74:I74 E76:I76">
    <cfRule type="dataBar" priority="9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{F885757A-7D78-4327-9A31-CE14255F6022}</x14:id>
        </ext>
      </extLst>
    </cfRule>
  </conditionalFormatting>
  <conditionalFormatting sqref="F74:I74 F76:I76">
    <cfRule type="dataBar" priority="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{067F4C19-2FA1-4C7D-B883-AE0CC3332746}</x14:id>
        </ext>
      </extLst>
    </cfRule>
  </conditionalFormatting>
  <conditionalFormatting sqref="J74 J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{A1A2449D-32AD-4A59-9361-A4EBAE3BAA24}</x14:id>
        </ext>
      </extLst>
    </cfRule>
  </conditionalFormatting>
  <conditionalFormatting sqref="N76 N74">
    <cfRule type="dataBar" priority="9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{8FD8E937-F029-4D5C-9B6C-4C2AAF464EFF}</x14:id>
        </ext>
      </extLst>
    </cfRule>
  </conditionalFormatting>
  <conditionalFormatting sqref="N74:R74 N76:R76">
    <cfRule type="dataBar" priority="9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{B66A7725-4693-4B69-8A24-BD7C70E61985}</x14:id>
        </ext>
      </extLst>
    </cfRule>
  </conditionalFormatting>
  <conditionalFormatting sqref="O74:R74 O76:R76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{2D61AE75-DC96-4E2D-8EA7-C76B1F1322C7}</x14:id>
        </ext>
      </extLst>
    </cfRule>
  </conditionalFormatting>
  <conditionalFormatting sqref="AX76 AX74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{559386D4-FE59-4CCA-AAA1-3972A10C0D7A}</x14:id>
        </ext>
      </extLst>
    </cfRule>
  </conditionalFormatting>
  <conditionalFormatting sqref="AX74:BB74 AX76:BB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{549C551C-911F-41D5-83C0-DB1A032B8468}</x14:id>
        </ext>
      </extLst>
    </cfRule>
  </conditionalFormatting>
  <conditionalFormatting sqref="AY74:BB74 AY76:BB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{98D886CF-F1B2-487D-840B-43E1931E5692}</x14:id>
        </ext>
      </extLst>
    </cfRule>
  </conditionalFormatting>
  <conditionalFormatting sqref="S74 S76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{10828C06-17BA-4918-98D6-FAE45E837755}</x14:id>
        </ext>
      </extLst>
    </cfRule>
  </conditionalFormatting>
  <conditionalFormatting sqref="BC74 BC76">
    <cfRule type="dataBar" priority="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{47716FED-2400-4076-9ABA-A3F7715A2DAF}</x14:id>
        </ext>
      </extLst>
    </cfRule>
  </conditionalFormatting>
  <conditionalFormatting sqref="AF76 AF74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{AB3C4117-702B-4AFA-A4BE-E31B6A01E6BD}</x14:id>
        </ext>
      </extLst>
    </cfRule>
  </conditionalFormatting>
  <conditionalFormatting sqref="AF74:AJ74 AF76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{43032C59-ECA8-4742-BCDE-3FAF6A4EA3C1}</x14:id>
        </ext>
      </extLst>
    </cfRule>
  </conditionalFormatting>
  <conditionalFormatting sqref="AG74:AJ74 AG76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{292AA60E-7152-4108-A562-93DD4744E687}</x14:id>
        </ext>
      </extLst>
    </cfRule>
  </conditionalFormatting>
  <conditionalFormatting sqref="AK74 AK76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{0A735D0D-DED7-48C4-B8B4-5662903D762E}</x14:id>
        </ext>
      </extLst>
    </cfRule>
  </conditionalFormatting>
  <conditionalFormatting sqref="W76 W74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{098B30DC-E125-4948-B39F-6975E1E862A3}</x14:id>
        </ext>
      </extLst>
    </cfRule>
  </conditionalFormatting>
  <conditionalFormatting sqref="W74:AA74 W76:AA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{D58E5DAE-DA32-4183-A0DC-77C8CECA6A69}</x14:id>
        </ext>
      </extLst>
    </cfRule>
  </conditionalFormatting>
  <conditionalFormatting sqref="X74:AA74 X76:AA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{9DD15455-FE4A-4907-AFFD-2DEA6FE17882}</x14:id>
        </ext>
      </extLst>
    </cfRule>
  </conditionalFormatting>
  <conditionalFormatting sqref="AB74 AB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{EED7ADDB-1E03-4F2C-9FE8-55EAFB28ADF4}</x14:id>
        </ext>
      </extLst>
    </cfRule>
  </conditionalFormatting>
  <conditionalFormatting sqref="AO76 AO74">
    <cfRule type="dataBar" priority="7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{369066DC-63EF-4F31-B741-04A770B91A9E}</x14:id>
        </ext>
      </extLst>
    </cfRule>
  </conditionalFormatting>
  <conditionalFormatting sqref="AO74:AS74 AO76:AS76">
    <cfRule type="dataBar" priority="7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{3B1E1108-F313-456F-ACB4-5DC0D3448FD4}</x14:id>
        </ext>
      </extLst>
    </cfRule>
  </conditionalFormatting>
  <conditionalFormatting sqref="AP74:AS74 AP76:AS76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{9ABC4718-CB4A-4B8B-BD24-81C01E293D96}</x14:id>
        </ext>
      </extLst>
    </cfRule>
  </conditionalFormatting>
  <conditionalFormatting sqref="AT74 AT76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{076FD466-DA45-45D6-A097-C31C419C3979}</x14:id>
        </ext>
      </extLst>
    </cfRule>
  </conditionalFormatting>
  <conditionalFormatting sqref="BG76 BG74">
    <cfRule type="dataBar" priority="7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{26B45C62-E285-4EF3-ACD3-A10BC8E6C37C}</x14:id>
        </ext>
      </extLst>
    </cfRule>
  </conditionalFormatting>
  <conditionalFormatting sqref="BG74:BK74 BG76:BK76">
    <cfRule type="dataBar" priority="7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{B99E6411-6E2F-4872-8967-FBCBD9A0BB18}</x14:id>
        </ext>
      </extLst>
    </cfRule>
  </conditionalFormatting>
  <conditionalFormatting sqref="BH74:BK74 BH76:BK76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{C76E593A-789F-4F9D-B5A4-E43CE9B1A6ED}</x14:id>
        </ext>
      </extLst>
    </cfRule>
  </conditionalFormatting>
  <conditionalFormatting sqref="BL74 BL76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{1EEC312F-64E0-4930-9064-114D1F85839E}</x14:id>
        </ext>
      </extLst>
    </cfRule>
  </conditionalFormatting>
  <conditionalFormatting sqref="BP76 BP74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{2A79CEA7-4E5F-451A-BD09-6E9CCED66E5B}</x14:id>
        </ext>
      </extLst>
    </cfRule>
  </conditionalFormatting>
  <conditionalFormatting sqref="BP74:BT74 BP76:BT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{4AA64C25-087D-405E-BE36-16A13C7AE417}</x14:id>
        </ext>
      </extLst>
    </cfRule>
  </conditionalFormatting>
  <conditionalFormatting sqref="BQ74:BT74 BQ76:BT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{28A99BAE-E8EE-418C-9182-138AEE754E7A}</x14:id>
        </ext>
      </extLst>
    </cfRule>
  </conditionalFormatting>
  <conditionalFormatting sqref="BU74 BU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{F3C45E82-97F2-448D-9DAC-5FD28E16A09E}</x14:id>
        </ext>
      </extLst>
    </cfRule>
  </conditionalFormatting>
  <conditionalFormatting sqref="E71">
    <cfRule type="dataBar" priority="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{C5489C4D-BC2F-4CD0-B119-951122713D7F}</x14:id>
        </ext>
      </extLst>
    </cfRule>
  </conditionalFormatting>
  <conditionalFormatting sqref="E71:I71">
    <cfRule type="dataBar" priority="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{F8E49CD6-1D8B-41B6-BB87-A2FB3FA63CA7}</x14:id>
        </ext>
      </extLst>
    </cfRule>
  </conditionalFormatting>
  <conditionalFormatting sqref="F71:I71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{F68F92F0-1BF4-4723-9953-FF47C04DB4B6}</x14:id>
        </ext>
      </extLst>
    </cfRule>
  </conditionalFormatting>
  <conditionalFormatting sqref="J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{4D6E491C-2C14-4F8B-868F-42038BC589E1}</x14:id>
        </ext>
      </extLst>
    </cfRule>
  </conditionalFormatting>
  <conditionalFormatting sqref="N71">
    <cfRule type="dataBar" priority="5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{5AA0C04F-787C-4066-9894-EC7E40D7145F}</x14:id>
        </ext>
      </extLst>
    </cfRule>
  </conditionalFormatting>
  <conditionalFormatting sqref="N71:R71">
    <cfRule type="dataBar" priority="5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{F85C4724-D900-4180-BAFF-C1B12AACBBE1}</x14:id>
        </ext>
      </extLst>
    </cfRule>
  </conditionalFormatting>
  <conditionalFormatting sqref="O71:R71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{216447D5-9594-4607-B9DC-92BCD85F1EA3}</x14:id>
        </ext>
      </extLst>
    </cfRule>
  </conditionalFormatting>
  <conditionalFormatting sqref="AX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{DCDB77A9-C9CB-46FD-AD3F-F47FC5543C18}</x14:id>
        </ext>
      </extLst>
    </cfRule>
  </conditionalFormatting>
  <conditionalFormatting sqref="AX71:BB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{C6560984-C483-4F0C-A1DF-326E87EAFD6B}</x14:id>
        </ext>
      </extLst>
    </cfRule>
  </conditionalFormatting>
  <conditionalFormatting sqref="AY71:BB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{11348A8E-A879-43D2-BC32-538A479715A4}</x14:id>
        </ext>
      </extLst>
    </cfRule>
  </conditionalFormatting>
  <conditionalFormatting sqref="S71">
    <cfRule type="dataBar" priority="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{EF98F7A0-0A23-435F-9E85-D56C864DE64D}</x14:id>
        </ext>
      </extLst>
    </cfRule>
  </conditionalFormatting>
  <conditionalFormatting sqref="BC71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{B4480D2D-396A-460F-86DD-7878B6CBF84F}</x14:id>
        </ext>
      </extLst>
    </cfRule>
  </conditionalFormatting>
  <conditionalFormatting sqref="AF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{2F7B72C1-7073-41F6-BD3E-1DEAF947BFC5}</x14:id>
        </ext>
      </extLst>
    </cfRule>
  </conditionalFormatting>
  <conditionalFormatting sqref="AF71:AJ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{972E5EE7-EF1E-480C-BFB8-32F225D2C88C}</x14:id>
        </ext>
      </extLst>
    </cfRule>
  </conditionalFormatting>
  <conditionalFormatting sqref="AG71:AJ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{D7DA545B-8903-4028-92B5-18EE93078E78}</x14:id>
        </ext>
      </extLst>
    </cfRule>
  </conditionalFormatting>
  <conditionalFormatting sqref="AK71">
    <cfRule type="dataBar" priority="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{B1342965-F854-4140-AE78-8E82B6A204BD}</x14:id>
        </ext>
      </extLst>
    </cfRule>
  </conditionalFormatting>
  <conditionalFormatting sqref="W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{76B42F1D-9ED0-4A70-8686-AC8FF27B1206}</x14:id>
        </ext>
      </extLst>
    </cfRule>
  </conditionalFormatting>
  <conditionalFormatting sqref="W71:AA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{A0B081DD-2D64-4AFB-A5DA-43FCA147FED0}</x14:id>
        </ext>
      </extLst>
    </cfRule>
  </conditionalFormatting>
  <conditionalFormatting sqref="X71:AA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{3813081C-236E-4E57-B665-560958881972}</x14:id>
        </ext>
      </extLst>
    </cfRule>
  </conditionalFormatting>
  <conditionalFormatting sqref="AB7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{E87A32CF-4580-48A0-B635-CAFCB5433ED1}</x14:id>
        </ext>
      </extLst>
    </cfRule>
  </conditionalFormatting>
  <conditionalFormatting sqref="AO71">
    <cfRule type="dataBar" priority="4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{DB57F0AA-4E2B-4B8E-BB3F-02AD8A285AC0}</x14:id>
        </ext>
      </extLst>
    </cfRule>
  </conditionalFormatting>
  <conditionalFormatting sqref="AO71:AS71">
    <cfRule type="dataBar" priority="4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{56EFFFB2-10B4-46BC-B457-E5373855FCD7}</x14:id>
        </ext>
      </extLst>
    </cfRule>
  </conditionalFormatting>
  <conditionalFormatting sqref="AP71:AS71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{BEFF848A-C8AD-4D46-9C7C-06A16F2DD3B5}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{4A898635-3D54-4981-BA4A-A3615F8A5EB1}</x14:id>
        </ext>
      </extLst>
    </cfRule>
  </conditionalFormatting>
  <conditionalFormatting sqref="BG71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{05D85532-C395-4DB2-BD4E-3FC38C280A77}</x14:id>
        </ext>
      </extLst>
    </cfRule>
  </conditionalFormatting>
  <conditionalFormatting sqref="BG71:BK71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{780120CB-12A6-43A3-9FA8-5DC63B2FDD47}</x14:id>
        </ext>
      </extLst>
    </cfRule>
  </conditionalFormatting>
  <conditionalFormatting sqref="BH71:BK71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{33FE99FF-6153-41E7-8670-2AB48EA1FADD}</x14:id>
        </ext>
      </extLst>
    </cfRule>
  </conditionalFormatting>
  <conditionalFormatting sqref="BL7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{2056D53E-6769-4EB5-94A5-EA9C1962CBEF}</x14:id>
        </ext>
      </extLst>
    </cfRule>
  </conditionalFormatting>
  <conditionalFormatting sqref="BP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{8B2335EC-F94B-4078-9F6E-77C2A40F83E6}</x14:id>
        </ext>
      </extLst>
    </cfRule>
  </conditionalFormatting>
  <conditionalFormatting sqref="BP71:BT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{3A847C7B-41B1-4634-A4E2-33E796A4EF57}</x14:id>
        </ext>
      </extLst>
    </cfRule>
  </conditionalFormatting>
  <conditionalFormatting sqref="BQ71:BT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{FCA884AF-057E-493C-B80A-72C44DAEAF0B}</x14:id>
        </ext>
      </extLst>
    </cfRule>
  </conditionalFormatting>
  <conditionalFormatting sqref="BU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{A8A48BC5-A19F-463D-993B-BB9CD11FFC96}</x14:id>
        </ext>
      </extLst>
    </cfRule>
  </conditionalFormatting>
  <conditionalFormatting sqref="E72">
    <cfRule type="dataBar" priority="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{DFC780DF-A770-49EC-9864-8C23132A5D20}</x14:id>
        </ext>
      </extLst>
    </cfRule>
  </conditionalFormatting>
  <conditionalFormatting sqref="E72:I72">
    <cfRule type="dataBar" priority="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{C7A0C9DB-155F-4419-928D-46313CDB06CB}</x14:id>
        </ext>
      </extLst>
    </cfRule>
  </conditionalFormatting>
  <conditionalFormatting sqref="F72:I72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{E3182698-421E-49A9-9AC9-48F62372A97F}</x14:id>
        </ext>
      </extLst>
    </cfRule>
  </conditionalFormatting>
  <conditionalFormatting sqref="J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{8D4E5572-9C3E-4842-80A4-000BC69D1360}</x14:id>
        </ext>
      </extLst>
    </cfRule>
  </conditionalFormatting>
  <conditionalFormatting sqref="N72">
    <cfRule type="dataBar" priority="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{E4243D9B-04E5-439D-9F6C-ECBBF8EC866E}</x14:id>
        </ext>
      </extLst>
    </cfRule>
  </conditionalFormatting>
  <conditionalFormatting sqref="N72:R72">
    <cfRule type="dataBar" priority="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{9807A674-472A-44E0-B999-9EC3DACD195D}</x14:id>
        </ext>
      </extLst>
    </cfRule>
  </conditionalFormatting>
  <conditionalFormatting sqref="O72:R72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{B59CE95B-78BC-4CED-B764-775FAF7EC14E}</x14:id>
        </ext>
      </extLst>
    </cfRule>
  </conditionalFormatting>
  <conditionalFormatting sqref="AX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{BC32F069-B577-4387-BAA3-5AF93AADB3AC}</x14:id>
        </ext>
      </extLst>
    </cfRule>
  </conditionalFormatting>
  <conditionalFormatting sqref="AX72:BB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{DB0E8B54-7535-405D-8DB2-C7DDEBEDAC1D}</x14:id>
        </ext>
      </extLst>
    </cfRule>
  </conditionalFormatting>
  <conditionalFormatting sqref="AY72:BB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{2796AE46-DE80-436E-9A21-3A6ABB6A9D20}</x14:id>
        </ext>
      </extLst>
    </cfRule>
  </conditionalFormatting>
  <conditionalFormatting sqref="S7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{4A4418D8-D9D0-458E-B1F4-892E4281B037}</x14:id>
        </ext>
      </extLst>
    </cfRule>
  </conditionalFormatting>
  <conditionalFormatting sqref="BC72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{B6B4C918-0257-4A7B-8F2B-4AE692E61AF9}</x14:id>
        </ext>
      </extLst>
    </cfRule>
  </conditionalFormatting>
  <conditionalFormatting sqref="AF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{68BCDEE2-F2CA-44F5-8D82-54537C9249CD}</x14:id>
        </ext>
      </extLst>
    </cfRule>
  </conditionalFormatting>
  <conditionalFormatting sqref="AF72:AJ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{D89FFA99-E850-4545-B14F-63CE5B24DD8C}</x14:id>
        </ext>
      </extLst>
    </cfRule>
  </conditionalFormatting>
  <conditionalFormatting sqref="AG72:AJ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{09F57D70-8257-4BAC-AC98-716D06F0FC27}</x14:id>
        </ext>
      </extLst>
    </cfRule>
  </conditionalFormatting>
  <conditionalFormatting sqref="AK72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{D4A16660-8B3F-4CB6-96A5-9E4FEBB943EC}</x14:id>
        </ext>
      </extLst>
    </cfRule>
  </conditionalFormatting>
  <conditionalFormatting sqref="W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{86D911AE-049F-4DFF-BE75-598CEA322305}</x14:id>
        </ext>
      </extLst>
    </cfRule>
  </conditionalFormatting>
  <conditionalFormatting sqref="W72:AA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{FBB5DFEA-E7E2-4028-9EDB-6AF7AC7AAC11}</x14:id>
        </ext>
      </extLst>
    </cfRule>
  </conditionalFormatting>
  <conditionalFormatting sqref="X72:AA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{5919D322-0434-4D69-A706-E3097B45619A}</x14:id>
        </ext>
      </extLst>
    </cfRule>
  </conditionalFormatting>
  <conditionalFormatting sqref="AB7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{8D6389EA-E19C-4A91-BA70-DDA320DF4426}</x14:id>
        </ext>
      </extLst>
    </cfRule>
  </conditionalFormatting>
  <conditionalFormatting sqref="AO72">
    <cfRule type="dataBar" priority="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{380CC67F-3FDD-44B3-A1FE-31766CD60B91}</x14:id>
        </ext>
      </extLst>
    </cfRule>
  </conditionalFormatting>
  <conditionalFormatting sqref="AO72:AS72">
    <cfRule type="dataBar" priority="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{5ECC2BEB-5BB0-4C4B-871F-1B04A96922D3}</x14:id>
        </ext>
      </extLst>
    </cfRule>
  </conditionalFormatting>
  <conditionalFormatting sqref="AP72:AS72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{A8422B3F-8530-4E83-B891-8401F279CD0E}</x14:id>
        </ext>
      </extLst>
    </cfRule>
  </conditionalFormatting>
  <conditionalFormatting sqref="AT7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{FFD509DF-5304-4F8E-9564-E01764004B77}</x14:id>
        </ext>
      </extLst>
    </cfRule>
  </conditionalFormatting>
  <conditionalFormatting sqref="BG72">
    <cfRule type="dataBar" priority="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{E7F4BF54-D094-4070-ADFA-24A244134900}</x14:id>
        </ext>
      </extLst>
    </cfRule>
  </conditionalFormatting>
  <conditionalFormatting sqref="BG72:BK72">
    <cfRule type="dataBar" priority="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{004FB7B6-8A5C-42F2-8BC7-4C831DAF21BF}</x14:id>
        </ext>
      </extLst>
    </cfRule>
  </conditionalFormatting>
  <conditionalFormatting sqref="BH72:BK7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{CF3240D3-AAED-4FD7-BAED-D709E315D580}</x14:id>
        </ext>
      </extLst>
    </cfRule>
  </conditionalFormatting>
  <conditionalFormatting sqref="BL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{F6948864-6F90-41DF-9E89-83C1C9B6A967}</x14:id>
        </ext>
      </extLst>
    </cfRule>
  </conditionalFormatting>
  <conditionalFormatting sqref="BP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{15D54D58-C911-4599-ABD6-B0BC4D951DE6}</x14:id>
        </ext>
      </extLst>
    </cfRule>
  </conditionalFormatting>
  <conditionalFormatting sqref="BP72:BT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{BB53B208-26BA-414C-8E9B-CC234265BBF8}</x14:id>
        </ext>
      </extLst>
    </cfRule>
  </conditionalFormatting>
  <conditionalFormatting sqref="BQ72:BT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{4723D24A-B3C5-4859-B919-F4B18740B484}</x14:id>
        </ext>
      </extLst>
    </cfRule>
  </conditionalFormatting>
  <conditionalFormatting sqref="BU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{D7D86922-ED4D-42FF-AF2E-9DD5F80BDEC5}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42B536-159E-4EF1-84F8-BA220F2192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6C10AC94-C167-445D-B4C0-F154733695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0BCEAED4-9AAB-46F2-A5C9-A8CD66C7A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009C4DEE-0A8B-43C3-942A-A6296D2F70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9CC03F3B-1A1C-43FD-BCE1-BB74C53468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A4ABF290-1788-49EA-B972-AF52DADA3C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83F37D1B-4421-499C-8207-D26F594DE3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7E645003-11CA-4ECD-A17F-A35A76A885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59BA17E5-03F1-4D67-87A7-B9892C0211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BF313DE8-4E34-4AF3-B98A-338FEC1F5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C778543D-00E6-4233-9333-87E3F67FC4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4DF900C0-9F71-4422-A19D-329D40DAB7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E8A6503D-4069-4086-86CF-481BFD6C60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EDEB02BF-C801-489F-A3E2-AD01E64F8B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6D0AE260-D6FC-42E5-B3BC-0BF728B709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17A1DE0C-264C-4EEE-A736-E4835BB105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205FFA0B-BFA8-403F-8145-75CAC62434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3700B3C7-29C0-41A9-8F0E-22B7E41657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950B13EE-ADB5-4311-BD29-7E95E36A80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6742BD39-E784-4D6C-9080-BABE6D1090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2F5B1F3D-480E-4341-B330-95E247FFB8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F12C05F7-152E-4ABE-875E-D77C4CD42C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0DF105E6-1245-4904-8C54-10385026DF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37EC51D8-0282-41A6-A8A3-C661247290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9851CA21-392E-4E07-9D9F-D72DFEC7E6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13399749-62D4-4F8D-99D9-8152085245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76F17159-6097-4566-A5DA-F101EF2508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5A549B76-3EE9-4031-A09B-8B4D70F1ED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3525EAA8-4D0F-4214-9E5C-C093684D82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C21CBC37-66CE-45FE-B129-72A5F01AFC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8B26199C-B18E-4220-9916-0383BB4FD1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3537D8AE-EF19-411A-80E4-2DA92C9ED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2D7F374D-7A8B-4F7E-BAFC-6F9D70E28D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F885757A-7D78-4327-9A31-CE14255F60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067F4C19-2FA1-4C7D-B883-AE0CC3332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A1A2449D-32AD-4A59-9361-A4EBAE3BAA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8FD8E937-F029-4D5C-9B6C-4C2AAF464E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B66A7725-4693-4B69-8A24-BD7C70E619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2D61AE75-DC96-4E2D-8EA7-C76B1F1322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559386D4-FE59-4CCA-AAA1-3972A10C0D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549C551C-911F-41D5-83C0-DB1A032B84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98D886CF-F1B2-487D-840B-43E1931E56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10828C06-17BA-4918-98D6-FAE45E8377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47716FED-2400-4076-9ABA-A3F7715A2D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AB3C4117-702B-4AFA-A4BE-E31B6A01E6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43032C59-ECA8-4742-BCDE-3FAF6A4EA3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292AA60E-7152-4108-A562-93DD4744E6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0A735D0D-DED7-48C4-B8B4-5662903D76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098B30DC-E125-4948-B39F-6975E1E862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D58E5DAE-DA32-4183-A0DC-77C8CECA6A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9DD15455-FE4A-4907-AFFD-2DEA6FE178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EED7ADDB-1E03-4F2C-9FE8-55EAFB28AD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369066DC-63EF-4F31-B741-04A770B91A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3B1E1108-F313-456F-ACB4-5DC0D3448F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9ABC4718-CB4A-4B8B-BD24-81C01E293D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076FD466-DA45-45D6-A097-C31C419C3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26B45C62-E285-4EF3-ACD3-A10BC8E6C3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B99E6411-6E2F-4872-8967-FBCBD9A0BB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C76E593A-789F-4F9D-B5A4-E43CE9B1A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1EEC312F-64E0-4930-9064-114D1F8583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2A79CEA7-4E5F-451A-BD09-6E9CCED66E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4AA64C25-087D-405E-BE36-16A13C7AE4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28A99BAE-E8EE-418C-9182-138AEE754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F3C45E82-97F2-448D-9DAC-5FD28E16A0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C5489C4D-BC2F-4CD0-B119-951122713D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F8E49CD6-1D8B-41B6-BB87-A2FB3FA63C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F68F92F0-1BF4-4723-9953-FF47C04DB4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4D6E491C-2C14-4F8B-868F-42038BC589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5AA0C04F-787C-4066-9894-EC7E40D714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F85C4724-D900-4180-BAFF-C1B12AACBB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216447D5-9594-4607-B9DC-92BCD85F1E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DCDB77A9-C9CB-46FD-AD3F-F47FC5543C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C6560984-C483-4F0C-A1DF-326E87EAFD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11348A8E-A879-43D2-BC32-538A479715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EF98F7A0-0A23-435F-9E85-D56C864DE6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B4480D2D-396A-460F-86DD-7878B6CBF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2F7B72C1-7073-41F6-BD3E-1DEAF947BF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972E5EE7-EF1E-480C-BFB8-32F225D2C8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D7DA545B-8903-4028-92B5-18EE93078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B1342965-F854-4140-AE78-8E82B6A204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76B42F1D-9ED0-4A70-8686-AC8FF27B12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A0B081DD-2D64-4AFB-A5DA-43FCA147FE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3813081C-236E-4E57-B665-5609588819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E87A32CF-4580-48A0-B635-CAFCB5433E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DB57F0AA-4E2B-4B8E-BB3F-02AD8A285A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56EFFFB2-10B4-46BC-B457-E5373855FC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BEFF848A-C8AD-4D46-9C7C-06A16F2DD3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4A898635-3D54-4981-BA4A-A3615F8A5E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05D85532-C395-4DB2-BD4E-3FC38C280A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780120CB-12A6-43A3-9FA8-5DC63B2FDD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33FE99FF-6153-41E7-8670-2AB48EA1F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2056D53E-6769-4EB5-94A5-EA9C1962CB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8B2335EC-F94B-4078-9F6E-77C2A40F83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3A847C7B-41B1-4634-A4E2-33E796A4EF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FCA884AF-057E-493C-B80A-72C44DAEAF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A8A48BC5-A19F-463D-993B-BB9CD11FF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DFC780DF-A770-49EC-9864-8C23132A5D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C7A0C9DB-155F-4419-928D-46313CDB06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E3182698-421E-49A9-9AC9-48F62372A9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8D4E5572-9C3E-4842-80A4-000BC69D13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E4243D9B-04E5-439D-9F6C-ECBBF8EC86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9807A674-472A-44E0-B999-9EC3DACD19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B59CE95B-78BC-4CED-B764-775FAF7EC1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BC32F069-B577-4387-BAA3-5AF93AADB3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DB0E8B54-7535-405D-8DB2-C7DDEBEDAC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2796AE46-DE80-436E-9A21-3A6ABB6A9D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4A4418D8-D9D0-458E-B1F4-892E4281B0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B6B4C918-0257-4A7B-8F2B-4AE692E61A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68BCDEE2-F2CA-44F5-8D82-54537C9249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D89FFA99-E850-4545-B14F-63CE5B24DD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09F57D70-8257-4BAC-AC98-716D06F0F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D4A16660-8B3F-4CB6-96A5-9E4FEBB943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86D911AE-049F-4DFF-BE75-598CEA3223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FBB5DFEA-E7E2-4028-9EDB-6AF7AC7AAC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5919D322-0434-4D69-A706-E3097B4561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8D6389EA-E19C-4A91-BA70-DDA320DF44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380CC67F-3FDD-44B3-A1FE-31766CD60B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5ECC2BEB-5BB0-4C4B-871F-1B04A96922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A8422B3F-8530-4E83-B891-8401F279CD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FFD509DF-5304-4F8E-9564-E01764004B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E7F4BF54-D094-4070-ADFA-24A2441349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004FB7B6-8A5C-42F2-8BC7-4C831DAF21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CF3240D3-AAED-4FD7-BAED-D709E315D5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F6948864-6F90-41DF-9E89-83C1C9B6A9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15D54D58-C911-4599-ABD6-B0BC4D951D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BB53B208-26BA-414C-8E9B-CC234265BB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4723D24A-B3C5-4859-B919-F4B18740B4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D7D86922-ED4D-42FF-AF2E-9DD5F80BDE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EF76"/>
  <sheetViews>
    <sheetView zoomScale="85" zoomScaleNormal="85" workbookViewId="0">
      <pane xSplit="1" ySplit="3" topLeftCell="B26" activePane="bottomRight" state="frozen"/>
      <selection activeCell="D19" sqref="D19:D20"/>
      <selection pane="topRight" activeCell="D19" sqref="D19:D20"/>
      <selection pane="bottomLeft" activeCell="D19" sqref="D19:D20"/>
      <selection pane="bottomRight" activeCell="D80" sqref="D80"/>
    </sheetView>
  </sheetViews>
  <sheetFormatPr defaultColWidth="0" defaultRowHeight="18.75" customHeight="1"/>
  <cols>
    <col min="1" max="1" width="11.140625" style="31" bestFit="1" customWidth="1"/>
    <col min="2" max="2" width="7.5703125" style="32" bestFit="1" customWidth="1"/>
    <col min="3" max="3" width="11.85546875" style="36" customWidth="1"/>
    <col min="4" max="4" width="5.140625" style="33" customWidth="1"/>
    <col min="5" max="9" width="5.42578125" style="34" customWidth="1"/>
    <col min="10" max="10" width="7.5703125" style="35" customWidth="1"/>
    <col min="11" max="11" width="7.5703125" style="32" bestFit="1" customWidth="1"/>
    <col min="12" max="12" width="11.85546875" style="36" customWidth="1"/>
    <col min="13" max="13" width="5.140625" style="33" customWidth="1"/>
    <col min="14" max="18" width="5.42578125" style="34" customWidth="1"/>
    <col min="19" max="19" width="7.5703125" style="35" customWidth="1"/>
    <col min="20" max="20" width="7.5703125" style="32" bestFit="1" customWidth="1"/>
    <col min="21" max="21" width="11.85546875" style="36" customWidth="1"/>
    <col min="22" max="22" width="5.140625" style="33" customWidth="1"/>
    <col min="23" max="27" width="5.42578125" style="34" customWidth="1"/>
    <col min="28" max="28" width="7.5703125" style="35" customWidth="1"/>
    <col min="29" max="29" width="7.5703125" style="32" bestFit="1" customWidth="1"/>
    <col min="30" max="30" width="11.85546875" style="36" customWidth="1"/>
    <col min="31" max="31" width="5.140625" style="33" customWidth="1"/>
    <col min="32" max="36" width="5.42578125" style="34" customWidth="1"/>
    <col min="37" max="37" width="7.5703125" style="35" customWidth="1"/>
    <col min="38" max="38" width="7.5703125" style="32" bestFit="1" customWidth="1"/>
    <col min="39" max="39" width="11.85546875" style="36" customWidth="1"/>
    <col min="40" max="40" width="5.140625" style="33" customWidth="1"/>
    <col min="41" max="45" width="5.42578125" style="34" customWidth="1"/>
    <col min="46" max="46" width="7.5703125" style="35" customWidth="1"/>
    <col min="47" max="47" width="7.5703125" style="32" bestFit="1" customWidth="1"/>
    <col min="48" max="48" width="11.85546875" style="36" customWidth="1"/>
    <col min="49" max="49" width="5.140625" style="33" customWidth="1"/>
    <col min="50" max="54" width="5.42578125" style="34" customWidth="1"/>
    <col min="55" max="55" width="7.5703125" style="35" customWidth="1"/>
    <col min="56" max="56" width="7.5703125" style="32" bestFit="1" customWidth="1"/>
    <col min="57" max="57" width="11.85546875" style="36" customWidth="1"/>
    <col min="58" max="58" width="5.140625" style="33" customWidth="1"/>
    <col min="59" max="63" width="5.42578125" style="34" customWidth="1"/>
    <col min="64" max="64" width="7.5703125" style="35" customWidth="1"/>
    <col min="65" max="65" width="7.5703125" style="32" bestFit="1" customWidth="1"/>
    <col min="66" max="66" width="11.85546875" style="36" customWidth="1"/>
    <col min="67" max="67" width="5.140625" style="33" customWidth="1"/>
    <col min="68" max="72" width="5.42578125" style="34" customWidth="1"/>
    <col min="73" max="73" width="7.5703125" style="35" customWidth="1"/>
    <col min="74" max="136" width="0" style="13" hidden="1" customWidth="1"/>
    <col min="137" max="16384" width="11.42578125" style="13" hidden="1"/>
  </cols>
  <sheetData>
    <row r="1" spans="1:73" s="1" customFormat="1" ht="20.25">
      <c r="A1" s="1" t="s">
        <v>96</v>
      </c>
    </row>
    <row r="2" spans="1:73" s="7" customFormat="1" ht="14.25">
      <c r="A2" s="2" t="s">
        <v>0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26.25" thickBot="1">
      <c r="A3" s="8" t="s">
        <v>1</v>
      </c>
      <c r="B3" s="9" t="s">
        <v>2</v>
      </c>
      <c r="C3" s="9" t="s">
        <v>3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9" t="s">
        <v>2</v>
      </c>
      <c r="L3" s="9" t="s">
        <v>3</v>
      </c>
      <c r="M3" s="10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2" t="s">
        <v>10</v>
      </c>
      <c r="T3" s="9" t="s">
        <v>2</v>
      </c>
      <c r="U3" s="9" t="s">
        <v>3</v>
      </c>
      <c r="V3" s="10" t="s">
        <v>4</v>
      </c>
      <c r="W3" s="11" t="s">
        <v>5</v>
      </c>
      <c r="X3" s="11" t="s">
        <v>6</v>
      </c>
      <c r="Y3" s="11" t="s">
        <v>7</v>
      </c>
      <c r="Z3" s="11" t="s">
        <v>8</v>
      </c>
      <c r="AA3" s="11" t="s">
        <v>9</v>
      </c>
      <c r="AB3" s="12" t="s">
        <v>10</v>
      </c>
      <c r="AC3" s="9" t="s">
        <v>2</v>
      </c>
      <c r="AD3" s="9" t="s">
        <v>3</v>
      </c>
      <c r="AE3" s="10" t="s">
        <v>4</v>
      </c>
      <c r="AF3" s="11" t="s">
        <v>5</v>
      </c>
      <c r="AG3" s="11" t="s">
        <v>6</v>
      </c>
      <c r="AH3" s="11" t="s">
        <v>7</v>
      </c>
      <c r="AI3" s="11" t="s">
        <v>8</v>
      </c>
      <c r="AJ3" s="11" t="s">
        <v>9</v>
      </c>
      <c r="AK3" s="12" t="s">
        <v>10</v>
      </c>
      <c r="AL3" s="9" t="s">
        <v>2</v>
      </c>
      <c r="AM3" s="9" t="s">
        <v>3</v>
      </c>
      <c r="AN3" s="10" t="s">
        <v>4</v>
      </c>
      <c r="AO3" s="11" t="s">
        <v>5</v>
      </c>
      <c r="AP3" s="11" t="s">
        <v>6</v>
      </c>
      <c r="AQ3" s="11" t="s">
        <v>7</v>
      </c>
      <c r="AR3" s="11" t="s">
        <v>8</v>
      </c>
      <c r="AS3" s="11" t="s">
        <v>9</v>
      </c>
      <c r="AT3" s="12" t="s">
        <v>10</v>
      </c>
      <c r="AU3" s="9" t="s">
        <v>2</v>
      </c>
      <c r="AV3" s="9" t="s">
        <v>3</v>
      </c>
      <c r="AW3" s="10" t="s">
        <v>4</v>
      </c>
      <c r="AX3" s="11" t="s">
        <v>5</v>
      </c>
      <c r="AY3" s="11" t="s">
        <v>6</v>
      </c>
      <c r="AZ3" s="11" t="s">
        <v>7</v>
      </c>
      <c r="BA3" s="11" t="s">
        <v>8</v>
      </c>
      <c r="BB3" s="11" t="s">
        <v>9</v>
      </c>
      <c r="BC3" s="12" t="s">
        <v>10</v>
      </c>
      <c r="BD3" s="9" t="s">
        <v>2</v>
      </c>
      <c r="BE3" s="9" t="s">
        <v>3</v>
      </c>
      <c r="BF3" s="10" t="s">
        <v>4</v>
      </c>
      <c r="BG3" s="11" t="s">
        <v>5</v>
      </c>
      <c r="BH3" s="11" t="s">
        <v>6</v>
      </c>
      <c r="BI3" s="11" t="s">
        <v>7</v>
      </c>
      <c r="BJ3" s="11" t="s">
        <v>8</v>
      </c>
      <c r="BK3" s="11" t="s">
        <v>9</v>
      </c>
      <c r="BL3" s="12" t="s">
        <v>10</v>
      </c>
      <c r="BM3" s="9" t="s">
        <v>2</v>
      </c>
      <c r="BN3" s="9" t="s">
        <v>3</v>
      </c>
      <c r="BO3" s="10" t="s">
        <v>4</v>
      </c>
      <c r="BP3" s="11" t="s">
        <v>5</v>
      </c>
      <c r="BQ3" s="11" t="s">
        <v>6</v>
      </c>
      <c r="BR3" s="11" t="s">
        <v>7</v>
      </c>
      <c r="BS3" s="11" t="s">
        <v>8</v>
      </c>
      <c r="BT3" s="11" t="s">
        <v>9</v>
      </c>
      <c r="BU3" s="12" t="s">
        <v>10</v>
      </c>
    </row>
    <row r="4" spans="1:73" ht="15.75" thickTop="1">
      <c r="A4" s="14">
        <v>1950</v>
      </c>
      <c r="B4" s="15" t="s">
        <v>11</v>
      </c>
      <c r="C4" s="20"/>
      <c r="D4" s="21"/>
      <c r="E4" s="22"/>
      <c r="F4" s="22"/>
      <c r="G4" s="22"/>
      <c r="H4" s="22"/>
      <c r="I4" s="22"/>
      <c r="J4" s="23">
        <f t="shared" ref="J4:J67" si="0">SQRT((1.5*EXP(1.105*I4))^2+(1.5*EXP(1.105*(E4-1)))^2+(1.5*EXP(1.105*(F4-1)))^2+(1.5*EXP(1.105*(G4-1)))^2+(1.5*EXP(1.105*(H4-1)))^2)/100*2.45</f>
        <v>4.4081660908397297E-2</v>
      </c>
      <c r="K4" s="19" t="s">
        <v>12</v>
      </c>
      <c r="L4" s="38">
        <v>0</v>
      </c>
      <c r="M4" s="17" t="s">
        <v>104</v>
      </c>
      <c r="N4" s="18"/>
      <c r="O4" s="18"/>
      <c r="P4" s="18"/>
      <c r="Q4" s="18"/>
      <c r="R4" s="18"/>
      <c r="S4" s="39">
        <v>0</v>
      </c>
      <c r="T4" s="24" t="s">
        <v>13</v>
      </c>
      <c r="U4" s="38">
        <v>0</v>
      </c>
      <c r="V4" s="38" t="s">
        <v>105</v>
      </c>
      <c r="W4" s="38"/>
      <c r="X4" s="38"/>
      <c r="Y4" s="38"/>
      <c r="Z4" s="38"/>
      <c r="AA4" s="38"/>
      <c r="AB4" s="39">
        <v>0</v>
      </c>
      <c r="AC4" s="25" t="s">
        <v>14</v>
      </c>
      <c r="AD4" s="38">
        <v>0</v>
      </c>
      <c r="AE4" s="17" t="s">
        <v>104</v>
      </c>
      <c r="AF4" s="18"/>
      <c r="AG4" s="18"/>
      <c r="AH4" s="18"/>
      <c r="AI4" s="18"/>
      <c r="AJ4" s="18"/>
      <c r="AK4" s="39">
        <v>0</v>
      </c>
      <c r="AL4" s="26" t="s">
        <v>15</v>
      </c>
      <c r="AM4" s="38">
        <v>0</v>
      </c>
      <c r="AN4" s="17" t="s">
        <v>104</v>
      </c>
      <c r="AO4" s="18"/>
      <c r="AP4" s="18"/>
      <c r="AQ4" s="18"/>
      <c r="AR4" s="18"/>
      <c r="AS4" s="18"/>
      <c r="AT4" s="39">
        <v>0</v>
      </c>
      <c r="AU4" s="27" t="s">
        <v>16</v>
      </c>
      <c r="AV4" s="38">
        <v>0</v>
      </c>
      <c r="AW4" s="17" t="s">
        <v>104</v>
      </c>
      <c r="AX4" s="18"/>
      <c r="AY4" s="18"/>
      <c r="AZ4" s="18"/>
      <c r="BA4" s="18"/>
      <c r="BB4" s="18"/>
      <c r="BC4" s="39">
        <v>0</v>
      </c>
      <c r="BD4" s="28" t="s">
        <v>17</v>
      </c>
      <c r="BE4" s="20">
        <v>0.17517494981332429</v>
      </c>
      <c r="BF4" s="21" t="s">
        <v>106</v>
      </c>
      <c r="BG4" s="22">
        <v>2</v>
      </c>
      <c r="BH4" s="22">
        <v>4</v>
      </c>
      <c r="BI4" s="22">
        <v>1</v>
      </c>
      <c r="BJ4" s="22">
        <v>1</v>
      </c>
      <c r="BK4" s="22">
        <v>2</v>
      </c>
      <c r="BL4" s="23">
        <f t="shared" ref="BL4:BL67" si="1">SQRT((1.5*EXP(1.105*BK4))^2+(1.5*EXP(1.105*(BG4-1)))^2+(1.5*EXP(1.105*(BH4-1)))^2+(1.5*EXP(1.105*(BI4-1)))^2+(1.5*EXP(1.105*(BJ4-1)))^2)/100*2.45</f>
        <v>1.0725046436742278</v>
      </c>
      <c r="BM4" s="29" t="s">
        <v>18</v>
      </c>
      <c r="BN4" s="38">
        <v>0</v>
      </c>
      <c r="BO4" s="17" t="s">
        <v>104</v>
      </c>
      <c r="BP4" s="18"/>
      <c r="BQ4" s="18"/>
      <c r="BR4" s="18"/>
      <c r="BS4" s="18"/>
      <c r="BT4" s="18"/>
      <c r="BU4" s="39">
        <v>0</v>
      </c>
    </row>
    <row r="5" spans="1:73" ht="15">
      <c r="A5" s="14">
        <v>1951</v>
      </c>
      <c r="B5" s="15" t="s">
        <v>11</v>
      </c>
      <c r="C5" s="20"/>
      <c r="D5" s="21"/>
      <c r="E5" s="22"/>
      <c r="F5" s="22"/>
      <c r="G5" s="22"/>
      <c r="H5" s="22"/>
      <c r="I5" s="22"/>
      <c r="J5" s="30">
        <f t="shared" si="0"/>
        <v>4.4081660908397297E-2</v>
      </c>
      <c r="K5" s="19" t="s">
        <v>12</v>
      </c>
      <c r="L5" s="38">
        <v>0</v>
      </c>
      <c r="M5" s="17" t="s">
        <v>104</v>
      </c>
      <c r="N5" s="18"/>
      <c r="O5" s="18"/>
      <c r="P5" s="18"/>
      <c r="Q5" s="18"/>
      <c r="R5" s="18"/>
      <c r="S5" s="40">
        <v>0</v>
      </c>
      <c r="T5" s="24" t="s">
        <v>13</v>
      </c>
      <c r="U5" s="38">
        <v>0</v>
      </c>
      <c r="V5" s="38" t="s">
        <v>105</v>
      </c>
      <c r="W5" s="38"/>
      <c r="X5" s="38"/>
      <c r="Y5" s="38"/>
      <c r="Z5" s="38"/>
      <c r="AA5" s="38"/>
      <c r="AB5" s="40">
        <v>0</v>
      </c>
      <c r="AC5" s="25" t="s">
        <v>14</v>
      </c>
      <c r="AD5" s="38">
        <v>0</v>
      </c>
      <c r="AE5" s="17" t="s">
        <v>104</v>
      </c>
      <c r="AF5" s="18"/>
      <c r="AG5" s="18"/>
      <c r="AH5" s="18"/>
      <c r="AI5" s="18"/>
      <c r="AJ5" s="18"/>
      <c r="AK5" s="40">
        <v>0</v>
      </c>
      <c r="AL5" s="26" t="s">
        <v>15</v>
      </c>
      <c r="AM5" s="38">
        <v>0</v>
      </c>
      <c r="AN5" s="17" t="s">
        <v>104</v>
      </c>
      <c r="AO5" s="18"/>
      <c r="AP5" s="18"/>
      <c r="AQ5" s="18"/>
      <c r="AR5" s="18"/>
      <c r="AS5" s="18"/>
      <c r="AT5" s="40">
        <v>0</v>
      </c>
      <c r="AU5" s="27" t="s">
        <v>16</v>
      </c>
      <c r="AV5" s="38">
        <v>0</v>
      </c>
      <c r="AW5" s="17" t="s">
        <v>104</v>
      </c>
      <c r="AX5" s="18"/>
      <c r="AY5" s="18"/>
      <c r="AZ5" s="18"/>
      <c r="BA5" s="18"/>
      <c r="BB5" s="18"/>
      <c r="BC5" s="40">
        <v>0</v>
      </c>
      <c r="BD5" s="28" t="s">
        <v>17</v>
      </c>
      <c r="BE5" s="20">
        <v>0.17517494981332429</v>
      </c>
      <c r="BF5" s="21" t="s">
        <v>106</v>
      </c>
      <c r="BG5" s="22">
        <v>2</v>
      </c>
      <c r="BH5" s="22">
        <v>4</v>
      </c>
      <c r="BI5" s="22">
        <v>1</v>
      </c>
      <c r="BJ5" s="22">
        <v>1</v>
      </c>
      <c r="BK5" s="22">
        <v>2</v>
      </c>
      <c r="BL5" s="30">
        <f t="shared" si="1"/>
        <v>1.0725046436742278</v>
      </c>
      <c r="BM5" s="29" t="s">
        <v>18</v>
      </c>
      <c r="BN5" s="38">
        <v>0</v>
      </c>
      <c r="BO5" s="17" t="s">
        <v>104</v>
      </c>
      <c r="BP5" s="18"/>
      <c r="BQ5" s="18"/>
      <c r="BR5" s="18"/>
      <c r="BS5" s="18"/>
      <c r="BT5" s="18"/>
      <c r="BU5" s="40">
        <v>0</v>
      </c>
    </row>
    <row r="6" spans="1:73" ht="15">
      <c r="A6" s="14">
        <v>1952</v>
      </c>
      <c r="B6" s="15" t="s">
        <v>11</v>
      </c>
      <c r="C6" s="20"/>
      <c r="D6" s="21"/>
      <c r="E6" s="22"/>
      <c r="F6" s="22"/>
      <c r="G6" s="22"/>
      <c r="H6" s="22"/>
      <c r="I6" s="22"/>
      <c r="J6" s="30">
        <f t="shared" si="0"/>
        <v>4.4081660908397297E-2</v>
      </c>
      <c r="K6" s="19" t="s">
        <v>12</v>
      </c>
      <c r="L6" s="38">
        <v>0</v>
      </c>
      <c r="M6" s="17" t="s">
        <v>104</v>
      </c>
      <c r="N6" s="18"/>
      <c r="O6" s="18"/>
      <c r="P6" s="18"/>
      <c r="Q6" s="18"/>
      <c r="R6" s="18"/>
      <c r="S6" s="40">
        <v>0</v>
      </c>
      <c r="T6" s="24" t="s">
        <v>13</v>
      </c>
      <c r="U6" s="38">
        <v>0</v>
      </c>
      <c r="V6" s="38" t="s">
        <v>105</v>
      </c>
      <c r="W6" s="38"/>
      <c r="X6" s="38"/>
      <c r="Y6" s="38"/>
      <c r="Z6" s="38"/>
      <c r="AA6" s="38"/>
      <c r="AB6" s="40">
        <v>0</v>
      </c>
      <c r="AC6" s="25" t="s">
        <v>14</v>
      </c>
      <c r="AD6" s="38">
        <v>0</v>
      </c>
      <c r="AE6" s="17" t="s">
        <v>104</v>
      </c>
      <c r="AF6" s="18"/>
      <c r="AG6" s="18"/>
      <c r="AH6" s="18"/>
      <c r="AI6" s="18"/>
      <c r="AJ6" s="18"/>
      <c r="AK6" s="40">
        <v>0</v>
      </c>
      <c r="AL6" s="26" t="s">
        <v>15</v>
      </c>
      <c r="AM6" s="38">
        <v>0</v>
      </c>
      <c r="AN6" s="17" t="s">
        <v>104</v>
      </c>
      <c r="AO6" s="18"/>
      <c r="AP6" s="18"/>
      <c r="AQ6" s="18"/>
      <c r="AR6" s="18"/>
      <c r="AS6" s="18"/>
      <c r="AT6" s="40">
        <v>0</v>
      </c>
      <c r="AU6" s="27" t="s">
        <v>16</v>
      </c>
      <c r="AV6" s="38">
        <v>0</v>
      </c>
      <c r="AW6" s="17" t="s">
        <v>104</v>
      </c>
      <c r="AX6" s="18"/>
      <c r="AY6" s="18"/>
      <c r="AZ6" s="18"/>
      <c r="BA6" s="18"/>
      <c r="BB6" s="18"/>
      <c r="BC6" s="40">
        <v>0</v>
      </c>
      <c r="BD6" s="28" t="s">
        <v>17</v>
      </c>
      <c r="BE6" s="20">
        <v>0.17517494981332429</v>
      </c>
      <c r="BF6" s="21" t="s">
        <v>106</v>
      </c>
      <c r="BG6" s="22">
        <v>2</v>
      </c>
      <c r="BH6" s="22">
        <v>4</v>
      </c>
      <c r="BI6" s="22">
        <v>1</v>
      </c>
      <c r="BJ6" s="22">
        <v>1</v>
      </c>
      <c r="BK6" s="22">
        <v>2</v>
      </c>
      <c r="BL6" s="30">
        <f t="shared" si="1"/>
        <v>1.0725046436742278</v>
      </c>
      <c r="BM6" s="29" t="s">
        <v>18</v>
      </c>
      <c r="BN6" s="38">
        <v>0</v>
      </c>
      <c r="BO6" s="17" t="s">
        <v>104</v>
      </c>
      <c r="BP6" s="18"/>
      <c r="BQ6" s="18"/>
      <c r="BR6" s="18"/>
      <c r="BS6" s="18"/>
      <c r="BT6" s="18"/>
      <c r="BU6" s="40">
        <v>0</v>
      </c>
    </row>
    <row r="7" spans="1:73" ht="15">
      <c r="A7" s="14">
        <v>1953</v>
      </c>
      <c r="B7" s="15" t="s">
        <v>11</v>
      </c>
      <c r="C7" s="20"/>
      <c r="D7" s="21"/>
      <c r="E7" s="22"/>
      <c r="F7" s="22"/>
      <c r="G7" s="22"/>
      <c r="H7" s="22"/>
      <c r="I7" s="22"/>
      <c r="J7" s="30">
        <f t="shared" si="0"/>
        <v>4.4081660908397297E-2</v>
      </c>
      <c r="K7" s="19" t="s">
        <v>12</v>
      </c>
      <c r="L7" s="38">
        <v>0</v>
      </c>
      <c r="M7" s="17" t="s">
        <v>104</v>
      </c>
      <c r="N7" s="18"/>
      <c r="O7" s="18"/>
      <c r="P7" s="18"/>
      <c r="Q7" s="18"/>
      <c r="R7" s="18"/>
      <c r="S7" s="40">
        <v>0</v>
      </c>
      <c r="T7" s="24" t="s">
        <v>13</v>
      </c>
      <c r="U7" s="38">
        <v>0</v>
      </c>
      <c r="V7" s="38" t="s">
        <v>105</v>
      </c>
      <c r="W7" s="38"/>
      <c r="X7" s="38"/>
      <c r="Y7" s="38"/>
      <c r="Z7" s="38"/>
      <c r="AA7" s="38"/>
      <c r="AB7" s="40">
        <v>0</v>
      </c>
      <c r="AC7" s="25" t="s">
        <v>14</v>
      </c>
      <c r="AD7" s="38">
        <v>0</v>
      </c>
      <c r="AE7" s="17" t="s">
        <v>104</v>
      </c>
      <c r="AF7" s="18"/>
      <c r="AG7" s="18"/>
      <c r="AH7" s="18"/>
      <c r="AI7" s="18"/>
      <c r="AJ7" s="18"/>
      <c r="AK7" s="40">
        <v>0</v>
      </c>
      <c r="AL7" s="26" t="s">
        <v>15</v>
      </c>
      <c r="AM7" s="38">
        <v>0</v>
      </c>
      <c r="AN7" s="17" t="s">
        <v>104</v>
      </c>
      <c r="AO7" s="18"/>
      <c r="AP7" s="18"/>
      <c r="AQ7" s="18"/>
      <c r="AR7" s="18"/>
      <c r="AS7" s="18"/>
      <c r="AT7" s="40">
        <v>0</v>
      </c>
      <c r="AU7" s="27" t="s">
        <v>16</v>
      </c>
      <c r="AV7" s="38">
        <v>0</v>
      </c>
      <c r="AW7" s="17" t="s">
        <v>104</v>
      </c>
      <c r="AX7" s="18"/>
      <c r="AY7" s="18"/>
      <c r="AZ7" s="18"/>
      <c r="BA7" s="18"/>
      <c r="BB7" s="18"/>
      <c r="BC7" s="40">
        <v>0</v>
      </c>
      <c r="BD7" s="28" t="s">
        <v>17</v>
      </c>
      <c r="BE7" s="20">
        <v>0.17517494981332429</v>
      </c>
      <c r="BF7" s="21" t="s">
        <v>106</v>
      </c>
      <c r="BG7" s="22">
        <v>2</v>
      </c>
      <c r="BH7" s="22">
        <v>4</v>
      </c>
      <c r="BI7" s="22">
        <v>1</v>
      </c>
      <c r="BJ7" s="22">
        <v>1</v>
      </c>
      <c r="BK7" s="22">
        <v>2</v>
      </c>
      <c r="BL7" s="30">
        <f t="shared" si="1"/>
        <v>1.0725046436742278</v>
      </c>
      <c r="BM7" s="29" t="s">
        <v>18</v>
      </c>
      <c r="BN7" s="38">
        <v>0</v>
      </c>
      <c r="BO7" s="17" t="s">
        <v>104</v>
      </c>
      <c r="BP7" s="18"/>
      <c r="BQ7" s="18"/>
      <c r="BR7" s="18"/>
      <c r="BS7" s="18"/>
      <c r="BT7" s="18"/>
      <c r="BU7" s="40">
        <v>0</v>
      </c>
    </row>
    <row r="8" spans="1:73" ht="15">
      <c r="A8" s="14">
        <v>1954</v>
      </c>
      <c r="B8" s="15" t="s">
        <v>11</v>
      </c>
      <c r="C8" s="20"/>
      <c r="D8" s="21"/>
      <c r="E8" s="22"/>
      <c r="F8" s="22"/>
      <c r="G8" s="22"/>
      <c r="H8" s="22"/>
      <c r="I8" s="22"/>
      <c r="J8" s="30">
        <f t="shared" si="0"/>
        <v>4.4081660908397297E-2</v>
      </c>
      <c r="K8" s="19" t="s">
        <v>12</v>
      </c>
      <c r="L8" s="38">
        <v>0</v>
      </c>
      <c r="M8" s="17" t="s">
        <v>104</v>
      </c>
      <c r="N8" s="18"/>
      <c r="O8" s="18"/>
      <c r="P8" s="18"/>
      <c r="Q8" s="18"/>
      <c r="R8" s="18"/>
      <c r="S8" s="40">
        <v>0</v>
      </c>
      <c r="T8" s="24" t="s">
        <v>13</v>
      </c>
      <c r="U8" s="38">
        <v>0</v>
      </c>
      <c r="V8" s="38" t="s">
        <v>105</v>
      </c>
      <c r="W8" s="38"/>
      <c r="X8" s="38"/>
      <c r="Y8" s="38"/>
      <c r="Z8" s="38"/>
      <c r="AA8" s="38"/>
      <c r="AB8" s="40">
        <v>0</v>
      </c>
      <c r="AC8" s="25" t="s">
        <v>14</v>
      </c>
      <c r="AD8" s="38">
        <v>0</v>
      </c>
      <c r="AE8" s="17" t="s">
        <v>104</v>
      </c>
      <c r="AF8" s="18"/>
      <c r="AG8" s="18"/>
      <c r="AH8" s="18"/>
      <c r="AI8" s="18"/>
      <c r="AJ8" s="18"/>
      <c r="AK8" s="40">
        <v>0</v>
      </c>
      <c r="AL8" s="26" t="s">
        <v>15</v>
      </c>
      <c r="AM8" s="38">
        <v>0</v>
      </c>
      <c r="AN8" s="17" t="s">
        <v>104</v>
      </c>
      <c r="AO8" s="18"/>
      <c r="AP8" s="18"/>
      <c r="AQ8" s="18"/>
      <c r="AR8" s="18"/>
      <c r="AS8" s="18"/>
      <c r="AT8" s="40">
        <v>0</v>
      </c>
      <c r="AU8" s="27" t="s">
        <v>16</v>
      </c>
      <c r="AV8" s="38">
        <v>0</v>
      </c>
      <c r="AW8" s="17" t="s">
        <v>104</v>
      </c>
      <c r="AX8" s="18"/>
      <c r="AY8" s="18"/>
      <c r="AZ8" s="18"/>
      <c r="BA8" s="18"/>
      <c r="BB8" s="18"/>
      <c r="BC8" s="40">
        <v>0</v>
      </c>
      <c r="BD8" s="28" t="s">
        <v>17</v>
      </c>
      <c r="BE8" s="20">
        <v>0.17517494981332429</v>
      </c>
      <c r="BF8" s="21" t="s">
        <v>106</v>
      </c>
      <c r="BG8" s="22">
        <v>2</v>
      </c>
      <c r="BH8" s="22">
        <v>4</v>
      </c>
      <c r="BI8" s="22">
        <v>1</v>
      </c>
      <c r="BJ8" s="22">
        <v>1</v>
      </c>
      <c r="BK8" s="22">
        <v>2</v>
      </c>
      <c r="BL8" s="30">
        <f t="shared" si="1"/>
        <v>1.0725046436742278</v>
      </c>
      <c r="BM8" s="29" t="s">
        <v>18</v>
      </c>
      <c r="BN8" s="38">
        <v>0</v>
      </c>
      <c r="BO8" s="17" t="s">
        <v>104</v>
      </c>
      <c r="BP8" s="18"/>
      <c r="BQ8" s="18"/>
      <c r="BR8" s="18"/>
      <c r="BS8" s="18"/>
      <c r="BT8" s="18"/>
      <c r="BU8" s="40">
        <v>0</v>
      </c>
    </row>
    <row r="9" spans="1:73" ht="15">
      <c r="A9" s="14">
        <v>1955</v>
      </c>
      <c r="B9" s="15" t="s">
        <v>11</v>
      </c>
      <c r="C9" s="20"/>
      <c r="D9" s="21"/>
      <c r="E9" s="22"/>
      <c r="F9" s="22"/>
      <c r="G9" s="22"/>
      <c r="H9" s="22"/>
      <c r="I9" s="22"/>
      <c r="J9" s="30">
        <f t="shared" si="0"/>
        <v>4.4081660908397297E-2</v>
      </c>
      <c r="K9" s="19" t="s">
        <v>12</v>
      </c>
      <c r="L9" s="38">
        <v>0</v>
      </c>
      <c r="M9" s="17" t="s">
        <v>104</v>
      </c>
      <c r="N9" s="18"/>
      <c r="O9" s="18"/>
      <c r="P9" s="18"/>
      <c r="Q9" s="18"/>
      <c r="R9" s="18"/>
      <c r="S9" s="40">
        <v>0</v>
      </c>
      <c r="T9" s="24" t="s">
        <v>13</v>
      </c>
      <c r="U9" s="38">
        <v>0</v>
      </c>
      <c r="V9" s="38" t="s">
        <v>105</v>
      </c>
      <c r="W9" s="38"/>
      <c r="X9" s="38"/>
      <c r="Y9" s="38"/>
      <c r="Z9" s="38"/>
      <c r="AA9" s="38"/>
      <c r="AB9" s="40">
        <v>0</v>
      </c>
      <c r="AC9" s="25" t="s">
        <v>14</v>
      </c>
      <c r="AD9" s="38">
        <v>0</v>
      </c>
      <c r="AE9" s="17" t="s">
        <v>104</v>
      </c>
      <c r="AF9" s="18"/>
      <c r="AG9" s="18"/>
      <c r="AH9" s="18"/>
      <c r="AI9" s="18"/>
      <c r="AJ9" s="18"/>
      <c r="AK9" s="40">
        <v>0</v>
      </c>
      <c r="AL9" s="26" t="s">
        <v>15</v>
      </c>
      <c r="AM9" s="38">
        <v>0</v>
      </c>
      <c r="AN9" s="17" t="s">
        <v>104</v>
      </c>
      <c r="AO9" s="18"/>
      <c r="AP9" s="18"/>
      <c r="AQ9" s="18"/>
      <c r="AR9" s="18"/>
      <c r="AS9" s="18"/>
      <c r="AT9" s="40">
        <v>0</v>
      </c>
      <c r="AU9" s="27" t="s">
        <v>16</v>
      </c>
      <c r="AV9" s="38">
        <v>0</v>
      </c>
      <c r="AW9" s="17" t="s">
        <v>104</v>
      </c>
      <c r="AX9" s="18"/>
      <c r="AY9" s="18"/>
      <c r="AZ9" s="18"/>
      <c r="BA9" s="18"/>
      <c r="BB9" s="18"/>
      <c r="BC9" s="40">
        <v>0</v>
      </c>
      <c r="BD9" s="28" t="s">
        <v>17</v>
      </c>
      <c r="BE9" s="20">
        <v>0.17517494981332429</v>
      </c>
      <c r="BF9" s="21" t="s">
        <v>106</v>
      </c>
      <c r="BG9" s="22">
        <v>2</v>
      </c>
      <c r="BH9" s="22">
        <v>4</v>
      </c>
      <c r="BI9" s="22">
        <v>1</v>
      </c>
      <c r="BJ9" s="22">
        <v>1</v>
      </c>
      <c r="BK9" s="22">
        <v>2</v>
      </c>
      <c r="BL9" s="30">
        <f t="shared" si="1"/>
        <v>1.0725046436742278</v>
      </c>
      <c r="BM9" s="29" t="s">
        <v>18</v>
      </c>
      <c r="BN9" s="38">
        <v>0</v>
      </c>
      <c r="BO9" s="17" t="s">
        <v>104</v>
      </c>
      <c r="BP9" s="18"/>
      <c r="BQ9" s="18"/>
      <c r="BR9" s="18"/>
      <c r="BS9" s="18"/>
      <c r="BT9" s="18"/>
      <c r="BU9" s="40">
        <v>0</v>
      </c>
    </row>
    <row r="10" spans="1:73" ht="15">
      <c r="A10" s="14">
        <v>1956</v>
      </c>
      <c r="B10" s="15" t="s">
        <v>11</v>
      </c>
      <c r="C10" s="20"/>
      <c r="D10" s="21"/>
      <c r="E10" s="22"/>
      <c r="F10" s="22"/>
      <c r="G10" s="22"/>
      <c r="H10" s="22"/>
      <c r="I10" s="22"/>
      <c r="J10" s="30">
        <f t="shared" si="0"/>
        <v>4.4081660908397297E-2</v>
      </c>
      <c r="K10" s="19" t="s">
        <v>12</v>
      </c>
      <c r="L10" s="38">
        <v>0</v>
      </c>
      <c r="M10" s="17" t="s">
        <v>104</v>
      </c>
      <c r="N10" s="18"/>
      <c r="O10" s="18"/>
      <c r="P10" s="18"/>
      <c r="Q10" s="18"/>
      <c r="R10" s="18"/>
      <c r="S10" s="40">
        <v>0</v>
      </c>
      <c r="T10" s="24" t="s">
        <v>13</v>
      </c>
      <c r="U10" s="38">
        <v>0</v>
      </c>
      <c r="V10" s="38" t="s">
        <v>105</v>
      </c>
      <c r="W10" s="38"/>
      <c r="X10" s="38"/>
      <c r="Y10" s="38"/>
      <c r="Z10" s="38"/>
      <c r="AA10" s="38"/>
      <c r="AB10" s="40">
        <v>0</v>
      </c>
      <c r="AC10" s="25" t="s">
        <v>14</v>
      </c>
      <c r="AD10" s="38">
        <v>0</v>
      </c>
      <c r="AE10" s="17" t="s">
        <v>104</v>
      </c>
      <c r="AF10" s="18"/>
      <c r="AG10" s="18"/>
      <c r="AH10" s="18"/>
      <c r="AI10" s="18"/>
      <c r="AJ10" s="18"/>
      <c r="AK10" s="40">
        <v>0</v>
      </c>
      <c r="AL10" s="26" t="s">
        <v>15</v>
      </c>
      <c r="AM10" s="38">
        <v>0</v>
      </c>
      <c r="AN10" s="17" t="s">
        <v>104</v>
      </c>
      <c r="AO10" s="18"/>
      <c r="AP10" s="18"/>
      <c r="AQ10" s="18"/>
      <c r="AR10" s="18"/>
      <c r="AS10" s="18"/>
      <c r="AT10" s="40">
        <v>0</v>
      </c>
      <c r="AU10" s="27" t="s">
        <v>16</v>
      </c>
      <c r="AV10" s="38">
        <v>0</v>
      </c>
      <c r="AW10" s="17" t="s">
        <v>104</v>
      </c>
      <c r="AX10" s="18"/>
      <c r="AY10" s="18"/>
      <c r="AZ10" s="18"/>
      <c r="BA10" s="18"/>
      <c r="BB10" s="18"/>
      <c r="BC10" s="40">
        <v>0</v>
      </c>
      <c r="BD10" s="28" t="s">
        <v>17</v>
      </c>
      <c r="BE10" s="20">
        <v>0.17517494981332429</v>
      </c>
      <c r="BF10" s="21" t="s">
        <v>106</v>
      </c>
      <c r="BG10" s="22">
        <v>2</v>
      </c>
      <c r="BH10" s="22">
        <v>4</v>
      </c>
      <c r="BI10" s="22">
        <v>1</v>
      </c>
      <c r="BJ10" s="22">
        <v>1</v>
      </c>
      <c r="BK10" s="22">
        <v>2</v>
      </c>
      <c r="BL10" s="30">
        <f t="shared" si="1"/>
        <v>1.0725046436742278</v>
      </c>
      <c r="BM10" s="29" t="s">
        <v>18</v>
      </c>
      <c r="BN10" s="38">
        <v>0</v>
      </c>
      <c r="BO10" s="17" t="s">
        <v>104</v>
      </c>
      <c r="BP10" s="18"/>
      <c r="BQ10" s="18"/>
      <c r="BR10" s="18"/>
      <c r="BS10" s="18"/>
      <c r="BT10" s="18"/>
      <c r="BU10" s="40">
        <v>0</v>
      </c>
    </row>
    <row r="11" spans="1:73" ht="15">
      <c r="A11" s="14">
        <v>1957</v>
      </c>
      <c r="B11" s="15" t="s">
        <v>11</v>
      </c>
      <c r="C11" s="20"/>
      <c r="D11" s="21"/>
      <c r="E11" s="22"/>
      <c r="F11" s="22"/>
      <c r="G11" s="22"/>
      <c r="H11" s="22"/>
      <c r="I11" s="22"/>
      <c r="J11" s="30">
        <f t="shared" si="0"/>
        <v>4.4081660908397297E-2</v>
      </c>
      <c r="K11" s="19" t="s">
        <v>12</v>
      </c>
      <c r="L11" s="38">
        <v>0</v>
      </c>
      <c r="M11" s="17" t="s">
        <v>104</v>
      </c>
      <c r="N11" s="18"/>
      <c r="O11" s="18"/>
      <c r="P11" s="18"/>
      <c r="Q11" s="18"/>
      <c r="R11" s="18"/>
      <c r="S11" s="40">
        <v>0</v>
      </c>
      <c r="T11" s="24" t="s">
        <v>13</v>
      </c>
      <c r="U11" s="38">
        <v>0</v>
      </c>
      <c r="V11" s="38" t="s">
        <v>105</v>
      </c>
      <c r="W11" s="38"/>
      <c r="X11" s="38"/>
      <c r="Y11" s="38"/>
      <c r="Z11" s="38"/>
      <c r="AA11" s="38"/>
      <c r="AB11" s="40">
        <v>0</v>
      </c>
      <c r="AC11" s="25" t="s">
        <v>14</v>
      </c>
      <c r="AD11" s="38">
        <v>0</v>
      </c>
      <c r="AE11" s="17" t="s">
        <v>104</v>
      </c>
      <c r="AF11" s="18"/>
      <c r="AG11" s="18"/>
      <c r="AH11" s="18"/>
      <c r="AI11" s="18"/>
      <c r="AJ11" s="18"/>
      <c r="AK11" s="40">
        <v>0</v>
      </c>
      <c r="AL11" s="26" t="s">
        <v>15</v>
      </c>
      <c r="AM11" s="38">
        <v>0</v>
      </c>
      <c r="AN11" s="17" t="s">
        <v>104</v>
      </c>
      <c r="AO11" s="18"/>
      <c r="AP11" s="18"/>
      <c r="AQ11" s="18"/>
      <c r="AR11" s="18"/>
      <c r="AS11" s="18"/>
      <c r="AT11" s="40">
        <v>0</v>
      </c>
      <c r="AU11" s="27" t="s">
        <v>16</v>
      </c>
      <c r="AV11" s="38">
        <v>0</v>
      </c>
      <c r="AW11" s="17" t="s">
        <v>104</v>
      </c>
      <c r="AX11" s="18"/>
      <c r="AY11" s="18"/>
      <c r="AZ11" s="18"/>
      <c r="BA11" s="18"/>
      <c r="BB11" s="18"/>
      <c r="BC11" s="40">
        <v>0</v>
      </c>
      <c r="BD11" s="28" t="s">
        <v>17</v>
      </c>
      <c r="BE11" s="20">
        <v>0.17517494981332429</v>
      </c>
      <c r="BF11" s="21" t="s">
        <v>106</v>
      </c>
      <c r="BG11" s="22">
        <v>2</v>
      </c>
      <c r="BH11" s="22">
        <v>4</v>
      </c>
      <c r="BI11" s="22">
        <v>1</v>
      </c>
      <c r="BJ11" s="22">
        <v>1</v>
      </c>
      <c r="BK11" s="22">
        <v>2</v>
      </c>
      <c r="BL11" s="30">
        <f t="shared" si="1"/>
        <v>1.0725046436742278</v>
      </c>
      <c r="BM11" s="29" t="s">
        <v>18</v>
      </c>
      <c r="BN11" s="38">
        <v>0</v>
      </c>
      <c r="BO11" s="17" t="s">
        <v>104</v>
      </c>
      <c r="BP11" s="18"/>
      <c r="BQ11" s="18"/>
      <c r="BR11" s="18"/>
      <c r="BS11" s="18"/>
      <c r="BT11" s="18"/>
      <c r="BU11" s="40">
        <v>0</v>
      </c>
    </row>
    <row r="12" spans="1:73" ht="15">
      <c r="A12" s="14">
        <v>1958</v>
      </c>
      <c r="B12" s="15" t="s">
        <v>11</v>
      </c>
      <c r="C12" s="20"/>
      <c r="D12" s="21"/>
      <c r="E12" s="22"/>
      <c r="F12" s="22"/>
      <c r="G12" s="22"/>
      <c r="H12" s="22"/>
      <c r="I12" s="22"/>
      <c r="J12" s="30">
        <f t="shared" si="0"/>
        <v>4.4081660908397297E-2</v>
      </c>
      <c r="K12" s="19" t="s">
        <v>12</v>
      </c>
      <c r="L12" s="38">
        <v>0</v>
      </c>
      <c r="M12" s="17" t="s">
        <v>104</v>
      </c>
      <c r="N12" s="18"/>
      <c r="O12" s="18"/>
      <c r="P12" s="18"/>
      <c r="Q12" s="18"/>
      <c r="R12" s="18"/>
      <c r="S12" s="40">
        <v>0</v>
      </c>
      <c r="T12" s="24" t="s">
        <v>13</v>
      </c>
      <c r="U12" s="38">
        <v>0</v>
      </c>
      <c r="V12" s="38" t="s">
        <v>105</v>
      </c>
      <c r="W12" s="38"/>
      <c r="X12" s="38"/>
      <c r="Y12" s="38"/>
      <c r="Z12" s="38"/>
      <c r="AA12" s="38"/>
      <c r="AB12" s="40">
        <v>0</v>
      </c>
      <c r="AC12" s="25" t="s">
        <v>14</v>
      </c>
      <c r="AD12" s="38">
        <v>0</v>
      </c>
      <c r="AE12" s="17" t="s">
        <v>104</v>
      </c>
      <c r="AF12" s="18"/>
      <c r="AG12" s="18"/>
      <c r="AH12" s="18"/>
      <c r="AI12" s="18"/>
      <c r="AJ12" s="18"/>
      <c r="AK12" s="40">
        <v>0</v>
      </c>
      <c r="AL12" s="26" t="s">
        <v>15</v>
      </c>
      <c r="AM12" s="38">
        <v>0</v>
      </c>
      <c r="AN12" s="17" t="s">
        <v>104</v>
      </c>
      <c r="AO12" s="18"/>
      <c r="AP12" s="18"/>
      <c r="AQ12" s="18"/>
      <c r="AR12" s="18"/>
      <c r="AS12" s="18"/>
      <c r="AT12" s="40">
        <v>0</v>
      </c>
      <c r="AU12" s="27" t="s">
        <v>16</v>
      </c>
      <c r="AV12" s="38">
        <v>0</v>
      </c>
      <c r="AW12" s="17" t="s">
        <v>104</v>
      </c>
      <c r="AX12" s="18"/>
      <c r="AY12" s="18"/>
      <c r="AZ12" s="18"/>
      <c r="BA12" s="18"/>
      <c r="BB12" s="18"/>
      <c r="BC12" s="40">
        <v>0</v>
      </c>
      <c r="BD12" s="28" t="s">
        <v>17</v>
      </c>
      <c r="BE12" s="20">
        <v>0.17517494981332429</v>
      </c>
      <c r="BF12" s="21" t="s">
        <v>106</v>
      </c>
      <c r="BG12" s="22">
        <v>2</v>
      </c>
      <c r="BH12" s="22">
        <v>4</v>
      </c>
      <c r="BI12" s="22">
        <v>1</v>
      </c>
      <c r="BJ12" s="22">
        <v>1</v>
      </c>
      <c r="BK12" s="22">
        <v>2</v>
      </c>
      <c r="BL12" s="30">
        <f t="shared" si="1"/>
        <v>1.0725046436742278</v>
      </c>
      <c r="BM12" s="29" t="s">
        <v>18</v>
      </c>
      <c r="BN12" s="38">
        <v>0</v>
      </c>
      <c r="BO12" s="17" t="s">
        <v>104</v>
      </c>
      <c r="BP12" s="18"/>
      <c r="BQ12" s="18"/>
      <c r="BR12" s="18"/>
      <c r="BS12" s="18"/>
      <c r="BT12" s="18"/>
      <c r="BU12" s="40">
        <v>0</v>
      </c>
    </row>
    <row r="13" spans="1:73" ht="15">
      <c r="A13" s="14">
        <v>1959</v>
      </c>
      <c r="B13" s="15" t="s">
        <v>11</v>
      </c>
      <c r="C13" s="20"/>
      <c r="D13" s="21"/>
      <c r="E13" s="22"/>
      <c r="F13" s="22"/>
      <c r="G13" s="22"/>
      <c r="H13" s="22"/>
      <c r="I13" s="22"/>
      <c r="J13" s="30">
        <f t="shared" si="0"/>
        <v>4.4081660908397297E-2</v>
      </c>
      <c r="K13" s="19" t="s">
        <v>12</v>
      </c>
      <c r="L13" s="38">
        <v>0</v>
      </c>
      <c r="M13" s="17" t="s">
        <v>104</v>
      </c>
      <c r="N13" s="18"/>
      <c r="O13" s="18"/>
      <c r="P13" s="18"/>
      <c r="Q13" s="18"/>
      <c r="R13" s="18"/>
      <c r="S13" s="40">
        <v>0</v>
      </c>
      <c r="T13" s="24" t="s">
        <v>13</v>
      </c>
      <c r="U13" s="38">
        <v>0</v>
      </c>
      <c r="V13" s="38" t="s">
        <v>105</v>
      </c>
      <c r="W13" s="38"/>
      <c r="X13" s="38"/>
      <c r="Y13" s="38"/>
      <c r="Z13" s="38"/>
      <c r="AA13" s="38"/>
      <c r="AB13" s="40">
        <v>0</v>
      </c>
      <c r="AC13" s="25" t="s">
        <v>14</v>
      </c>
      <c r="AD13" s="38">
        <v>0</v>
      </c>
      <c r="AE13" s="17" t="s">
        <v>104</v>
      </c>
      <c r="AF13" s="18"/>
      <c r="AG13" s="18"/>
      <c r="AH13" s="18"/>
      <c r="AI13" s="18"/>
      <c r="AJ13" s="18"/>
      <c r="AK13" s="40">
        <v>0</v>
      </c>
      <c r="AL13" s="26" t="s">
        <v>15</v>
      </c>
      <c r="AM13" s="38">
        <v>0</v>
      </c>
      <c r="AN13" s="17" t="s">
        <v>104</v>
      </c>
      <c r="AO13" s="18"/>
      <c r="AP13" s="18"/>
      <c r="AQ13" s="18"/>
      <c r="AR13" s="18"/>
      <c r="AS13" s="18"/>
      <c r="AT13" s="40">
        <v>0</v>
      </c>
      <c r="AU13" s="27" t="s">
        <v>16</v>
      </c>
      <c r="AV13" s="38">
        <v>0</v>
      </c>
      <c r="AW13" s="17" t="s">
        <v>104</v>
      </c>
      <c r="AX13" s="18"/>
      <c r="AY13" s="18"/>
      <c r="AZ13" s="18"/>
      <c r="BA13" s="18"/>
      <c r="BB13" s="18"/>
      <c r="BC13" s="40">
        <v>0</v>
      </c>
      <c r="BD13" s="28" t="s">
        <v>17</v>
      </c>
      <c r="BE13" s="20">
        <v>0.17517494981332429</v>
      </c>
      <c r="BF13" s="21" t="s">
        <v>106</v>
      </c>
      <c r="BG13" s="22">
        <v>2</v>
      </c>
      <c r="BH13" s="22">
        <v>4</v>
      </c>
      <c r="BI13" s="22">
        <v>1</v>
      </c>
      <c r="BJ13" s="22">
        <v>1</v>
      </c>
      <c r="BK13" s="22">
        <v>2</v>
      </c>
      <c r="BL13" s="30">
        <f t="shared" si="1"/>
        <v>1.0725046436742278</v>
      </c>
      <c r="BM13" s="29" t="s">
        <v>18</v>
      </c>
      <c r="BN13" s="38">
        <v>0</v>
      </c>
      <c r="BO13" s="17" t="s">
        <v>104</v>
      </c>
      <c r="BP13" s="18"/>
      <c r="BQ13" s="18"/>
      <c r="BR13" s="18"/>
      <c r="BS13" s="18"/>
      <c r="BT13" s="18"/>
      <c r="BU13" s="40">
        <v>0</v>
      </c>
    </row>
    <row r="14" spans="1:73" ht="15">
      <c r="A14" s="14">
        <v>1960</v>
      </c>
      <c r="B14" s="15" t="s">
        <v>11</v>
      </c>
      <c r="C14" s="20"/>
      <c r="D14" s="21"/>
      <c r="E14" s="22"/>
      <c r="F14" s="22"/>
      <c r="G14" s="22"/>
      <c r="H14" s="22"/>
      <c r="I14" s="22"/>
      <c r="J14" s="30">
        <f t="shared" si="0"/>
        <v>4.4081660908397297E-2</v>
      </c>
      <c r="K14" s="19" t="s">
        <v>12</v>
      </c>
      <c r="L14" s="38">
        <v>0</v>
      </c>
      <c r="M14" s="17" t="s">
        <v>104</v>
      </c>
      <c r="N14" s="18"/>
      <c r="O14" s="18"/>
      <c r="P14" s="18"/>
      <c r="Q14" s="18"/>
      <c r="R14" s="18"/>
      <c r="S14" s="40">
        <v>0</v>
      </c>
      <c r="T14" s="24" t="s">
        <v>13</v>
      </c>
      <c r="U14" s="38">
        <v>0</v>
      </c>
      <c r="V14" s="38" t="s">
        <v>105</v>
      </c>
      <c r="W14" s="38"/>
      <c r="X14" s="38"/>
      <c r="Y14" s="38"/>
      <c r="Z14" s="38"/>
      <c r="AA14" s="38"/>
      <c r="AB14" s="40">
        <v>0</v>
      </c>
      <c r="AC14" s="25" t="s">
        <v>14</v>
      </c>
      <c r="AD14" s="38">
        <v>0</v>
      </c>
      <c r="AE14" s="17" t="s">
        <v>104</v>
      </c>
      <c r="AF14" s="18"/>
      <c r="AG14" s="18"/>
      <c r="AH14" s="18"/>
      <c r="AI14" s="18"/>
      <c r="AJ14" s="18"/>
      <c r="AK14" s="40">
        <v>0</v>
      </c>
      <c r="AL14" s="26" t="s">
        <v>15</v>
      </c>
      <c r="AM14" s="38">
        <v>0</v>
      </c>
      <c r="AN14" s="17" t="s">
        <v>104</v>
      </c>
      <c r="AO14" s="18"/>
      <c r="AP14" s="18"/>
      <c r="AQ14" s="18"/>
      <c r="AR14" s="18"/>
      <c r="AS14" s="18"/>
      <c r="AT14" s="40">
        <v>0</v>
      </c>
      <c r="AU14" s="27" t="s">
        <v>16</v>
      </c>
      <c r="AV14" s="38">
        <v>0</v>
      </c>
      <c r="AW14" s="17" t="s">
        <v>104</v>
      </c>
      <c r="AX14" s="18"/>
      <c r="AY14" s="18"/>
      <c r="AZ14" s="18"/>
      <c r="BA14" s="18"/>
      <c r="BB14" s="18"/>
      <c r="BC14" s="40">
        <v>0</v>
      </c>
      <c r="BD14" s="28" t="s">
        <v>17</v>
      </c>
      <c r="BE14" s="20">
        <v>0.17517494981332429</v>
      </c>
      <c r="BF14" s="21" t="s">
        <v>106</v>
      </c>
      <c r="BG14" s="22">
        <v>2</v>
      </c>
      <c r="BH14" s="22">
        <v>4</v>
      </c>
      <c r="BI14" s="22">
        <v>1</v>
      </c>
      <c r="BJ14" s="22">
        <v>1</v>
      </c>
      <c r="BK14" s="22">
        <v>2</v>
      </c>
      <c r="BL14" s="30">
        <f t="shared" si="1"/>
        <v>1.0725046436742278</v>
      </c>
      <c r="BM14" s="29" t="s">
        <v>18</v>
      </c>
      <c r="BN14" s="38">
        <v>0</v>
      </c>
      <c r="BO14" s="17" t="s">
        <v>104</v>
      </c>
      <c r="BP14" s="18"/>
      <c r="BQ14" s="18"/>
      <c r="BR14" s="18"/>
      <c r="BS14" s="18"/>
      <c r="BT14" s="18"/>
      <c r="BU14" s="40">
        <v>0</v>
      </c>
    </row>
    <row r="15" spans="1:73" ht="15">
      <c r="A15" s="14">
        <v>1961</v>
      </c>
      <c r="B15" s="15" t="s">
        <v>11</v>
      </c>
      <c r="C15" s="20"/>
      <c r="D15" s="21"/>
      <c r="E15" s="22"/>
      <c r="F15" s="22"/>
      <c r="G15" s="22"/>
      <c r="H15" s="22"/>
      <c r="I15" s="22"/>
      <c r="J15" s="30">
        <f t="shared" si="0"/>
        <v>4.4081660908397297E-2</v>
      </c>
      <c r="K15" s="19" t="s">
        <v>12</v>
      </c>
      <c r="L15" s="38">
        <v>0</v>
      </c>
      <c r="M15" s="17" t="s">
        <v>104</v>
      </c>
      <c r="N15" s="18"/>
      <c r="O15" s="18"/>
      <c r="P15" s="18"/>
      <c r="Q15" s="18"/>
      <c r="R15" s="18"/>
      <c r="S15" s="40">
        <v>0</v>
      </c>
      <c r="T15" s="24" t="s">
        <v>13</v>
      </c>
      <c r="U15" s="38">
        <v>0</v>
      </c>
      <c r="V15" s="38" t="s">
        <v>105</v>
      </c>
      <c r="W15" s="38"/>
      <c r="X15" s="38"/>
      <c r="Y15" s="38"/>
      <c r="Z15" s="38"/>
      <c r="AA15" s="38"/>
      <c r="AB15" s="40">
        <v>0</v>
      </c>
      <c r="AC15" s="25" t="s">
        <v>14</v>
      </c>
      <c r="AD15" s="38">
        <v>0</v>
      </c>
      <c r="AE15" s="17" t="s">
        <v>104</v>
      </c>
      <c r="AF15" s="18"/>
      <c r="AG15" s="18"/>
      <c r="AH15" s="18"/>
      <c r="AI15" s="18"/>
      <c r="AJ15" s="18"/>
      <c r="AK15" s="40">
        <v>0</v>
      </c>
      <c r="AL15" s="26" t="s">
        <v>15</v>
      </c>
      <c r="AM15" s="38">
        <v>0</v>
      </c>
      <c r="AN15" s="17" t="s">
        <v>104</v>
      </c>
      <c r="AO15" s="18"/>
      <c r="AP15" s="18"/>
      <c r="AQ15" s="18"/>
      <c r="AR15" s="18"/>
      <c r="AS15" s="18"/>
      <c r="AT15" s="40">
        <v>0</v>
      </c>
      <c r="AU15" s="27" t="s">
        <v>16</v>
      </c>
      <c r="AV15" s="38">
        <v>0</v>
      </c>
      <c r="AW15" s="17" t="s">
        <v>104</v>
      </c>
      <c r="AX15" s="18"/>
      <c r="AY15" s="18"/>
      <c r="AZ15" s="18"/>
      <c r="BA15" s="18"/>
      <c r="BB15" s="18"/>
      <c r="BC15" s="40">
        <v>0</v>
      </c>
      <c r="BD15" s="28" t="s">
        <v>17</v>
      </c>
      <c r="BE15" s="20">
        <v>0.17517494981332429</v>
      </c>
      <c r="BF15" s="21" t="s">
        <v>106</v>
      </c>
      <c r="BG15" s="22">
        <v>2</v>
      </c>
      <c r="BH15" s="22">
        <v>4</v>
      </c>
      <c r="BI15" s="22">
        <v>1</v>
      </c>
      <c r="BJ15" s="22">
        <v>1</v>
      </c>
      <c r="BK15" s="22">
        <v>2</v>
      </c>
      <c r="BL15" s="30">
        <f t="shared" si="1"/>
        <v>1.0725046436742278</v>
      </c>
      <c r="BM15" s="29" t="s">
        <v>18</v>
      </c>
      <c r="BN15" s="38">
        <v>0</v>
      </c>
      <c r="BO15" s="17" t="s">
        <v>104</v>
      </c>
      <c r="BP15" s="18"/>
      <c r="BQ15" s="18"/>
      <c r="BR15" s="18"/>
      <c r="BS15" s="18"/>
      <c r="BT15" s="18"/>
      <c r="BU15" s="40">
        <v>0</v>
      </c>
    </row>
    <row r="16" spans="1:73" ht="15">
      <c r="A16" s="14">
        <v>1962</v>
      </c>
      <c r="B16" s="15" t="s">
        <v>11</v>
      </c>
      <c r="C16" s="20"/>
      <c r="D16" s="21"/>
      <c r="E16" s="22"/>
      <c r="F16" s="22"/>
      <c r="G16" s="22"/>
      <c r="H16" s="22"/>
      <c r="I16" s="22"/>
      <c r="J16" s="30">
        <f t="shared" si="0"/>
        <v>4.4081660908397297E-2</v>
      </c>
      <c r="K16" s="19" t="s">
        <v>12</v>
      </c>
      <c r="L16" s="38">
        <v>0</v>
      </c>
      <c r="M16" s="17" t="s">
        <v>104</v>
      </c>
      <c r="N16" s="18"/>
      <c r="O16" s="18"/>
      <c r="P16" s="18"/>
      <c r="Q16" s="18"/>
      <c r="R16" s="18"/>
      <c r="S16" s="40">
        <v>0</v>
      </c>
      <c r="T16" s="24" t="s">
        <v>13</v>
      </c>
      <c r="U16" s="38">
        <v>0</v>
      </c>
      <c r="V16" s="38" t="s">
        <v>105</v>
      </c>
      <c r="W16" s="38"/>
      <c r="X16" s="38"/>
      <c r="Y16" s="38"/>
      <c r="Z16" s="38"/>
      <c r="AA16" s="38"/>
      <c r="AB16" s="40">
        <v>0</v>
      </c>
      <c r="AC16" s="25" t="s">
        <v>14</v>
      </c>
      <c r="AD16" s="38">
        <v>0</v>
      </c>
      <c r="AE16" s="17" t="s">
        <v>104</v>
      </c>
      <c r="AF16" s="18"/>
      <c r="AG16" s="18"/>
      <c r="AH16" s="18"/>
      <c r="AI16" s="18"/>
      <c r="AJ16" s="18"/>
      <c r="AK16" s="40">
        <v>0</v>
      </c>
      <c r="AL16" s="26" t="s">
        <v>15</v>
      </c>
      <c r="AM16" s="38">
        <v>0</v>
      </c>
      <c r="AN16" s="17" t="s">
        <v>104</v>
      </c>
      <c r="AO16" s="18"/>
      <c r="AP16" s="18"/>
      <c r="AQ16" s="18"/>
      <c r="AR16" s="18"/>
      <c r="AS16" s="18"/>
      <c r="AT16" s="40">
        <v>0</v>
      </c>
      <c r="AU16" s="27" t="s">
        <v>16</v>
      </c>
      <c r="AV16" s="38">
        <v>0</v>
      </c>
      <c r="AW16" s="17" t="s">
        <v>104</v>
      </c>
      <c r="AX16" s="18"/>
      <c r="AY16" s="18"/>
      <c r="AZ16" s="18"/>
      <c r="BA16" s="18"/>
      <c r="BB16" s="18"/>
      <c r="BC16" s="40">
        <v>0</v>
      </c>
      <c r="BD16" s="28" t="s">
        <v>17</v>
      </c>
      <c r="BE16" s="20">
        <v>0.17517494981332429</v>
      </c>
      <c r="BF16" s="21" t="s">
        <v>106</v>
      </c>
      <c r="BG16" s="22">
        <v>2</v>
      </c>
      <c r="BH16" s="22">
        <v>4</v>
      </c>
      <c r="BI16" s="22">
        <v>1</v>
      </c>
      <c r="BJ16" s="22">
        <v>1</v>
      </c>
      <c r="BK16" s="22">
        <v>2</v>
      </c>
      <c r="BL16" s="30">
        <f t="shared" si="1"/>
        <v>1.0725046436742278</v>
      </c>
      <c r="BM16" s="29" t="s">
        <v>18</v>
      </c>
      <c r="BN16" s="38">
        <v>0</v>
      </c>
      <c r="BO16" s="17" t="s">
        <v>104</v>
      </c>
      <c r="BP16" s="18"/>
      <c r="BQ16" s="18"/>
      <c r="BR16" s="18"/>
      <c r="BS16" s="18"/>
      <c r="BT16" s="18"/>
      <c r="BU16" s="40">
        <v>0</v>
      </c>
    </row>
    <row r="17" spans="1:73" ht="15">
      <c r="A17" s="14">
        <v>1963</v>
      </c>
      <c r="B17" s="15" t="s">
        <v>11</v>
      </c>
      <c r="C17" s="20"/>
      <c r="D17" s="21"/>
      <c r="E17" s="22"/>
      <c r="F17" s="22"/>
      <c r="G17" s="22"/>
      <c r="H17" s="22"/>
      <c r="I17" s="22"/>
      <c r="J17" s="30">
        <f t="shared" si="0"/>
        <v>4.4081660908397297E-2</v>
      </c>
      <c r="K17" s="19" t="s">
        <v>12</v>
      </c>
      <c r="L17" s="38">
        <v>0</v>
      </c>
      <c r="M17" s="17" t="s">
        <v>104</v>
      </c>
      <c r="N17" s="18"/>
      <c r="O17" s="18"/>
      <c r="P17" s="18"/>
      <c r="Q17" s="18"/>
      <c r="R17" s="18"/>
      <c r="S17" s="40">
        <v>0</v>
      </c>
      <c r="T17" s="24" t="s">
        <v>13</v>
      </c>
      <c r="U17" s="38">
        <v>0</v>
      </c>
      <c r="V17" s="38" t="s">
        <v>105</v>
      </c>
      <c r="W17" s="38"/>
      <c r="X17" s="38"/>
      <c r="Y17" s="38"/>
      <c r="Z17" s="38"/>
      <c r="AA17" s="38"/>
      <c r="AB17" s="40">
        <v>0</v>
      </c>
      <c r="AC17" s="25" t="s">
        <v>14</v>
      </c>
      <c r="AD17" s="38">
        <v>0</v>
      </c>
      <c r="AE17" s="17" t="s">
        <v>104</v>
      </c>
      <c r="AF17" s="18"/>
      <c r="AG17" s="18"/>
      <c r="AH17" s="18"/>
      <c r="AI17" s="18"/>
      <c r="AJ17" s="18"/>
      <c r="AK17" s="40">
        <v>0</v>
      </c>
      <c r="AL17" s="26" t="s">
        <v>15</v>
      </c>
      <c r="AM17" s="38">
        <v>0</v>
      </c>
      <c r="AN17" s="17" t="s">
        <v>104</v>
      </c>
      <c r="AO17" s="18"/>
      <c r="AP17" s="18"/>
      <c r="AQ17" s="18"/>
      <c r="AR17" s="18"/>
      <c r="AS17" s="18"/>
      <c r="AT17" s="40">
        <v>0</v>
      </c>
      <c r="AU17" s="27" t="s">
        <v>16</v>
      </c>
      <c r="AV17" s="38">
        <v>0</v>
      </c>
      <c r="AW17" s="17" t="s">
        <v>104</v>
      </c>
      <c r="AX17" s="18"/>
      <c r="AY17" s="18"/>
      <c r="AZ17" s="18"/>
      <c r="BA17" s="18"/>
      <c r="BB17" s="18"/>
      <c r="BC17" s="40">
        <v>0</v>
      </c>
      <c r="BD17" s="28" t="s">
        <v>17</v>
      </c>
      <c r="BE17" s="20">
        <v>0.17517494981332429</v>
      </c>
      <c r="BF17" s="21" t="s">
        <v>106</v>
      </c>
      <c r="BG17" s="22">
        <v>2</v>
      </c>
      <c r="BH17" s="22">
        <v>4</v>
      </c>
      <c r="BI17" s="22">
        <v>1</v>
      </c>
      <c r="BJ17" s="22">
        <v>1</v>
      </c>
      <c r="BK17" s="22">
        <v>2</v>
      </c>
      <c r="BL17" s="30">
        <f t="shared" si="1"/>
        <v>1.0725046436742278</v>
      </c>
      <c r="BM17" s="29" t="s">
        <v>18</v>
      </c>
      <c r="BN17" s="38">
        <v>0</v>
      </c>
      <c r="BO17" s="17" t="s">
        <v>104</v>
      </c>
      <c r="BP17" s="18"/>
      <c r="BQ17" s="18"/>
      <c r="BR17" s="18"/>
      <c r="BS17" s="18"/>
      <c r="BT17" s="18"/>
      <c r="BU17" s="40">
        <v>0</v>
      </c>
    </row>
    <row r="18" spans="1:73" ht="15">
      <c r="A18" s="14">
        <v>1964</v>
      </c>
      <c r="B18" s="15" t="s">
        <v>11</v>
      </c>
      <c r="C18" s="20"/>
      <c r="D18" s="21"/>
      <c r="E18" s="22"/>
      <c r="F18" s="22"/>
      <c r="G18" s="22"/>
      <c r="H18" s="22"/>
      <c r="I18" s="22"/>
      <c r="J18" s="30">
        <f t="shared" si="0"/>
        <v>4.4081660908397297E-2</v>
      </c>
      <c r="K18" s="19" t="s">
        <v>12</v>
      </c>
      <c r="L18" s="38">
        <v>0</v>
      </c>
      <c r="M18" s="17" t="s">
        <v>104</v>
      </c>
      <c r="N18" s="18"/>
      <c r="O18" s="18"/>
      <c r="P18" s="18"/>
      <c r="Q18" s="18"/>
      <c r="R18" s="18"/>
      <c r="S18" s="40">
        <v>0</v>
      </c>
      <c r="T18" s="24" t="s">
        <v>13</v>
      </c>
      <c r="U18" s="38">
        <v>0</v>
      </c>
      <c r="V18" s="38" t="s">
        <v>105</v>
      </c>
      <c r="W18" s="38"/>
      <c r="X18" s="38"/>
      <c r="Y18" s="38"/>
      <c r="Z18" s="38"/>
      <c r="AA18" s="38"/>
      <c r="AB18" s="40">
        <v>0</v>
      </c>
      <c r="AC18" s="25" t="s">
        <v>14</v>
      </c>
      <c r="AD18" s="38">
        <v>0</v>
      </c>
      <c r="AE18" s="17" t="s">
        <v>104</v>
      </c>
      <c r="AF18" s="18"/>
      <c r="AG18" s="18"/>
      <c r="AH18" s="18"/>
      <c r="AI18" s="18"/>
      <c r="AJ18" s="18"/>
      <c r="AK18" s="40">
        <v>0</v>
      </c>
      <c r="AL18" s="26" t="s">
        <v>15</v>
      </c>
      <c r="AM18" s="38">
        <v>0</v>
      </c>
      <c r="AN18" s="17" t="s">
        <v>104</v>
      </c>
      <c r="AO18" s="18"/>
      <c r="AP18" s="18"/>
      <c r="AQ18" s="18"/>
      <c r="AR18" s="18"/>
      <c r="AS18" s="18"/>
      <c r="AT18" s="40">
        <v>0</v>
      </c>
      <c r="AU18" s="27" t="s">
        <v>16</v>
      </c>
      <c r="AV18" s="38">
        <v>0</v>
      </c>
      <c r="AW18" s="17" t="s">
        <v>104</v>
      </c>
      <c r="AX18" s="18"/>
      <c r="AY18" s="18"/>
      <c r="AZ18" s="18"/>
      <c r="BA18" s="18"/>
      <c r="BB18" s="18"/>
      <c r="BC18" s="40">
        <v>0</v>
      </c>
      <c r="BD18" s="28" t="s">
        <v>17</v>
      </c>
      <c r="BE18" s="20">
        <v>0.17517494981332429</v>
      </c>
      <c r="BF18" s="21" t="s">
        <v>106</v>
      </c>
      <c r="BG18" s="22">
        <v>2</v>
      </c>
      <c r="BH18" s="22">
        <v>4</v>
      </c>
      <c r="BI18" s="22">
        <v>1</v>
      </c>
      <c r="BJ18" s="22">
        <v>1</v>
      </c>
      <c r="BK18" s="22">
        <v>2</v>
      </c>
      <c r="BL18" s="30">
        <f t="shared" si="1"/>
        <v>1.0725046436742278</v>
      </c>
      <c r="BM18" s="29" t="s">
        <v>18</v>
      </c>
      <c r="BN18" s="38">
        <v>0</v>
      </c>
      <c r="BO18" s="17" t="s">
        <v>104</v>
      </c>
      <c r="BP18" s="18"/>
      <c r="BQ18" s="18"/>
      <c r="BR18" s="18"/>
      <c r="BS18" s="18"/>
      <c r="BT18" s="18"/>
      <c r="BU18" s="40">
        <v>0</v>
      </c>
    </row>
    <row r="19" spans="1:73" ht="15">
      <c r="A19" s="14">
        <v>1965</v>
      </c>
      <c r="B19" s="15" t="s">
        <v>11</v>
      </c>
      <c r="C19" s="20"/>
      <c r="D19" s="21"/>
      <c r="E19" s="22"/>
      <c r="F19" s="22"/>
      <c r="G19" s="22"/>
      <c r="H19" s="22"/>
      <c r="I19" s="22"/>
      <c r="J19" s="30">
        <f t="shared" si="0"/>
        <v>4.4081660908397297E-2</v>
      </c>
      <c r="K19" s="19" t="s">
        <v>12</v>
      </c>
      <c r="L19" s="38">
        <v>0</v>
      </c>
      <c r="M19" s="17" t="s">
        <v>104</v>
      </c>
      <c r="N19" s="18"/>
      <c r="O19" s="18"/>
      <c r="P19" s="18"/>
      <c r="Q19" s="18"/>
      <c r="R19" s="18"/>
      <c r="S19" s="40">
        <v>0</v>
      </c>
      <c r="T19" s="24" t="s">
        <v>13</v>
      </c>
      <c r="U19" s="38">
        <v>0</v>
      </c>
      <c r="V19" s="38" t="s">
        <v>105</v>
      </c>
      <c r="W19" s="38"/>
      <c r="X19" s="38"/>
      <c r="Y19" s="38"/>
      <c r="Z19" s="38"/>
      <c r="AA19" s="38"/>
      <c r="AB19" s="40">
        <v>0</v>
      </c>
      <c r="AC19" s="25" t="s">
        <v>14</v>
      </c>
      <c r="AD19" s="38">
        <v>0</v>
      </c>
      <c r="AE19" s="17" t="s">
        <v>104</v>
      </c>
      <c r="AF19" s="18"/>
      <c r="AG19" s="18"/>
      <c r="AH19" s="18"/>
      <c r="AI19" s="18"/>
      <c r="AJ19" s="18"/>
      <c r="AK19" s="40">
        <v>0</v>
      </c>
      <c r="AL19" s="26" t="s">
        <v>15</v>
      </c>
      <c r="AM19" s="38">
        <v>0</v>
      </c>
      <c r="AN19" s="17" t="s">
        <v>104</v>
      </c>
      <c r="AO19" s="18"/>
      <c r="AP19" s="18"/>
      <c r="AQ19" s="18"/>
      <c r="AR19" s="18"/>
      <c r="AS19" s="18"/>
      <c r="AT19" s="40">
        <v>0</v>
      </c>
      <c r="AU19" s="27" t="s">
        <v>16</v>
      </c>
      <c r="AV19" s="38">
        <v>0</v>
      </c>
      <c r="AW19" s="17" t="s">
        <v>104</v>
      </c>
      <c r="AX19" s="18"/>
      <c r="AY19" s="18"/>
      <c r="AZ19" s="18"/>
      <c r="BA19" s="18"/>
      <c r="BB19" s="18"/>
      <c r="BC19" s="40">
        <v>0</v>
      </c>
      <c r="BD19" s="28" t="s">
        <v>17</v>
      </c>
      <c r="BE19" s="20">
        <v>0.17517494981332429</v>
      </c>
      <c r="BF19" s="21" t="s">
        <v>106</v>
      </c>
      <c r="BG19" s="22">
        <v>2</v>
      </c>
      <c r="BH19" s="22">
        <v>4</v>
      </c>
      <c r="BI19" s="22">
        <v>1</v>
      </c>
      <c r="BJ19" s="22">
        <v>1</v>
      </c>
      <c r="BK19" s="22">
        <v>2</v>
      </c>
      <c r="BL19" s="30">
        <f t="shared" si="1"/>
        <v>1.0725046436742278</v>
      </c>
      <c r="BM19" s="29" t="s">
        <v>18</v>
      </c>
      <c r="BN19" s="38">
        <v>0</v>
      </c>
      <c r="BO19" s="17" t="s">
        <v>104</v>
      </c>
      <c r="BP19" s="18"/>
      <c r="BQ19" s="18"/>
      <c r="BR19" s="18"/>
      <c r="BS19" s="18"/>
      <c r="BT19" s="18"/>
      <c r="BU19" s="40">
        <v>0</v>
      </c>
    </row>
    <row r="20" spans="1:73" ht="15">
      <c r="A20" s="14">
        <v>1966</v>
      </c>
      <c r="B20" s="15" t="s">
        <v>11</v>
      </c>
      <c r="C20" s="20"/>
      <c r="D20" s="21"/>
      <c r="E20" s="22"/>
      <c r="F20" s="22"/>
      <c r="G20" s="22"/>
      <c r="H20" s="22"/>
      <c r="I20" s="22"/>
      <c r="J20" s="30">
        <f t="shared" si="0"/>
        <v>4.4081660908397297E-2</v>
      </c>
      <c r="K20" s="19" t="s">
        <v>12</v>
      </c>
      <c r="L20" s="38">
        <v>0</v>
      </c>
      <c r="M20" s="17" t="s">
        <v>104</v>
      </c>
      <c r="N20" s="18"/>
      <c r="O20" s="18"/>
      <c r="P20" s="18"/>
      <c r="Q20" s="18"/>
      <c r="R20" s="18"/>
      <c r="S20" s="40">
        <v>0</v>
      </c>
      <c r="T20" s="24" t="s">
        <v>13</v>
      </c>
      <c r="U20" s="38">
        <v>0</v>
      </c>
      <c r="V20" s="38" t="s">
        <v>105</v>
      </c>
      <c r="W20" s="38"/>
      <c r="X20" s="38"/>
      <c r="Y20" s="38"/>
      <c r="Z20" s="38"/>
      <c r="AA20" s="38"/>
      <c r="AB20" s="40">
        <v>0</v>
      </c>
      <c r="AC20" s="25" t="s">
        <v>14</v>
      </c>
      <c r="AD20" s="38">
        <v>0</v>
      </c>
      <c r="AE20" s="17" t="s">
        <v>104</v>
      </c>
      <c r="AF20" s="18"/>
      <c r="AG20" s="18"/>
      <c r="AH20" s="18"/>
      <c r="AI20" s="18"/>
      <c r="AJ20" s="18"/>
      <c r="AK20" s="40">
        <v>0</v>
      </c>
      <c r="AL20" s="26" t="s">
        <v>15</v>
      </c>
      <c r="AM20" s="38">
        <v>0</v>
      </c>
      <c r="AN20" s="17" t="s">
        <v>104</v>
      </c>
      <c r="AO20" s="18"/>
      <c r="AP20" s="18"/>
      <c r="AQ20" s="18"/>
      <c r="AR20" s="18"/>
      <c r="AS20" s="18"/>
      <c r="AT20" s="40">
        <v>0</v>
      </c>
      <c r="AU20" s="27" t="s">
        <v>16</v>
      </c>
      <c r="AV20" s="38">
        <v>0</v>
      </c>
      <c r="AW20" s="17" t="s">
        <v>104</v>
      </c>
      <c r="AX20" s="18"/>
      <c r="AY20" s="18"/>
      <c r="AZ20" s="18"/>
      <c r="BA20" s="18"/>
      <c r="BB20" s="18"/>
      <c r="BC20" s="40">
        <v>0</v>
      </c>
      <c r="BD20" s="28" t="s">
        <v>17</v>
      </c>
      <c r="BE20" s="20">
        <v>0.17517494981332429</v>
      </c>
      <c r="BF20" s="21" t="s">
        <v>106</v>
      </c>
      <c r="BG20" s="22">
        <v>2</v>
      </c>
      <c r="BH20" s="22">
        <v>4</v>
      </c>
      <c r="BI20" s="22">
        <v>1</v>
      </c>
      <c r="BJ20" s="22">
        <v>1</v>
      </c>
      <c r="BK20" s="22">
        <v>2</v>
      </c>
      <c r="BL20" s="30">
        <f t="shared" si="1"/>
        <v>1.0725046436742278</v>
      </c>
      <c r="BM20" s="29" t="s">
        <v>18</v>
      </c>
      <c r="BN20" s="38">
        <v>0</v>
      </c>
      <c r="BO20" s="17" t="s">
        <v>104</v>
      </c>
      <c r="BP20" s="18"/>
      <c r="BQ20" s="18"/>
      <c r="BR20" s="18"/>
      <c r="BS20" s="18"/>
      <c r="BT20" s="18"/>
      <c r="BU20" s="40">
        <v>0</v>
      </c>
    </row>
    <row r="21" spans="1:73" ht="15">
      <c r="A21" s="14">
        <v>1967</v>
      </c>
      <c r="B21" s="15" t="s">
        <v>11</v>
      </c>
      <c r="C21" s="20"/>
      <c r="D21" s="21"/>
      <c r="E21" s="22"/>
      <c r="F21" s="22"/>
      <c r="G21" s="22"/>
      <c r="H21" s="22"/>
      <c r="I21" s="22"/>
      <c r="J21" s="30">
        <f t="shared" si="0"/>
        <v>4.4081660908397297E-2</v>
      </c>
      <c r="K21" s="19" t="s">
        <v>12</v>
      </c>
      <c r="L21" s="38">
        <v>0</v>
      </c>
      <c r="M21" s="17" t="s">
        <v>104</v>
      </c>
      <c r="N21" s="18"/>
      <c r="O21" s="18"/>
      <c r="P21" s="18"/>
      <c r="Q21" s="18"/>
      <c r="R21" s="18"/>
      <c r="S21" s="40">
        <v>0</v>
      </c>
      <c r="T21" s="24" t="s">
        <v>13</v>
      </c>
      <c r="U21" s="38">
        <v>0</v>
      </c>
      <c r="V21" s="38" t="s">
        <v>105</v>
      </c>
      <c r="W21" s="38"/>
      <c r="X21" s="38"/>
      <c r="Y21" s="38"/>
      <c r="Z21" s="38"/>
      <c r="AA21" s="38"/>
      <c r="AB21" s="40">
        <v>0</v>
      </c>
      <c r="AC21" s="25" t="s">
        <v>14</v>
      </c>
      <c r="AD21" s="38">
        <v>0</v>
      </c>
      <c r="AE21" s="17" t="s">
        <v>104</v>
      </c>
      <c r="AF21" s="18"/>
      <c r="AG21" s="18"/>
      <c r="AH21" s="18"/>
      <c r="AI21" s="18"/>
      <c r="AJ21" s="18"/>
      <c r="AK21" s="40">
        <v>0</v>
      </c>
      <c r="AL21" s="26" t="s">
        <v>15</v>
      </c>
      <c r="AM21" s="38">
        <v>0</v>
      </c>
      <c r="AN21" s="17" t="s">
        <v>104</v>
      </c>
      <c r="AO21" s="18"/>
      <c r="AP21" s="18"/>
      <c r="AQ21" s="18"/>
      <c r="AR21" s="18"/>
      <c r="AS21" s="18"/>
      <c r="AT21" s="40">
        <v>0</v>
      </c>
      <c r="AU21" s="27" t="s">
        <v>16</v>
      </c>
      <c r="AV21" s="38">
        <v>0</v>
      </c>
      <c r="AW21" s="17" t="s">
        <v>104</v>
      </c>
      <c r="AX21" s="18"/>
      <c r="AY21" s="18"/>
      <c r="AZ21" s="18"/>
      <c r="BA21" s="18"/>
      <c r="BB21" s="18"/>
      <c r="BC21" s="40">
        <v>0</v>
      </c>
      <c r="BD21" s="28" t="s">
        <v>17</v>
      </c>
      <c r="BE21" s="20">
        <v>0.17517494981332429</v>
      </c>
      <c r="BF21" s="21" t="s">
        <v>106</v>
      </c>
      <c r="BG21" s="22">
        <v>2</v>
      </c>
      <c r="BH21" s="22">
        <v>4</v>
      </c>
      <c r="BI21" s="22">
        <v>1</v>
      </c>
      <c r="BJ21" s="22">
        <v>1</v>
      </c>
      <c r="BK21" s="22">
        <v>2</v>
      </c>
      <c r="BL21" s="30">
        <f t="shared" si="1"/>
        <v>1.0725046436742278</v>
      </c>
      <c r="BM21" s="29" t="s">
        <v>18</v>
      </c>
      <c r="BN21" s="38">
        <v>0</v>
      </c>
      <c r="BO21" s="17" t="s">
        <v>104</v>
      </c>
      <c r="BP21" s="18"/>
      <c r="BQ21" s="18"/>
      <c r="BR21" s="18"/>
      <c r="BS21" s="18"/>
      <c r="BT21" s="18"/>
      <c r="BU21" s="40">
        <v>0</v>
      </c>
    </row>
    <row r="22" spans="1:73" ht="15">
      <c r="A22" s="14">
        <v>1968</v>
      </c>
      <c r="B22" s="15" t="s">
        <v>11</v>
      </c>
      <c r="C22" s="20"/>
      <c r="D22" s="21"/>
      <c r="E22" s="22"/>
      <c r="F22" s="22"/>
      <c r="G22" s="22"/>
      <c r="H22" s="22"/>
      <c r="I22" s="22"/>
      <c r="J22" s="30">
        <f t="shared" si="0"/>
        <v>4.4081660908397297E-2</v>
      </c>
      <c r="K22" s="19" t="s">
        <v>12</v>
      </c>
      <c r="L22" s="38">
        <v>0</v>
      </c>
      <c r="M22" s="17" t="s">
        <v>104</v>
      </c>
      <c r="N22" s="18"/>
      <c r="O22" s="18"/>
      <c r="P22" s="18"/>
      <c r="Q22" s="18"/>
      <c r="R22" s="18"/>
      <c r="S22" s="40">
        <v>0</v>
      </c>
      <c r="T22" s="24" t="s">
        <v>13</v>
      </c>
      <c r="U22" s="38">
        <v>0</v>
      </c>
      <c r="V22" s="38" t="s">
        <v>105</v>
      </c>
      <c r="W22" s="38"/>
      <c r="X22" s="38"/>
      <c r="Y22" s="38"/>
      <c r="Z22" s="38"/>
      <c r="AA22" s="38"/>
      <c r="AB22" s="40">
        <v>0</v>
      </c>
      <c r="AC22" s="25" t="s">
        <v>14</v>
      </c>
      <c r="AD22" s="38">
        <v>0</v>
      </c>
      <c r="AE22" s="17" t="s">
        <v>104</v>
      </c>
      <c r="AF22" s="18"/>
      <c r="AG22" s="18"/>
      <c r="AH22" s="18"/>
      <c r="AI22" s="18"/>
      <c r="AJ22" s="18"/>
      <c r="AK22" s="40">
        <v>0</v>
      </c>
      <c r="AL22" s="26" t="s">
        <v>15</v>
      </c>
      <c r="AM22" s="38">
        <v>0</v>
      </c>
      <c r="AN22" s="17" t="s">
        <v>104</v>
      </c>
      <c r="AO22" s="18"/>
      <c r="AP22" s="18"/>
      <c r="AQ22" s="18"/>
      <c r="AR22" s="18"/>
      <c r="AS22" s="18"/>
      <c r="AT22" s="40">
        <v>0</v>
      </c>
      <c r="AU22" s="27" t="s">
        <v>16</v>
      </c>
      <c r="AV22" s="38">
        <v>0</v>
      </c>
      <c r="AW22" s="17" t="s">
        <v>104</v>
      </c>
      <c r="AX22" s="18"/>
      <c r="AY22" s="18"/>
      <c r="AZ22" s="18"/>
      <c r="BA22" s="18"/>
      <c r="BB22" s="18"/>
      <c r="BC22" s="40">
        <v>0</v>
      </c>
      <c r="BD22" s="28" t="s">
        <v>17</v>
      </c>
      <c r="BE22" s="20">
        <v>0.17517494981332429</v>
      </c>
      <c r="BF22" s="21" t="s">
        <v>106</v>
      </c>
      <c r="BG22" s="22">
        <v>2</v>
      </c>
      <c r="BH22" s="22">
        <v>4</v>
      </c>
      <c r="BI22" s="22">
        <v>1</v>
      </c>
      <c r="BJ22" s="22">
        <v>1</v>
      </c>
      <c r="BK22" s="22">
        <v>2</v>
      </c>
      <c r="BL22" s="30">
        <f t="shared" si="1"/>
        <v>1.0725046436742278</v>
      </c>
      <c r="BM22" s="29" t="s">
        <v>18</v>
      </c>
      <c r="BN22" s="38">
        <v>0</v>
      </c>
      <c r="BO22" s="17" t="s">
        <v>104</v>
      </c>
      <c r="BP22" s="18"/>
      <c r="BQ22" s="18"/>
      <c r="BR22" s="18"/>
      <c r="BS22" s="18"/>
      <c r="BT22" s="18"/>
      <c r="BU22" s="40">
        <v>0</v>
      </c>
    </row>
    <row r="23" spans="1:73" ht="15">
      <c r="A23" s="14">
        <v>1969</v>
      </c>
      <c r="B23" s="15" t="s">
        <v>11</v>
      </c>
      <c r="C23" s="20"/>
      <c r="D23" s="21"/>
      <c r="E23" s="22"/>
      <c r="F23" s="22"/>
      <c r="G23" s="22"/>
      <c r="H23" s="22"/>
      <c r="I23" s="22"/>
      <c r="J23" s="30">
        <f t="shared" si="0"/>
        <v>4.4081660908397297E-2</v>
      </c>
      <c r="K23" s="19" t="s">
        <v>12</v>
      </c>
      <c r="L23" s="38">
        <v>0</v>
      </c>
      <c r="M23" s="17" t="s">
        <v>104</v>
      </c>
      <c r="N23" s="18"/>
      <c r="O23" s="18"/>
      <c r="P23" s="18"/>
      <c r="Q23" s="18"/>
      <c r="R23" s="18"/>
      <c r="S23" s="40">
        <v>0</v>
      </c>
      <c r="T23" s="24" t="s">
        <v>13</v>
      </c>
      <c r="U23" s="38">
        <v>0</v>
      </c>
      <c r="V23" s="38" t="s">
        <v>105</v>
      </c>
      <c r="W23" s="38"/>
      <c r="X23" s="38"/>
      <c r="Y23" s="38"/>
      <c r="Z23" s="38"/>
      <c r="AA23" s="38"/>
      <c r="AB23" s="40">
        <v>0</v>
      </c>
      <c r="AC23" s="25" t="s">
        <v>14</v>
      </c>
      <c r="AD23" s="38">
        <v>0</v>
      </c>
      <c r="AE23" s="17" t="s">
        <v>104</v>
      </c>
      <c r="AF23" s="18"/>
      <c r="AG23" s="18"/>
      <c r="AH23" s="18"/>
      <c r="AI23" s="18"/>
      <c r="AJ23" s="18"/>
      <c r="AK23" s="40">
        <v>0</v>
      </c>
      <c r="AL23" s="26" t="s">
        <v>15</v>
      </c>
      <c r="AM23" s="38">
        <v>0</v>
      </c>
      <c r="AN23" s="17" t="s">
        <v>104</v>
      </c>
      <c r="AO23" s="18"/>
      <c r="AP23" s="18"/>
      <c r="AQ23" s="18"/>
      <c r="AR23" s="18"/>
      <c r="AS23" s="18"/>
      <c r="AT23" s="40">
        <v>0</v>
      </c>
      <c r="AU23" s="27" t="s">
        <v>16</v>
      </c>
      <c r="AV23" s="38">
        <v>0</v>
      </c>
      <c r="AW23" s="17" t="s">
        <v>104</v>
      </c>
      <c r="AX23" s="18"/>
      <c r="AY23" s="18"/>
      <c r="AZ23" s="18"/>
      <c r="BA23" s="18"/>
      <c r="BB23" s="18"/>
      <c r="BC23" s="40">
        <v>0</v>
      </c>
      <c r="BD23" s="28" t="s">
        <v>17</v>
      </c>
      <c r="BE23" s="20">
        <v>0.17517494981332429</v>
      </c>
      <c r="BF23" s="21" t="s">
        <v>106</v>
      </c>
      <c r="BG23" s="22">
        <v>2</v>
      </c>
      <c r="BH23" s="22">
        <v>4</v>
      </c>
      <c r="BI23" s="22">
        <v>1</v>
      </c>
      <c r="BJ23" s="22">
        <v>1</v>
      </c>
      <c r="BK23" s="22">
        <v>2</v>
      </c>
      <c r="BL23" s="30">
        <f t="shared" si="1"/>
        <v>1.0725046436742278</v>
      </c>
      <c r="BM23" s="29" t="s">
        <v>18</v>
      </c>
      <c r="BN23" s="38">
        <v>0</v>
      </c>
      <c r="BO23" s="17" t="s">
        <v>104</v>
      </c>
      <c r="BP23" s="18"/>
      <c r="BQ23" s="18"/>
      <c r="BR23" s="18"/>
      <c r="BS23" s="18"/>
      <c r="BT23" s="18"/>
      <c r="BU23" s="40">
        <v>0</v>
      </c>
    </row>
    <row r="24" spans="1:73" ht="15">
      <c r="A24" s="14">
        <v>1970</v>
      </c>
      <c r="B24" s="15" t="s">
        <v>11</v>
      </c>
      <c r="C24" s="20"/>
      <c r="D24" s="21"/>
      <c r="E24" s="22"/>
      <c r="F24" s="22"/>
      <c r="G24" s="22"/>
      <c r="H24" s="22"/>
      <c r="I24" s="22"/>
      <c r="J24" s="30">
        <f t="shared" si="0"/>
        <v>4.4081660908397297E-2</v>
      </c>
      <c r="K24" s="19" t="s">
        <v>12</v>
      </c>
      <c r="L24" s="38">
        <v>0</v>
      </c>
      <c r="M24" s="17" t="s">
        <v>104</v>
      </c>
      <c r="N24" s="18"/>
      <c r="O24" s="18"/>
      <c r="P24" s="18"/>
      <c r="Q24" s="18"/>
      <c r="R24" s="18"/>
      <c r="S24" s="40">
        <v>0</v>
      </c>
      <c r="T24" s="24" t="s">
        <v>13</v>
      </c>
      <c r="U24" s="38">
        <v>0</v>
      </c>
      <c r="V24" s="38" t="s">
        <v>105</v>
      </c>
      <c r="W24" s="38"/>
      <c r="X24" s="38"/>
      <c r="Y24" s="38"/>
      <c r="Z24" s="38"/>
      <c r="AA24" s="38"/>
      <c r="AB24" s="40">
        <v>0</v>
      </c>
      <c r="AC24" s="25" t="s">
        <v>14</v>
      </c>
      <c r="AD24" s="38">
        <v>0</v>
      </c>
      <c r="AE24" s="17" t="s">
        <v>104</v>
      </c>
      <c r="AF24" s="18"/>
      <c r="AG24" s="18"/>
      <c r="AH24" s="18"/>
      <c r="AI24" s="18"/>
      <c r="AJ24" s="18"/>
      <c r="AK24" s="40">
        <v>0</v>
      </c>
      <c r="AL24" s="26" t="s">
        <v>15</v>
      </c>
      <c r="AM24" s="38">
        <v>0</v>
      </c>
      <c r="AN24" s="17" t="s">
        <v>104</v>
      </c>
      <c r="AO24" s="18"/>
      <c r="AP24" s="18"/>
      <c r="AQ24" s="18"/>
      <c r="AR24" s="18"/>
      <c r="AS24" s="18"/>
      <c r="AT24" s="40">
        <v>0</v>
      </c>
      <c r="AU24" s="27" t="s">
        <v>16</v>
      </c>
      <c r="AV24" s="38">
        <v>0</v>
      </c>
      <c r="AW24" s="17" t="s">
        <v>104</v>
      </c>
      <c r="AX24" s="18"/>
      <c r="AY24" s="18"/>
      <c r="AZ24" s="18"/>
      <c r="BA24" s="18"/>
      <c r="BB24" s="18"/>
      <c r="BC24" s="40">
        <v>0</v>
      </c>
      <c r="BD24" s="28" t="s">
        <v>17</v>
      </c>
      <c r="BE24" s="20">
        <v>0.17517494981332429</v>
      </c>
      <c r="BF24" s="21" t="s">
        <v>106</v>
      </c>
      <c r="BG24" s="22">
        <v>2</v>
      </c>
      <c r="BH24" s="22">
        <v>4</v>
      </c>
      <c r="BI24" s="22">
        <v>1</v>
      </c>
      <c r="BJ24" s="22">
        <v>1</v>
      </c>
      <c r="BK24" s="22">
        <v>2</v>
      </c>
      <c r="BL24" s="30">
        <f t="shared" si="1"/>
        <v>1.0725046436742278</v>
      </c>
      <c r="BM24" s="29" t="s">
        <v>18</v>
      </c>
      <c r="BN24" s="38">
        <v>0</v>
      </c>
      <c r="BO24" s="17" t="s">
        <v>104</v>
      </c>
      <c r="BP24" s="18"/>
      <c r="BQ24" s="18"/>
      <c r="BR24" s="18"/>
      <c r="BS24" s="18"/>
      <c r="BT24" s="18"/>
      <c r="BU24" s="40">
        <v>0</v>
      </c>
    </row>
    <row r="25" spans="1:73" ht="15">
      <c r="A25" s="14">
        <v>1971</v>
      </c>
      <c r="B25" s="15" t="s">
        <v>11</v>
      </c>
      <c r="C25" s="20"/>
      <c r="D25" s="21"/>
      <c r="E25" s="22"/>
      <c r="F25" s="22"/>
      <c r="G25" s="22"/>
      <c r="H25" s="22"/>
      <c r="I25" s="22"/>
      <c r="J25" s="30">
        <f t="shared" si="0"/>
        <v>4.4081660908397297E-2</v>
      </c>
      <c r="K25" s="19" t="s">
        <v>12</v>
      </c>
      <c r="L25" s="38">
        <v>0</v>
      </c>
      <c r="M25" s="17" t="s">
        <v>104</v>
      </c>
      <c r="N25" s="18"/>
      <c r="O25" s="18"/>
      <c r="P25" s="18"/>
      <c r="Q25" s="18"/>
      <c r="R25" s="18"/>
      <c r="S25" s="40">
        <v>0</v>
      </c>
      <c r="T25" s="24" t="s">
        <v>13</v>
      </c>
      <c r="U25" s="38">
        <v>0</v>
      </c>
      <c r="V25" s="38" t="s">
        <v>105</v>
      </c>
      <c r="W25" s="38"/>
      <c r="X25" s="38"/>
      <c r="Y25" s="38"/>
      <c r="Z25" s="38"/>
      <c r="AA25" s="38"/>
      <c r="AB25" s="40">
        <v>0</v>
      </c>
      <c r="AC25" s="25" t="s">
        <v>14</v>
      </c>
      <c r="AD25" s="38">
        <v>0</v>
      </c>
      <c r="AE25" s="17" t="s">
        <v>104</v>
      </c>
      <c r="AF25" s="18"/>
      <c r="AG25" s="18"/>
      <c r="AH25" s="18"/>
      <c r="AI25" s="18"/>
      <c r="AJ25" s="18"/>
      <c r="AK25" s="40">
        <v>0</v>
      </c>
      <c r="AL25" s="26" t="s">
        <v>15</v>
      </c>
      <c r="AM25" s="38">
        <v>0</v>
      </c>
      <c r="AN25" s="17" t="s">
        <v>104</v>
      </c>
      <c r="AO25" s="18"/>
      <c r="AP25" s="18"/>
      <c r="AQ25" s="18"/>
      <c r="AR25" s="18"/>
      <c r="AS25" s="18"/>
      <c r="AT25" s="40">
        <v>0</v>
      </c>
      <c r="AU25" s="27" t="s">
        <v>16</v>
      </c>
      <c r="AV25" s="38">
        <v>0</v>
      </c>
      <c r="AW25" s="17" t="s">
        <v>104</v>
      </c>
      <c r="AX25" s="18"/>
      <c r="AY25" s="18"/>
      <c r="AZ25" s="18"/>
      <c r="BA25" s="18"/>
      <c r="BB25" s="18"/>
      <c r="BC25" s="40">
        <v>0</v>
      </c>
      <c r="BD25" s="28" t="s">
        <v>17</v>
      </c>
      <c r="BE25" s="20">
        <v>0.17517494981332429</v>
      </c>
      <c r="BF25" s="21" t="s">
        <v>106</v>
      </c>
      <c r="BG25" s="22">
        <v>2</v>
      </c>
      <c r="BH25" s="22">
        <v>4</v>
      </c>
      <c r="BI25" s="22">
        <v>1</v>
      </c>
      <c r="BJ25" s="22">
        <v>1</v>
      </c>
      <c r="BK25" s="22">
        <v>2</v>
      </c>
      <c r="BL25" s="30">
        <f t="shared" si="1"/>
        <v>1.0725046436742278</v>
      </c>
      <c r="BM25" s="29" t="s">
        <v>18</v>
      </c>
      <c r="BN25" s="38">
        <v>0</v>
      </c>
      <c r="BO25" s="17" t="s">
        <v>104</v>
      </c>
      <c r="BP25" s="18"/>
      <c r="BQ25" s="18"/>
      <c r="BR25" s="18"/>
      <c r="BS25" s="18"/>
      <c r="BT25" s="18"/>
      <c r="BU25" s="40">
        <v>0</v>
      </c>
    </row>
    <row r="26" spans="1:73" ht="15">
      <c r="A26" s="14">
        <v>1972</v>
      </c>
      <c r="B26" s="15" t="s">
        <v>11</v>
      </c>
      <c r="C26" s="20"/>
      <c r="D26" s="21"/>
      <c r="E26" s="22"/>
      <c r="F26" s="22"/>
      <c r="G26" s="22"/>
      <c r="H26" s="22"/>
      <c r="I26" s="22"/>
      <c r="J26" s="30">
        <f t="shared" si="0"/>
        <v>4.4081660908397297E-2</v>
      </c>
      <c r="K26" s="19" t="s">
        <v>12</v>
      </c>
      <c r="L26" s="38">
        <v>0</v>
      </c>
      <c r="M26" s="17" t="s">
        <v>104</v>
      </c>
      <c r="N26" s="18"/>
      <c r="O26" s="18"/>
      <c r="P26" s="18"/>
      <c r="Q26" s="18"/>
      <c r="R26" s="18"/>
      <c r="S26" s="40">
        <v>0</v>
      </c>
      <c r="T26" s="24" t="s">
        <v>13</v>
      </c>
      <c r="U26" s="38">
        <v>0</v>
      </c>
      <c r="V26" s="38" t="s">
        <v>105</v>
      </c>
      <c r="W26" s="38"/>
      <c r="X26" s="38"/>
      <c r="Y26" s="38"/>
      <c r="Z26" s="38"/>
      <c r="AA26" s="38"/>
      <c r="AB26" s="40">
        <v>0</v>
      </c>
      <c r="AC26" s="25" t="s">
        <v>14</v>
      </c>
      <c r="AD26" s="38">
        <v>0</v>
      </c>
      <c r="AE26" s="17" t="s">
        <v>104</v>
      </c>
      <c r="AF26" s="18"/>
      <c r="AG26" s="18"/>
      <c r="AH26" s="18"/>
      <c r="AI26" s="18"/>
      <c r="AJ26" s="18"/>
      <c r="AK26" s="40">
        <v>0</v>
      </c>
      <c r="AL26" s="26" t="s">
        <v>15</v>
      </c>
      <c r="AM26" s="38">
        <v>0</v>
      </c>
      <c r="AN26" s="17" t="s">
        <v>104</v>
      </c>
      <c r="AO26" s="18"/>
      <c r="AP26" s="18"/>
      <c r="AQ26" s="18"/>
      <c r="AR26" s="18"/>
      <c r="AS26" s="18"/>
      <c r="AT26" s="40">
        <v>0</v>
      </c>
      <c r="AU26" s="27" t="s">
        <v>16</v>
      </c>
      <c r="AV26" s="38">
        <v>0</v>
      </c>
      <c r="AW26" s="17" t="s">
        <v>104</v>
      </c>
      <c r="AX26" s="18"/>
      <c r="AY26" s="18"/>
      <c r="AZ26" s="18"/>
      <c r="BA26" s="18"/>
      <c r="BB26" s="18"/>
      <c r="BC26" s="40">
        <v>0</v>
      </c>
      <c r="BD26" s="28" t="s">
        <v>17</v>
      </c>
      <c r="BE26" s="20">
        <v>0.17517494981332429</v>
      </c>
      <c r="BF26" s="21" t="s">
        <v>106</v>
      </c>
      <c r="BG26" s="22">
        <v>2</v>
      </c>
      <c r="BH26" s="22">
        <v>4</v>
      </c>
      <c r="BI26" s="22">
        <v>1</v>
      </c>
      <c r="BJ26" s="22">
        <v>1</v>
      </c>
      <c r="BK26" s="22">
        <v>2</v>
      </c>
      <c r="BL26" s="30">
        <f t="shared" si="1"/>
        <v>1.0725046436742278</v>
      </c>
      <c r="BM26" s="29" t="s">
        <v>18</v>
      </c>
      <c r="BN26" s="38">
        <v>0</v>
      </c>
      <c r="BO26" s="17" t="s">
        <v>104</v>
      </c>
      <c r="BP26" s="18"/>
      <c r="BQ26" s="18"/>
      <c r="BR26" s="18"/>
      <c r="BS26" s="18"/>
      <c r="BT26" s="18"/>
      <c r="BU26" s="40">
        <v>0</v>
      </c>
    </row>
    <row r="27" spans="1:73" ht="15">
      <c r="A27" s="14">
        <v>1973</v>
      </c>
      <c r="B27" s="15" t="s">
        <v>11</v>
      </c>
      <c r="C27" s="20"/>
      <c r="D27" s="21"/>
      <c r="E27" s="22"/>
      <c r="F27" s="22"/>
      <c r="G27" s="22"/>
      <c r="H27" s="22"/>
      <c r="I27" s="22"/>
      <c r="J27" s="30">
        <f t="shared" si="0"/>
        <v>4.4081660908397297E-2</v>
      </c>
      <c r="K27" s="19" t="s">
        <v>12</v>
      </c>
      <c r="L27" s="38">
        <v>0</v>
      </c>
      <c r="M27" s="17" t="s">
        <v>104</v>
      </c>
      <c r="N27" s="18"/>
      <c r="O27" s="18"/>
      <c r="P27" s="18"/>
      <c r="Q27" s="18"/>
      <c r="R27" s="18"/>
      <c r="S27" s="40">
        <v>0</v>
      </c>
      <c r="T27" s="24" t="s">
        <v>13</v>
      </c>
      <c r="U27" s="38">
        <v>0</v>
      </c>
      <c r="V27" s="38" t="s">
        <v>105</v>
      </c>
      <c r="W27" s="38"/>
      <c r="X27" s="38"/>
      <c r="Y27" s="38"/>
      <c r="Z27" s="38"/>
      <c r="AA27" s="38"/>
      <c r="AB27" s="40">
        <v>0</v>
      </c>
      <c r="AC27" s="25" t="s">
        <v>14</v>
      </c>
      <c r="AD27" s="38">
        <v>0</v>
      </c>
      <c r="AE27" s="17" t="s">
        <v>104</v>
      </c>
      <c r="AF27" s="18"/>
      <c r="AG27" s="18"/>
      <c r="AH27" s="18"/>
      <c r="AI27" s="18"/>
      <c r="AJ27" s="18"/>
      <c r="AK27" s="40">
        <v>0</v>
      </c>
      <c r="AL27" s="26" t="s">
        <v>15</v>
      </c>
      <c r="AM27" s="38">
        <v>0</v>
      </c>
      <c r="AN27" s="17" t="s">
        <v>104</v>
      </c>
      <c r="AO27" s="18"/>
      <c r="AP27" s="18"/>
      <c r="AQ27" s="18"/>
      <c r="AR27" s="18"/>
      <c r="AS27" s="18"/>
      <c r="AT27" s="40">
        <v>0</v>
      </c>
      <c r="AU27" s="27" t="s">
        <v>16</v>
      </c>
      <c r="AV27" s="38">
        <v>0</v>
      </c>
      <c r="AW27" s="17" t="s">
        <v>104</v>
      </c>
      <c r="AX27" s="18"/>
      <c r="AY27" s="18"/>
      <c r="AZ27" s="18"/>
      <c r="BA27" s="18"/>
      <c r="BB27" s="18"/>
      <c r="BC27" s="40">
        <v>0</v>
      </c>
      <c r="BD27" s="28" t="s">
        <v>17</v>
      </c>
      <c r="BE27" s="20">
        <v>0.17517494981332429</v>
      </c>
      <c r="BF27" s="21" t="s">
        <v>106</v>
      </c>
      <c r="BG27" s="22">
        <v>2</v>
      </c>
      <c r="BH27" s="22">
        <v>4</v>
      </c>
      <c r="BI27" s="22">
        <v>1</v>
      </c>
      <c r="BJ27" s="22">
        <v>1</v>
      </c>
      <c r="BK27" s="22">
        <v>2</v>
      </c>
      <c r="BL27" s="30">
        <f t="shared" si="1"/>
        <v>1.0725046436742278</v>
      </c>
      <c r="BM27" s="29" t="s">
        <v>18</v>
      </c>
      <c r="BN27" s="38">
        <v>0</v>
      </c>
      <c r="BO27" s="17" t="s">
        <v>104</v>
      </c>
      <c r="BP27" s="18"/>
      <c r="BQ27" s="18"/>
      <c r="BR27" s="18"/>
      <c r="BS27" s="18"/>
      <c r="BT27" s="18"/>
      <c r="BU27" s="40">
        <v>0</v>
      </c>
    </row>
    <row r="28" spans="1:73" ht="15">
      <c r="A28" s="14">
        <v>1974</v>
      </c>
      <c r="B28" s="15" t="s">
        <v>11</v>
      </c>
      <c r="C28" s="20"/>
      <c r="D28" s="21"/>
      <c r="E28" s="22"/>
      <c r="F28" s="22"/>
      <c r="G28" s="22"/>
      <c r="H28" s="22"/>
      <c r="I28" s="22"/>
      <c r="J28" s="30">
        <f t="shared" si="0"/>
        <v>4.4081660908397297E-2</v>
      </c>
      <c r="K28" s="19" t="s">
        <v>12</v>
      </c>
      <c r="L28" s="38">
        <v>0</v>
      </c>
      <c r="M28" s="17" t="s">
        <v>104</v>
      </c>
      <c r="N28" s="18"/>
      <c r="O28" s="18"/>
      <c r="P28" s="18"/>
      <c r="Q28" s="18"/>
      <c r="R28" s="18"/>
      <c r="S28" s="40">
        <v>0</v>
      </c>
      <c r="T28" s="24" t="s">
        <v>13</v>
      </c>
      <c r="U28" s="38">
        <v>0</v>
      </c>
      <c r="V28" s="38" t="s">
        <v>105</v>
      </c>
      <c r="W28" s="38"/>
      <c r="X28" s="38"/>
      <c r="Y28" s="38"/>
      <c r="Z28" s="38"/>
      <c r="AA28" s="38"/>
      <c r="AB28" s="40">
        <v>0</v>
      </c>
      <c r="AC28" s="25" t="s">
        <v>14</v>
      </c>
      <c r="AD28" s="38">
        <v>0</v>
      </c>
      <c r="AE28" s="17" t="s">
        <v>104</v>
      </c>
      <c r="AF28" s="18"/>
      <c r="AG28" s="18"/>
      <c r="AH28" s="18"/>
      <c r="AI28" s="18"/>
      <c r="AJ28" s="18"/>
      <c r="AK28" s="40">
        <v>0</v>
      </c>
      <c r="AL28" s="26" t="s">
        <v>15</v>
      </c>
      <c r="AM28" s="38">
        <v>0</v>
      </c>
      <c r="AN28" s="17" t="s">
        <v>104</v>
      </c>
      <c r="AO28" s="18"/>
      <c r="AP28" s="18"/>
      <c r="AQ28" s="18"/>
      <c r="AR28" s="18"/>
      <c r="AS28" s="18"/>
      <c r="AT28" s="40">
        <v>0</v>
      </c>
      <c r="AU28" s="27" t="s">
        <v>16</v>
      </c>
      <c r="AV28" s="38">
        <v>0</v>
      </c>
      <c r="AW28" s="17" t="s">
        <v>104</v>
      </c>
      <c r="AX28" s="18"/>
      <c r="AY28" s="18"/>
      <c r="AZ28" s="18"/>
      <c r="BA28" s="18"/>
      <c r="BB28" s="18"/>
      <c r="BC28" s="40">
        <v>0</v>
      </c>
      <c r="BD28" s="28" t="s">
        <v>17</v>
      </c>
      <c r="BE28" s="20">
        <v>0.17517494981332429</v>
      </c>
      <c r="BF28" s="21" t="s">
        <v>106</v>
      </c>
      <c r="BG28" s="22">
        <v>2</v>
      </c>
      <c r="BH28" s="22">
        <v>4</v>
      </c>
      <c r="BI28" s="22">
        <v>1</v>
      </c>
      <c r="BJ28" s="22">
        <v>1</v>
      </c>
      <c r="BK28" s="22">
        <v>2</v>
      </c>
      <c r="BL28" s="30">
        <f t="shared" si="1"/>
        <v>1.0725046436742278</v>
      </c>
      <c r="BM28" s="29" t="s">
        <v>18</v>
      </c>
      <c r="BN28" s="38">
        <v>0</v>
      </c>
      <c r="BO28" s="17" t="s">
        <v>104</v>
      </c>
      <c r="BP28" s="18"/>
      <c r="BQ28" s="18"/>
      <c r="BR28" s="18"/>
      <c r="BS28" s="18"/>
      <c r="BT28" s="18"/>
      <c r="BU28" s="40">
        <v>0</v>
      </c>
    </row>
    <row r="29" spans="1:73" ht="15">
      <c r="A29" s="14">
        <v>1975</v>
      </c>
      <c r="B29" s="15" t="s">
        <v>11</v>
      </c>
      <c r="C29" s="20"/>
      <c r="D29" s="21"/>
      <c r="E29" s="22"/>
      <c r="F29" s="22"/>
      <c r="G29" s="22"/>
      <c r="H29" s="22"/>
      <c r="I29" s="22"/>
      <c r="J29" s="30">
        <f t="shared" si="0"/>
        <v>4.4081660908397297E-2</v>
      </c>
      <c r="K29" s="19" t="s">
        <v>12</v>
      </c>
      <c r="L29" s="38">
        <v>0</v>
      </c>
      <c r="M29" s="17" t="s">
        <v>104</v>
      </c>
      <c r="N29" s="18"/>
      <c r="O29" s="18"/>
      <c r="P29" s="18"/>
      <c r="Q29" s="18"/>
      <c r="R29" s="18"/>
      <c r="S29" s="40">
        <v>0</v>
      </c>
      <c r="T29" s="24" t="s">
        <v>13</v>
      </c>
      <c r="U29" s="38">
        <v>0</v>
      </c>
      <c r="V29" s="38" t="s">
        <v>105</v>
      </c>
      <c r="W29" s="38"/>
      <c r="X29" s="38"/>
      <c r="Y29" s="38"/>
      <c r="Z29" s="38"/>
      <c r="AA29" s="38"/>
      <c r="AB29" s="40">
        <v>0</v>
      </c>
      <c r="AC29" s="25" t="s">
        <v>14</v>
      </c>
      <c r="AD29" s="38">
        <v>0</v>
      </c>
      <c r="AE29" s="17" t="s">
        <v>104</v>
      </c>
      <c r="AF29" s="18"/>
      <c r="AG29" s="18"/>
      <c r="AH29" s="18"/>
      <c r="AI29" s="18"/>
      <c r="AJ29" s="18"/>
      <c r="AK29" s="40">
        <v>0</v>
      </c>
      <c r="AL29" s="26" t="s">
        <v>15</v>
      </c>
      <c r="AM29" s="38">
        <v>0</v>
      </c>
      <c r="AN29" s="17" t="s">
        <v>104</v>
      </c>
      <c r="AO29" s="18"/>
      <c r="AP29" s="18"/>
      <c r="AQ29" s="18"/>
      <c r="AR29" s="18"/>
      <c r="AS29" s="18"/>
      <c r="AT29" s="40">
        <v>0</v>
      </c>
      <c r="AU29" s="27" t="s">
        <v>16</v>
      </c>
      <c r="AV29" s="38">
        <v>0</v>
      </c>
      <c r="AW29" s="17" t="s">
        <v>104</v>
      </c>
      <c r="AX29" s="18"/>
      <c r="AY29" s="18"/>
      <c r="AZ29" s="18"/>
      <c r="BA29" s="18"/>
      <c r="BB29" s="18"/>
      <c r="BC29" s="40">
        <v>0</v>
      </c>
      <c r="BD29" s="28" t="s">
        <v>17</v>
      </c>
      <c r="BE29" s="20">
        <v>0.17517494981332429</v>
      </c>
      <c r="BF29" s="21" t="s">
        <v>106</v>
      </c>
      <c r="BG29" s="22">
        <v>2</v>
      </c>
      <c r="BH29" s="22">
        <v>4</v>
      </c>
      <c r="BI29" s="22">
        <v>1</v>
      </c>
      <c r="BJ29" s="22">
        <v>1</v>
      </c>
      <c r="BK29" s="22">
        <v>2</v>
      </c>
      <c r="BL29" s="30">
        <f t="shared" si="1"/>
        <v>1.0725046436742278</v>
      </c>
      <c r="BM29" s="29" t="s">
        <v>18</v>
      </c>
      <c r="BN29" s="38">
        <v>0</v>
      </c>
      <c r="BO29" s="17" t="s">
        <v>104</v>
      </c>
      <c r="BP29" s="18"/>
      <c r="BQ29" s="18"/>
      <c r="BR29" s="18"/>
      <c r="BS29" s="18"/>
      <c r="BT29" s="18"/>
      <c r="BU29" s="40">
        <v>0</v>
      </c>
    </row>
    <row r="30" spans="1:73" ht="15">
      <c r="A30" s="14">
        <v>1976</v>
      </c>
      <c r="B30" s="15" t="s">
        <v>11</v>
      </c>
      <c r="C30" s="20"/>
      <c r="D30" s="21"/>
      <c r="E30" s="22"/>
      <c r="F30" s="22"/>
      <c r="G30" s="22"/>
      <c r="H30" s="22"/>
      <c r="I30" s="22"/>
      <c r="J30" s="30">
        <f t="shared" si="0"/>
        <v>4.4081660908397297E-2</v>
      </c>
      <c r="K30" s="19" t="s">
        <v>12</v>
      </c>
      <c r="L30" s="38">
        <v>0</v>
      </c>
      <c r="M30" s="17" t="s">
        <v>104</v>
      </c>
      <c r="N30" s="18"/>
      <c r="O30" s="18"/>
      <c r="P30" s="18"/>
      <c r="Q30" s="18"/>
      <c r="R30" s="18"/>
      <c r="S30" s="40">
        <v>0</v>
      </c>
      <c r="T30" s="24" t="s">
        <v>13</v>
      </c>
      <c r="U30" s="38">
        <v>0</v>
      </c>
      <c r="V30" s="38" t="s">
        <v>105</v>
      </c>
      <c r="W30" s="38"/>
      <c r="X30" s="38"/>
      <c r="Y30" s="38"/>
      <c r="Z30" s="38"/>
      <c r="AA30" s="38"/>
      <c r="AB30" s="40">
        <v>0</v>
      </c>
      <c r="AC30" s="25" t="s">
        <v>14</v>
      </c>
      <c r="AD30" s="38">
        <v>0</v>
      </c>
      <c r="AE30" s="17" t="s">
        <v>104</v>
      </c>
      <c r="AF30" s="18"/>
      <c r="AG30" s="18"/>
      <c r="AH30" s="18"/>
      <c r="AI30" s="18"/>
      <c r="AJ30" s="18"/>
      <c r="AK30" s="40">
        <v>0</v>
      </c>
      <c r="AL30" s="26" t="s">
        <v>15</v>
      </c>
      <c r="AM30" s="38">
        <v>0</v>
      </c>
      <c r="AN30" s="17" t="s">
        <v>104</v>
      </c>
      <c r="AO30" s="18"/>
      <c r="AP30" s="18"/>
      <c r="AQ30" s="18"/>
      <c r="AR30" s="18"/>
      <c r="AS30" s="18"/>
      <c r="AT30" s="40">
        <v>0</v>
      </c>
      <c r="AU30" s="27" t="s">
        <v>16</v>
      </c>
      <c r="AV30" s="38">
        <v>0</v>
      </c>
      <c r="AW30" s="17" t="s">
        <v>104</v>
      </c>
      <c r="AX30" s="18"/>
      <c r="AY30" s="18"/>
      <c r="AZ30" s="18"/>
      <c r="BA30" s="18"/>
      <c r="BB30" s="18"/>
      <c r="BC30" s="40">
        <v>0</v>
      </c>
      <c r="BD30" s="28" t="s">
        <v>17</v>
      </c>
      <c r="BE30" s="20">
        <v>0.17517494981332429</v>
      </c>
      <c r="BF30" s="21" t="s">
        <v>106</v>
      </c>
      <c r="BG30" s="22">
        <v>2</v>
      </c>
      <c r="BH30" s="22">
        <v>4</v>
      </c>
      <c r="BI30" s="22">
        <v>1</v>
      </c>
      <c r="BJ30" s="22">
        <v>1</v>
      </c>
      <c r="BK30" s="22">
        <v>2</v>
      </c>
      <c r="BL30" s="30">
        <f t="shared" si="1"/>
        <v>1.0725046436742278</v>
      </c>
      <c r="BM30" s="29" t="s">
        <v>18</v>
      </c>
      <c r="BN30" s="38">
        <v>0</v>
      </c>
      <c r="BO30" s="17" t="s">
        <v>104</v>
      </c>
      <c r="BP30" s="18"/>
      <c r="BQ30" s="18"/>
      <c r="BR30" s="18"/>
      <c r="BS30" s="18"/>
      <c r="BT30" s="18"/>
      <c r="BU30" s="40">
        <v>0</v>
      </c>
    </row>
    <row r="31" spans="1:73" ht="15">
      <c r="A31" s="14">
        <v>1977</v>
      </c>
      <c r="B31" s="15" t="s">
        <v>11</v>
      </c>
      <c r="C31" s="20"/>
      <c r="D31" s="21"/>
      <c r="E31" s="22"/>
      <c r="F31" s="22"/>
      <c r="G31" s="22"/>
      <c r="H31" s="22"/>
      <c r="I31" s="22"/>
      <c r="J31" s="30">
        <f t="shared" si="0"/>
        <v>4.4081660908397297E-2</v>
      </c>
      <c r="K31" s="19" t="s">
        <v>12</v>
      </c>
      <c r="L31" s="38">
        <v>0</v>
      </c>
      <c r="M31" s="17" t="s">
        <v>104</v>
      </c>
      <c r="N31" s="18"/>
      <c r="O31" s="18"/>
      <c r="P31" s="18"/>
      <c r="Q31" s="18"/>
      <c r="R31" s="18"/>
      <c r="S31" s="40">
        <v>0</v>
      </c>
      <c r="T31" s="24" t="s">
        <v>13</v>
      </c>
      <c r="U31" s="38">
        <v>0</v>
      </c>
      <c r="V31" s="38" t="s">
        <v>105</v>
      </c>
      <c r="W31" s="38"/>
      <c r="X31" s="38"/>
      <c r="Y31" s="38"/>
      <c r="Z31" s="38"/>
      <c r="AA31" s="38"/>
      <c r="AB31" s="40">
        <v>0</v>
      </c>
      <c r="AC31" s="25" t="s">
        <v>14</v>
      </c>
      <c r="AD31" s="38">
        <v>0</v>
      </c>
      <c r="AE31" s="17" t="s">
        <v>104</v>
      </c>
      <c r="AF31" s="18"/>
      <c r="AG31" s="18"/>
      <c r="AH31" s="18"/>
      <c r="AI31" s="18"/>
      <c r="AJ31" s="18"/>
      <c r="AK31" s="40">
        <v>0</v>
      </c>
      <c r="AL31" s="26" t="s">
        <v>15</v>
      </c>
      <c r="AM31" s="38">
        <v>0</v>
      </c>
      <c r="AN31" s="17" t="s">
        <v>104</v>
      </c>
      <c r="AO31" s="18"/>
      <c r="AP31" s="18"/>
      <c r="AQ31" s="18"/>
      <c r="AR31" s="18"/>
      <c r="AS31" s="18"/>
      <c r="AT31" s="40">
        <v>0</v>
      </c>
      <c r="AU31" s="27" t="s">
        <v>16</v>
      </c>
      <c r="AV31" s="38">
        <v>0</v>
      </c>
      <c r="AW31" s="17" t="s">
        <v>104</v>
      </c>
      <c r="AX31" s="18"/>
      <c r="AY31" s="18"/>
      <c r="AZ31" s="18"/>
      <c r="BA31" s="18"/>
      <c r="BB31" s="18"/>
      <c r="BC31" s="40">
        <v>0</v>
      </c>
      <c r="BD31" s="28" t="s">
        <v>17</v>
      </c>
      <c r="BE31" s="20">
        <v>0.17517494981332429</v>
      </c>
      <c r="BF31" s="21" t="s">
        <v>106</v>
      </c>
      <c r="BG31" s="22">
        <v>2</v>
      </c>
      <c r="BH31" s="22">
        <v>4</v>
      </c>
      <c r="BI31" s="22">
        <v>1</v>
      </c>
      <c r="BJ31" s="22">
        <v>1</v>
      </c>
      <c r="BK31" s="22">
        <v>2</v>
      </c>
      <c r="BL31" s="30">
        <f t="shared" si="1"/>
        <v>1.0725046436742278</v>
      </c>
      <c r="BM31" s="29" t="s">
        <v>18</v>
      </c>
      <c r="BN31" s="38">
        <v>0</v>
      </c>
      <c r="BO31" s="17" t="s">
        <v>104</v>
      </c>
      <c r="BP31" s="18"/>
      <c r="BQ31" s="18"/>
      <c r="BR31" s="18"/>
      <c r="BS31" s="18"/>
      <c r="BT31" s="18"/>
      <c r="BU31" s="40">
        <v>0</v>
      </c>
    </row>
    <row r="32" spans="1:73" ht="15">
      <c r="A32" s="14">
        <v>1978</v>
      </c>
      <c r="B32" s="15" t="s">
        <v>11</v>
      </c>
      <c r="C32" s="20"/>
      <c r="D32" s="21"/>
      <c r="E32" s="22"/>
      <c r="F32" s="22"/>
      <c r="G32" s="22"/>
      <c r="H32" s="22"/>
      <c r="I32" s="22"/>
      <c r="J32" s="30">
        <f t="shared" si="0"/>
        <v>4.4081660908397297E-2</v>
      </c>
      <c r="K32" s="19" t="s">
        <v>12</v>
      </c>
      <c r="L32" s="38">
        <v>0</v>
      </c>
      <c r="M32" s="17" t="s">
        <v>104</v>
      </c>
      <c r="N32" s="18"/>
      <c r="O32" s="18"/>
      <c r="P32" s="18"/>
      <c r="Q32" s="18"/>
      <c r="R32" s="18"/>
      <c r="S32" s="40">
        <v>0</v>
      </c>
      <c r="T32" s="24" t="s">
        <v>13</v>
      </c>
      <c r="U32" s="38">
        <v>0</v>
      </c>
      <c r="V32" s="38" t="s">
        <v>105</v>
      </c>
      <c r="W32" s="38"/>
      <c r="X32" s="38"/>
      <c r="Y32" s="38"/>
      <c r="Z32" s="38"/>
      <c r="AA32" s="38"/>
      <c r="AB32" s="40">
        <v>0</v>
      </c>
      <c r="AC32" s="25" t="s">
        <v>14</v>
      </c>
      <c r="AD32" s="38">
        <v>0</v>
      </c>
      <c r="AE32" s="17" t="s">
        <v>104</v>
      </c>
      <c r="AF32" s="18"/>
      <c r="AG32" s="18"/>
      <c r="AH32" s="18"/>
      <c r="AI32" s="18"/>
      <c r="AJ32" s="18"/>
      <c r="AK32" s="40">
        <v>0</v>
      </c>
      <c r="AL32" s="26" t="s">
        <v>15</v>
      </c>
      <c r="AM32" s="38">
        <v>0</v>
      </c>
      <c r="AN32" s="17" t="s">
        <v>104</v>
      </c>
      <c r="AO32" s="18"/>
      <c r="AP32" s="18"/>
      <c r="AQ32" s="18"/>
      <c r="AR32" s="18"/>
      <c r="AS32" s="18"/>
      <c r="AT32" s="40">
        <v>0</v>
      </c>
      <c r="AU32" s="27" t="s">
        <v>16</v>
      </c>
      <c r="AV32" s="38">
        <v>0</v>
      </c>
      <c r="AW32" s="17" t="s">
        <v>104</v>
      </c>
      <c r="AX32" s="18"/>
      <c r="AY32" s="18"/>
      <c r="AZ32" s="18"/>
      <c r="BA32" s="18"/>
      <c r="BB32" s="18"/>
      <c r="BC32" s="40">
        <v>0</v>
      </c>
      <c r="BD32" s="28" t="s">
        <v>17</v>
      </c>
      <c r="BE32" s="20">
        <v>0.17517494981332429</v>
      </c>
      <c r="BF32" s="21" t="s">
        <v>106</v>
      </c>
      <c r="BG32" s="22">
        <v>2</v>
      </c>
      <c r="BH32" s="22">
        <v>4</v>
      </c>
      <c r="BI32" s="22">
        <v>1</v>
      </c>
      <c r="BJ32" s="22">
        <v>1</v>
      </c>
      <c r="BK32" s="22">
        <v>2</v>
      </c>
      <c r="BL32" s="30">
        <f t="shared" si="1"/>
        <v>1.0725046436742278</v>
      </c>
      <c r="BM32" s="29" t="s">
        <v>18</v>
      </c>
      <c r="BN32" s="38">
        <v>0</v>
      </c>
      <c r="BO32" s="17" t="s">
        <v>104</v>
      </c>
      <c r="BP32" s="18"/>
      <c r="BQ32" s="18"/>
      <c r="BR32" s="18"/>
      <c r="BS32" s="18"/>
      <c r="BT32" s="18"/>
      <c r="BU32" s="40">
        <v>0</v>
      </c>
    </row>
    <row r="33" spans="1:73" ht="15">
      <c r="A33" s="14">
        <v>1979</v>
      </c>
      <c r="B33" s="15" t="s">
        <v>11</v>
      </c>
      <c r="C33" s="20"/>
      <c r="D33" s="21"/>
      <c r="E33" s="22"/>
      <c r="F33" s="22"/>
      <c r="G33" s="22"/>
      <c r="H33" s="22"/>
      <c r="I33" s="22"/>
      <c r="J33" s="30">
        <f t="shared" si="0"/>
        <v>4.4081660908397297E-2</v>
      </c>
      <c r="K33" s="19" t="s">
        <v>12</v>
      </c>
      <c r="L33" s="38">
        <v>0</v>
      </c>
      <c r="M33" s="17" t="s">
        <v>104</v>
      </c>
      <c r="N33" s="18"/>
      <c r="O33" s="18"/>
      <c r="P33" s="18"/>
      <c r="Q33" s="18"/>
      <c r="R33" s="18"/>
      <c r="S33" s="40">
        <v>0</v>
      </c>
      <c r="T33" s="24" t="s">
        <v>13</v>
      </c>
      <c r="U33" s="38">
        <v>0</v>
      </c>
      <c r="V33" s="38" t="s">
        <v>105</v>
      </c>
      <c r="W33" s="38"/>
      <c r="X33" s="38"/>
      <c r="Y33" s="38"/>
      <c r="Z33" s="38"/>
      <c r="AA33" s="38"/>
      <c r="AB33" s="40">
        <v>0</v>
      </c>
      <c r="AC33" s="25" t="s">
        <v>14</v>
      </c>
      <c r="AD33" s="38">
        <v>0</v>
      </c>
      <c r="AE33" s="17" t="s">
        <v>104</v>
      </c>
      <c r="AF33" s="18"/>
      <c r="AG33" s="18"/>
      <c r="AH33" s="18"/>
      <c r="AI33" s="18"/>
      <c r="AJ33" s="18"/>
      <c r="AK33" s="40">
        <v>0</v>
      </c>
      <c r="AL33" s="26" t="s">
        <v>15</v>
      </c>
      <c r="AM33" s="38">
        <v>0</v>
      </c>
      <c r="AN33" s="17" t="s">
        <v>104</v>
      </c>
      <c r="AO33" s="18"/>
      <c r="AP33" s="18"/>
      <c r="AQ33" s="18"/>
      <c r="AR33" s="18"/>
      <c r="AS33" s="18"/>
      <c r="AT33" s="40">
        <v>0</v>
      </c>
      <c r="AU33" s="27" t="s">
        <v>16</v>
      </c>
      <c r="AV33" s="38">
        <v>0</v>
      </c>
      <c r="AW33" s="17" t="s">
        <v>104</v>
      </c>
      <c r="AX33" s="18"/>
      <c r="AY33" s="18"/>
      <c r="AZ33" s="18"/>
      <c r="BA33" s="18"/>
      <c r="BB33" s="18"/>
      <c r="BC33" s="40">
        <v>0</v>
      </c>
      <c r="BD33" s="28" t="s">
        <v>17</v>
      </c>
      <c r="BE33" s="20">
        <v>0.17517494981332429</v>
      </c>
      <c r="BF33" s="21" t="s">
        <v>106</v>
      </c>
      <c r="BG33" s="22">
        <v>2</v>
      </c>
      <c r="BH33" s="22">
        <v>4</v>
      </c>
      <c r="BI33" s="22">
        <v>1</v>
      </c>
      <c r="BJ33" s="22">
        <v>1</v>
      </c>
      <c r="BK33" s="22">
        <v>2</v>
      </c>
      <c r="BL33" s="30">
        <f t="shared" si="1"/>
        <v>1.0725046436742278</v>
      </c>
      <c r="BM33" s="29" t="s">
        <v>18</v>
      </c>
      <c r="BN33" s="38">
        <v>0</v>
      </c>
      <c r="BO33" s="17" t="s">
        <v>104</v>
      </c>
      <c r="BP33" s="18"/>
      <c r="BQ33" s="18"/>
      <c r="BR33" s="18"/>
      <c r="BS33" s="18"/>
      <c r="BT33" s="18"/>
      <c r="BU33" s="40">
        <v>0</v>
      </c>
    </row>
    <row r="34" spans="1:73" ht="15">
      <c r="A34" s="14">
        <v>1980</v>
      </c>
      <c r="B34" s="15" t="s">
        <v>11</v>
      </c>
      <c r="C34" s="20"/>
      <c r="D34" s="21"/>
      <c r="E34" s="22"/>
      <c r="F34" s="22"/>
      <c r="G34" s="22"/>
      <c r="H34" s="22"/>
      <c r="I34" s="22"/>
      <c r="J34" s="30">
        <f t="shared" si="0"/>
        <v>4.4081660908397297E-2</v>
      </c>
      <c r="K34" s="19" t="s">
        <v>12</v>
      </c>
      <c r="L34" s="38">
        <v>0</v>
      </c>
      <c r="M34" s="17" t="s">
        <v>104</v>
      </c>
      <c r="N34" s="18"/>
      <c r="O34" s="18"/>
      <c r="P34" s="18"/>
      <c r="Q34" s="18"/>
      <c r="R34" s="18"/>
      <c r="S34" s="40">
        <v>0</v>
      </c>
      <c r="T34" s="24" t="s">
        <v>13</v>
      </c>
      <c r="U34" s="38">
        <v>0</v>
      </c>
      <c r="V34" s="38" t="s">
        <v>105</v>
      </c>
      <c r="W34" s="38"/>
      <c r="X34" s="38"/>
      <c r="Y34" s="38"/>
      <c r="Z34" s="38"/>
      <c r="AA34" s="38"/>
      <c r="AB34" s="40">
        <v>0</v>
      </c>
      <c r="AC34" s="25" t="s">
        <v>14</v>
      </c>
      <c r="AD34" s="38">
        <v>0</v>
      </c>
      <c r="AE34" s="17" t="s">
        <v>104</v>
      </c>
      <c r="AF34" s="18"/>
      <c r="AG34" s="18"/>
      <c r="AH34" s="18"/>
      <c r="AI34" s="18"/>
      <c r="AJ34" s="18"/>
      <c r="AK34" s="40">
        <v>0</v>
      </c>
      <c r="AL34" s="26" t="s">
        <v>15</v>
      </c>
      <c r="AM34" s="38">
        <v>0</v>
      </c>
      <c r="AN34" s="17" t="s">
        <v>104</v>
      </c>
      <c r="AO34" s="18"/>
      <c r="AP34" s="18"/>
      <c r="AQ34" s="18"/>
      <c r="AR34" s="18"/>
      <c r="AS34" s="18"/>
      <c r="AT34" s="40">
        <v>0</v>
      </c>
      <c r="AU34" s="27" t="s">
        <v>16</v>
      </c>
      <c r="AV34" s="38">
        <v>0</v>
      </c>
      <c r="AW34" s="17" t="s">
        <v>104</v>
      </c>
      <c r="AX34" s="18"/>
      <c r="AY34" s="18"/>
      <c r="AZ34" s="18"/>
      <c r="BA34" s="18"/>
      <c r="BB34" s="18"/>
      <c r="BC34" s="40">
        <v>0</v>
      </c>
      <c r="BD34" s="28" t="s">
        <v>17</v>
      </c>
      <c r="BE34" s="20">
        <v>0.17517494981332429</v>
      </c>
      <c r="BF34" s="21" t="s">
        <v>106</v>
      </c>
      <c r="BG34" s="22">
        <v>2</v>
      </c>
      <c r="BH34" s="22">
        <v>4</v>
      </c>
      <c r="BI34" s="22">
        <v>1</v>
      </c>
      <c r="BJ34" s="22">
        <v>1</v>
      </c>
      <c r="BK34" s="22">
        <v>2</v>
      </c>
      <c r="BL34" s="30">
        <f t="shared" si="1"/>
        <v>1.0725046436742278</v>
      </c>
      <c r="BM34" s="29" t="s">
        <v>18</v>
      </c>
      <c r="BN34" s="38">
        <v>0</v>
      </c>
      <c r="BO34" s="17" t="s">
        <v>104</v>
      </c>
      <c r="BP34" s="18"/>
      <c r="BQ34" s="18"/>
      <c r="BR34" s="18"/>
      <c r="BS34" s="18"/>
      <c r="BT34" s="18"/>
      <c r="BU34" s="40">
        <v>0</v>
      </c>
    </row>
    <row r="35" spans="1:73" ht="15">
      <c r="A35" s="14">
        <v>1981</v>
      </c>
      <c r="B35" s="15" t="s">
        <v>11</v>
      </c>
      <c r="C35" s="20"/>
      <c r="D35" s="21"/>
      <c r="E35" s="22"/>
      <c r="F35" s="22"/>
      <c r="G35" s="22"/>
      <c r="H35" s="22"/>
      <c r="I35" s="22"/>
      <c r="J35" s="30">
        <f t="shared" si="0"/>
        <v>4.4081660908397297E-2</v>
      </c>
      <c r="K35" s="19" t="s">
        <v>12</v>
      </c>
      <c r="L35" s="38">
        <v>0</v>
      </c>
      <c r="M35" s="17" t="s">
        <v>104</v>
      </c>
      <c r="N35" s="18"/>
      <c r="O35" s="18"/>
      <c r="P35" s="18"/>
      <c r="Q35" s="18"/>
      <c r="R35" s="18"/>
      <c r="S35" s="40">
        <v>0</v>
      </c>
      <c r="T35" s="24" t="s">
        <v>13</v>
      </c>
      <c r="U35" s="38">
        <v>0</v>
      </c>
      <c r="V35" s="38" t="s">
        <v>105</v>
      </c>
      <c r="W35" s="38"/>
      <c r="X35" s="38"/>
      <c r="Y35" s="38"/>
      <c r="Z35" s="38"/>
      <c r="AA35" s="38"/>
      <c r="AB35" s="40">
        <v>0</v>
      </c>
      <c r="AC35" s="25" t="s">
        <v>14</v>
      </c>
      <c r="AD35" s="38">
        <v>0</v>
      </c>
      <c r="AE35" s="17" t="s">
        <v>104</v>
      </c>
      <c r="AF35" s="18"/>
      <c r="AG35" s="18"/>
      <c r="AH35" s="18"/>
      <c r="AI35" s="18"/>
      <c r="AJ35" s="18"/>
      <c r="AK35" s="40">
        <v>0</v>
      </c>
      <c r="AL35" s="26" t="s">
        <v>15</v>
      </c>
      <c r="AM35" s="38">
        <v>0</v>
      </c>
      <c r="AN35" s="17" t="s">
        <v>104</v>
      </c>
      <c r="AO35" s="18"/>
      <c r="AP35" s="18"/>
      <c r="AQ35" s="18"/>
      <c r="AR35" s="18"/>
      <c r="AS35" s="18"/>
      <c r="AT35" s="40">
        <v>0</v>
      </c>
      <c r="AU35" s="27" t="s">
        <v>16</v>
      </c>
      <c r="AV35" s="38">
        <v>0</v>
      </c>
      <c r="AW35" s="17" t="s">
        <v>104</v>
      </c>
      <c r="AX35" s="18"/>
      <c r="AY35" s="18"/>
      <c r="AZ35" s="18"/>
      <c r="BA35" s="18"/>
      <c r="BB35" s="18"/>
      <c r="BC35" s="40">
        <v>0</v>
      </c>
      <c r="BD35" s="28" t="s">
        <v>17</v>
      </c>
      <c r="BE35" s="20">
        <v>0.17517494981332429</v>
      </c>
      <c r="BF35" s="21" t="s">
        <v>106</v>
      </c>
      <c r="BG35" s="22">
        <v>2</v>
      </c>
      <c r="BH35" s="22">
        <v>4</v>
      </c>
      <c r="BI35" s="22">
        <v>1</v>
      </c>
      <c r="BJ35" s="22">
        <v>1</v>
      </c>
      <c r="BK35" s="22">
        <v>2</v>
      </c>
      <c r="BL35" s="30">
        <f t="shared" si="1"/>
        <v>1.0725046436742278</v>
      </c>
      <c r="BM35" s="29" t="s">
        <v>18</v>
      </c>
      <c r="BN35" s="38">
        <v>0</v>
      </c>
      <c r="BO35" s="17" t="s">
        <v>104</v>
      </c>
      <c r="BP35" s="18"/>
      <c r="BQ35" s="18"/>
      <c r="BR35" s="18"/>
      <c r="BS35" s="18"/>
      <c r="BT35" s="18"/>
      <c r="BU35" s="40">
        <v>0</v>
      </c>
    </row>
    <row r="36" spans="1:73" ht="15">
      <c r="A36" s="14">
        <v>1982</v>
      </c>
      <c r="B36" s="15" t="s">
        <v>11</v>
      </c>
      <c r="C36" s="20"/>
      <c r="D36" s="21"/>
      <c r="E36" s="22"/>
      <c r="F36" s="22"/>
      <c r="G36" s="22"/>
      <c r="H36" s="22"/>
      <c r="I36" s="22"/>
      <c r="J36" s="30">
        <f t="shared" si="0"/>
        <v>4.4081660908397297E-2</v>
      </c>
      <c r="K36" s="19" t="s">
        <v>12</v>
      </c>
      <c r="L36" s="38">
        <v>0</v>
      </c>
      <c r="M36" s="17" t="s">
        <v>104</v>
      </c>
      <c r="N36" s="18"/>
      <c r="O36" s="18"/>
      <c r="P36" s="18"/>
      <c r="Q36" s="18"/>
      <c r="R36" s="18"/>
      <c r="S36" s="40">
        <v>0</v>
      </c>
      <c r="T36" s="24" t="s">
        <v>13</v>
      </c>
      <c r="U36" s="38">
        <v>0</v>
      </c>
      <c r="V36" s="38" t="s">
        <v>105</v>
      </c>
      <c r="W36" s="38"/>
      <c r="X36" s="38"/>
      <c r="Y36" s="38"/>
      <c r="Z36" s="38"/>
      <c r="AA36" s="38"/>
      <c r="AB36" s="40">
        <v>0</v>
      </c>
      <c r="AC36" s="25" t="s">
        <v>14</v>
      </c>
      <c r="AD36" s="38">
        <v>0</v>
      </c>
      <c r="AE36" s="17" t="s">
        <v>104</v>
      </c>
      <c r="AF36" s="18"/>
      <c r="AG36" s="18"/>
      <c r="AH36" s="18"/>
      <c r="AI36" s="18"/>
      <c r="AJ36" s="18"/>
      <c r="AK36" s="40">
        <v>0</v>
      </c>
      <c r="AL36" s="26" t="s">
        <v>15</v>
      </c>
      <c r="AM36" s="38">
        <v>0</v>
      </c>
      <c r="AN36" s="17" t="s">
        <v>104</v>
      </c>
      <c r="AO36" s="18"/>
      <c r="AP36" s="18"/>
      <c r="AQ36" s="18"/>
      <c r="AR36" s="18"/>
      <c r="AS36" s="18"/>
      <c r="AT36" s="40">
        <v>0</v>
      </c>
      <c r="AU36" s="27" t="s">
        <v>16</v>
      </c>
      <c r="AV36" s="38">
        <v>0</v>
      </c>
      <c r="AW36" s="17" t="s">
        <v>104</v>
      </c>
      <c r="AX36" s="18"/>
      <c r="AY36" s="18"/>
      <c r="AZ36" s="18"/>
      <c r="BA36" s="18"/>
      <c r="BB36" s="18"/>
      <c r="BC36" s="40">
        <v>0</v>
      </c>
      <c r="BD36" s="28" t="s">
        <v>17</v>
      </c>
      <c r="BE36" s="20">
        <v>0.17517494981332429</v>
      </c>
      <c r="BF36" s="21" t="s">
        <v>106</v>
      </c>
      <c r="BG36" s="22">
        <v>2</v>
      </c>
      <c r="BH36" s="22">
        <v>4</v>
      </c>
      <c r="BI36" s="22">
        <v>1</v>
      </c>
      <c r="BJ36" s="22">
        <v>1</v>
      </c>
      <c r="BK36" s="22">
        <v>2</v>
      </c>
      <c r="BL36" s="30">
        <f t="shared" si="1"/>
        <v>1.0725046436742278</v>
      </c>
      <c r="BM36" s="29" t="s">
        <v>18</v>
      </c>
      <c r="BN36" s="38">
        <v>0</v>
      </c>
      <c r="BO36" s="17" t="s">
        <v>104</v>
      </c>
      <c r="BP36" s="18"/>
      <c r="BQ36" s="18"/>
      <c r="BR36" s="18"/>
      <c r="BS36" s="18"/>
      <c r="BT36" s="18"/>
      <c r="BU36" s="40">
        <v>0</v>
      </c>
    </row>
    <row r="37" spans="1:73" ht="15">
      <c r="A37" s="14">
        <v>1983</v>
      </c>
      <c r="B37" s="15" t="s">
        <v>11</v>
      </c>
      <c r="C37" s="20"/>
      <c r="D37" s="21"/>
      <c r="E37" s="22"/>
      <c r="F37" s="22"/>
      <c r="G37" s="22"/>
      <c r="H37" s="22"/>
      <c r="I37" s="22"/>
      <c r="J37" s="30">
        <f t="shared" si="0"/>
        <v>4.4081660908397297E-2</v>
      </c>
      <c r="K37" s="19" t="s">
        <v>12</v>
      </c>
      <c r="L37" s="38">
        <v>0</v>
      </c>
      <c r="M37" s="17" t="s">
        <v>104</v>
      </c>
      <c r="N37" s="18"/>
      <c r="O37" s="18"/>
      <c r="P37" s="18"/>
      <c r="Q37" s="18"/>
      <c r="R37" s="18"/>
      <c r="S37" s="40">
        <v>0</v>
      </c>
      <c r="T37" s="24" t="s">
        <v>13</v>
      </c>
      <c r="U37" s="38">
        <v>0</v>
      </c>
      <c r="V37" s="38" t="s">
        <v>105</v>
      </c>
      <c r="W37" s="38"/>
      <c r="X37" s="38"/>
      <c r="Y37" s="38"/>
      <c r="Z37" s="38"/>
      <c r="AA37" s="38"/>
      <c r="AB37" s="40">
        <v>0</v>
      </c>
      <c r="AC37" s="25" t="s">
        <v>14</v>
      </c>
      <c r="AD37" s="38">
        <v>0</v>
      </c>
      <c r="AE37" s="17" t="s">
        <v>104</v>
      </c>
      <c r="AF37" s="18"/>
      <c r="AG37" s="18"/>
      <c r="AH37" s="18"/>
      <c r="AI37" s="18"/>
      <c r="AJ37" s="18"/>
      <c r="AK37" s="40">
        <v>0</v>
      </c>
      <c r="AL37" s="26" t="s">
        <v>15</v>
      </c>
      <c r="AM37" s="38">
        <v>0</v>
      </c>
      <c r="AN37" s="17" t="s">
        <v>104</v>
      </c>
      <c r="AO37" s="18"/>
      <c r="AP37" s="18"/>
      <c r="AQ37" s="18"/>
      <c r="AR37" s="18"/>
      <c r="AS37" s="18"/>
      <c r="AT37" s="40">
        <v>0</v>
      </c>
      <c r="AU37" s="27" t="s">
        <v>16</v>
      </c>
      <c r="AV37" s="38">
        <v>0</v>
      </c>
      <c r="AW37" s="17" t="s">
        <v>104</v>
      </c>
      <c r="AX37" s="18"/>
      <c r="AY37" s="18"/>
      <c r="AZ37" s="18"/>
      <c r="BA37" s="18"/>
      <c r="BB37" s="18"/>
      <c r="BC37" s="40">
        <v>0</v>
      </c>
      <c r="BD37" s="28" t="s">
        <v>17</v>
      </c>
      <c r="BE37" s="20">
        <v>0.17517494981332429</v>
      </c>
      <c r="BF37" s="21" t="s">
        <v>106</v>
      </c>
      <c r="BG37" s="22">
        <v>2</v>
      </c>
      <c r="BH37" s="22">
        <v>4</v>
      </c>
      <c r="BI37" s="22">
        <v>1</v>
      </c>
      <c r="BJ37" s="22">
        <v>1</v>
      </c>
      <c r="BK37" s="22">
        <v>2</v>
      </c>
      <c r="BL37" s="30">
        <f t="shared" si="1"/>
        <v>1.0725046436742278</v>
      </c>
      <c r="BM37" s="29" t="s">
        <v>18</v>
      </c>
      <c r="BN37" s="38">
        <v>0</v>
      </c>
      <c r="BO37" s="17" t="s">
        <v>104</v>
      </c>
      <c r="BP37" s="18"/>
      <c r="BQ37" s="18"/>
      <c r="BR37" s="18"/>
      <c r="BS37" s="18"/>
      <c r="BT37" s="18"/>
      <c r="BU37" s="40">
        <v>0</v>
      </c>
    </row>
    <row r="38" spans="1:73" ht="15">
      <c r="A38" s="14">
        <v>1984</v>
      </c>
      <c r="B38" s="15" t="s">
        <v>11</v>
      </c>
      <c r="C38" s="20"/>
      <c r="D38" s="21"/>
      <c r="E38" s="22"/>
      <c r="F38" s="22"/>
      <c r="G38" s="22"/>
      <c r="H38" s="22"/>
      <c r="I38" s="22"/>
      <c r="J38" s="30">
        <f t="shared" si="0"/>
        <v>4.4081660908397297E-2</v>
      </c>
      <c r="K38" s="19" t="s">
        <v>12</v>
      </c>
      <c r="L38" s="38">
        <v>0</v>
      </c>
      <c r="M38" s="17" t="s">
        <v>104</v>
      </c>
      <c r="N38" s="18"/>
      <c r="O38" s="18"/>
      <c r="P38" s="18"/>
      <c r="Q38" s="18"/>
      <c r="R38" s="18"/>
      <c r="S38" s="40">
        <v>0</v>
      </c>
      <c r="T38" s="24" t="s">
        <v>13</v>
      </c>
      <c r="U38" s="38">
        <v>0</v>
      </c>
      <c r="V38" s="38" t="s">
        <v>105</v>
      </c>
      <c r="W38" s="38"/>
      <c r="X38" s="38"/>
      <c r="Y38" s="38"/>
      <c r="Z38" s="38"/>
      <c r="AA38" s="38"/>
      <c r="AB38" s="40">
        <v>0</v>
      </c>
      <c r="AC38" s="25" t="s">
        <v>14</v>
      </c>
      <c r="AD38" s="38">
        <v>0</v>
      </c>
      <c r="AE38" s="17" t="s">
        <v>104</v>
      </c>
      <c r="AF38" s="18"/>
      <c r="AG38" s="18"/>
      <c r="AH38" s="18"/>
      <c r="AI38" s="18"/>
      <c r="AJ38" s="18"/>
      <c r="AK38" s="40">
        <v>0</v>
      </c>
      <c r="AL38" s="26" t="s">
        <v>15</v>
      </c>
      <c r="AM38" s="38">
        <v>0</v>
      </c>
      <c r="AN38" s="17" t="s">
        <v>104</v>
      </c>
      <c r="AO38" s="18"/>
      <c r="AP38" s="18"/>
      <c r="AQ38" s="18"/>
      <c r="AR38" s="18"/>
      <c r="AS38" s="18"/>
      <c r="AT38" s="40">
        <v>0</v>
      </c>
      <c r="AU38" s="27" t="s">
        <v>16</v>
      </c>
      <c r="AV38" s="38">
        <v>0</v>
      </c>
      <c r="AW38" s="17" t="s">
        <v>104</v>
      </c>
      <c r="AX38" s="18"/>
      <c r="AY38" s="18"/>
      <c r="AZ38" s="18"/>
      <c r="BA38" s="18"/>
      <c r="BB38" s="18"/>
      <c r="BC38" s="40">
        <v>0</v>
      </c>
      <c r="BD38" s="28" t="s">
        <v>17</v>
      </c>
      <c r="BE38" s="20">
        <v>0.17517494981332432</v>
      </c>
      <c r="BF38" s="21" t="s">
        <v>106</v>
      </c>
      <c r="BG38" s="22">
        <v>2</v>
      </c>
      <c r="BH38" s="22">
        <v>4</v>
      </c>
      <c r="BI38" s="22">
        <v>1</v>
      </c>
      <c r="BJ38" s="22">
        <v>1</v>
      </c>
      <c r="BK38" s="22">
        <v>2</v>
      </c>
      <c r="BL38" s="30">
        <f t="shared" si="1"/>
        <v>1.0725046436742278</v>
      </c>
      <c r="BM38" s="29" t="s">
        <v>18</v>
      </c>
      <c r="BN38" s="38">
        <v>0</v>
      </c>
      <c r="BO38" s="17" t="s">
        <v>104</v>
      </c>
      <c r="BP38" s="18"/>
      <c r="BQ38" s="18"/>
      <c r="BR38" s="18"/>
      <c r="BS38" s="18"/>
      <c r="BT38" s="18"/>
      <c r="BU38" s="40">
        <v>0</v>
      </c>
    </row>
    <row r="39" spans="1:73" ht="15">
      <c r="A39" s="14">
        <v>1985</v>
      </c>
      <c r="B39" s="15" t="s">
        <v>11</v>
      </c>
      <c r="C39" s="20"/>
      <c r="D39" s="21"/>
      <c r="E39" s="22"/>
      <c r="F39" s="22"/>
      <c r="G39" s="22"/>
      <c r="H39" s="22"/>
      <c r="I39" s="22"/>
      <c r="J39" s="30">
        <f t="shared" si="0"/>
        <v>4.4081660908397297E-2</v>
      </c>
      <c r="K39" s="19" t="s">
        <v>12</v>
      </c>
      <c r="L39" s="38">
        <v>0</v>
      </c>
      <c r="M39" s="17" t="s">
        <v>104</v>
      </c>
      <c r="N39" s="18"/>
      <c r="O39" s="18"/>
      <c r="P39" s="18"/>
      <c r="Q39" s="18"/>
      <c r="R39" s="18"/>
      <c r="S39" s="40">
        <v>0</v>
      </c>
      <c r="T39" s="24" t="s">
        <v>13</v>
      </c>
      <c r="U39" s="38">
        <v>0</v>
      </c>
      <c r="V39" s="38" t="s">
        <v>105</v>
      </c>
      <c r="W39" s="38"/>
      <c r="X39" s="38"/>
      <c r="Y39" s="38"/>
      <c r="Z39" s="38"/>
      <c r="AA39" s="38"/>
      <c r="AB39" s="40">
        <v>0</v>
      </c>
      <c r="AC39" s="25" t="s">
        <v>14</v>
      </c>
      <c r="AD39" s="38">
        <v>0</v>
      </c>
      <c r="AE39" s="17" t="s">
        <v>104</v>
      </c>
      <c r="AF39" s="18"/>
      <c r="AG39" s="18"/>
      <c r="AH39" s="18"/>
      <c r="AI39" s="18"/>
      <c r="AJ39" s="18"/>
      <c r="AK39" s="40">
        <v>0</v>
      </c>
      <c r="AL39" s="26" t="s">
        <v>15</v>
      </c>
      <c r="AM39" s="38">
        <v>0</v>
      </c>
      <c r="AN39" s="17" t="s">
        <v>104</v>
      </c>
      <c r="AO39" s="18"/>
      <c r="AP39" s="18"/>
      <c r="AQ39" s="18"/>
      <c r="AR39" s="18"/>
      <c r="AS39" s="18"/>
      <c r="AT39" s="40">
        <v>0</v>
      </c>
      <c r="AU39" s="27" t="s">
        <v>16</v>
      </c>
      <c r="AV39" s="38">
        <v>0</v>
      </c>
      <c r="AW39" s="17" t="s">
        <v>104</v>
      </c>
      <c r="AX39" s="18"/>
      <c r="AY39" s="18"/>
      <c r="AZ39" s="18"/>
      <c r="BA39" s="18"/>
      <c r="BB39" s="18"/>
      <c r="BC39" s="40">
        <v>0</v>
      </c>
      <c r="BD39" s="28" t="s">
        <v>17</v>
      </c>
      <c r="BE39" s="20">
        <v>0.17517494981332432</v>
      </c>
      <c r="BF39" s="21" t="s">
        <v>106</v>
      </c>
      <c r="BG39" s="22">
        <v>2</v>
      </c>
      <c r="BH39" s="22">
        <v>4</v>
      </c>
      <c r="BI39" s="22">
        <v>1</v>
      </c>
      <c r="BJ39" s="22">
        <v>1</v>
      </c>
      <c r="BK39" s="22">
        <v>2</v>
      </c>
      <c r="BL39" s="30">
        <f t="shared" si="1"/>
        <v>1.0725046436742278</v>
      </c>
      <c r="BM39" s="29" t="s">
        <v>18</v>
      </c>
      <c r="BN39" s="38">
        <v>0</v>
      </c>
      <c r="BO39" s="17" t="s">
        <v>104</v>
      </c>
      <c r="BP39" s="18"/>
      <c r="BQ39" s="18"/>
      <c r="BR39" s="18"/>
      <c r="BS39" s="18"/>
      <c r="BT39" s="18"/>
      <c r="BU39" s="40">
        <v>0</v>
      </c>
    </row>
    <row r="40" spans="1:73" ht="15">
      <c r="A40" s="14">
        <v>1986</v>
      </c>
      <c r="B40" s="15" t="s">
        <v>11</v>
      </c>
      <c r="C40" s="20"/>
      <c r="D40" s="21"/>
      <c r="E40" s="22"/>
      <c r="F40" s="22"/>
      <c r="G40" s="22"/>
      <c r="H40" s="22"/>
      <c r="I40" s="22"/>
      <c r="J40" s="30">
        <f t="shared" si="0"/>
        <v>4.4081660908397297E-2</v>
      </c>
      <c r="K40" s="19" t="s">
        <v>12</v>
      </c>
      <c r="L40" s="38">
        <v>0</v>
      </c>
      <c r="M40" s="17" t="s">
        <v>104</v>
      </c>
      <c r="N40" s="18"/>
      <c r="O40" s="18"/>
      <c r="P40" s="18"/>
      <c r="Q40" s="18"/>
      <c r="R40" s="18"/>
      <c r="S40" s="40">
        <v>0</v>
      </c>
      <c r="T40" s="24" t="s">
        <v>13</v>
      </c>
      <c r="U40" s="38">
        <v>0</v>
      </c>
      <c r="V40" s="38" t="s">
        <v>105</v>
      </c>
      <c r="W40" s="38"/>
      <c r="X40" s="38"/>
      <c r="Y40" s="38"/>
      <c r="Z40" s="38"/>
      <c r="AA40" s="38"/>
      <c r="AB40" s="40">
        <v>0</v>
      </c>
      <c r="AC40" s="25" t="s">
        <v>14</v>
      </c>
      <c r="AD40" s="38">
        <v>0</v>
      </c>
      <c r="AE40" s="17" t="s">
        <v>104</v>
      </c>
      <c r="AF40" s="18"/>
      <c r="AG40" s="18"/>
      <c r="AH40" s="18"/>
      <c r="AI40" s="18"/>
      <c r="AJ40" s="18"/>
      <c r="AK40" s="40">
        <v>0</v>
      </c>
      <c r="AL40" s="26" t="s">
        <v>15</v>
      </c>
      <c r="AM40" s="38">
        <v>0</v>
      </c>
      <c r="AN40" s="17" t="s">
        <v>104</v>
      </c>
      <c r="AO40" s="18"/>
      <c r="AP40" s="18"/>
      <c r="AQ40" s="18"/>
      <c r="AR40" s="18"/>
      <c r="AS40" s="18"/>
      <c r="AT40" s="40">
        <v>0</v>
      </c>
      <c r="AU40" s="27" t="s">
        <v>16</v>
      </c>
      <c r="AV40" s="38">
        <v>0</v>
      </c>
      <c r="AW40" s="17" t="s">
        <v>104</v>
      </c>
      <c r="AX40" s="18"/>
      <c r="AY40" s="18"/>
      <c r="AZ40" s="18"/>
      <c r="BA40" s="18"/>
      <c r="BB40" s="18"/>
      <c r="BC40" s="40">
        <v>0</v>
      </c>
      <c r="BD40" s="28" t="s">
        <v>17</v>
      </c>
      <c r="BE40" s="20">
        <v>0.17517494981332432</v>
      </c>
      <c r="BF40" s="21" t="s">
        <v>106</v>
      </c>
      <c r="BG40" s="22">
        <v>2</v>
      </c>
      <c r="BH40" s="22">
        <v>4</v>
      </c>
      <c r="BI40" s="22">
        <v>1</v>
      </c>
      <c r="BJ40" s="22">
        <v>1</v>
      </c>
      <c r="BK40" s="22">
        <v>2</v>
      </c>
      <c r="BL40" s="30">
        <f t="shared" si="1"/>
        <v>1.0725046436742278</v>
      </c>
      <c r="BM40" s="29" t="s">
        <v>18</v>
      </c>
      <c r="BN40" s="38">
        <v>0</v>
      </c>
      <c r="BO40" s="17" t="s">
        <v>104</v>
      </c>
      <c r="BP40" s="18"/>
      <c r="BQ40" s="18"/>
      <c r="BR40" s="18"/>
      <c r="BS40" s="18"/>
      <c r="BT40" s="18"/>
      <c r="BU40" s="40">
        <v>0</v>
      </c>
    </row>
    <row r="41" spans="1:73" ht="15">
      <c r="A41" s="14">
        <v>1987</v>
      </c>
      <c r="B41" s="15" t="s">
        <v>11</v>
      </c>
      <c r="C41" s="20"/>
      <c r="D41" s="21"/>
      <c r="E41" s="22"/>
      <c r="F41" s="22"/>
      <c r="G41" s="22"/>
      <c r="H41" s="22"/>
      <c r="I41" s="22"/>
      <c r="J41" s="30">
        <f t="shared" si="0"/>
        <v>4.4081660908397297E-2</v>
      </c>
      <c r="K41" s="19" t="s">
        <v>12</v>
      </c>
      <c r="L41" s="38">
        <v>0</v>
      </c>
      <c r="M41" s="17" t="s">
        <v>104</v>
      </c>
      <c r="N41" s="18"/>
      <c r="O41" s="18"/>
      <c r="P41" s="18"/>
      <c r="Q41" s="18"/>
      <c r="R41" s="18"/>
      <c r="S41" s="40">
        <v>0</v>
      </c>
      <c r="T41" s="24" t="s">
        <v>13</v>
      </c>
      <c r="U41" s="38">
        <v>0</v>
      </c>
      <c r="V41" s="38" t="s">
        <v>105</v>
      </c>
      <c r="W41" s="38"/>
      <c r="X41" s="38"/>
      <c r="Y41" s="38"/>
      <c r="Z41" s="38"/>
      <c r="AA41" s="38"/>
      <c r="AB41" s="40">
        <v>0</v>
      </c>
      <c r="AC41" s="25" t="s">
        <v>14</v>
      </c>
      <c r="AD41" s="38">
        <v>0</v>
      </c>
      <c r="AE41" s="17" t="s">
        <v>104</v>
      </c>
      <c r="AF41" s="18"/>
      <c r="AG41" s="18"/>
      <c r="AH41" s="18"/>
      <c r="AI41" s="18"/>
      <c r="AJ41" s="18"/>
      <c r="AK41" s="40">
        <v>0</v>
      </c>
      <c r="AL41" s="26" t="s">
        <v>15</v>
      </c>
      <c r="AM41" s="38">
        <v>0</v>
      </c>
      <c r="AN41" s="17" t="s">
        <v>104</v>
      </c>
      <c r="AO41" s="18"/>
      <c r="AP41" s="18"/>
      <c r="AQ41" s="18"/>
      <c r="AR41" s="18"/>
      <c r="AS41" s="18"/>
      <c r="AT41" s="40">
        <v>0</v>
      </c>
      <c r="AU41" s="27" t="s">
        <v>16</v>
      </c>
      <c r="AV41" s="38">
        <v>0</v>
      </c>
      <c r="AW41" s="17" t="s">
        <v>104</v>
      </c>
      <c r="AX41" s="18"/>
      <c r="AY41" s="18"/>
      <c r="AZ41" s="18"/>
      <c r="BA41" s="18"/>
      <c r="BB41" s="18"/>
      <c r="BC41" s="40">
        <v>0</v>
      </c>
      <c r="BD41" s="28" t="s">
        <v>17</v>
      </c>
      <c r="BE41" s="20">
        <v>0.17517494981332432</v>
      </c>
      <c r="BF41" s="21" t="s">
        <v>106</v>
      </c>
      <c r="BG41" s="22">
        <v>2</v>
      </c>
      <c r="BH41" s="22">
        <v>4</v>
      </c>
      <c r="BI41" s="22">
        <v>1</v>
      </c>
      <c r="BJ41" s="22">
        <v>1</v>
      </c>
      <c r="BK41" s="22">
        <v>2</v>
      </c>
      <c r="BL41" s="30">
        <f t="shared" si="1"/>
        <v>1.0725046436742278</v>
      </c>
      <c r="BM41" s="29" t="s">
        <v>18</v>
      </c>
      <c r="BN41" s="38">
        <v>0</v>
      </c>
      <c r="BO41" s="17" t="s">
        <v>104</v>
      </c>
      <c r="BP41" s="18"/>
      <c r="BQ41" s="18"/>
      <c r="BR41" s="18"/>
      <c r="BS41" s="18"/>
      <c r="BT41" s="18"/>
      <c r="BU41" s="40">
        <v>0</v>
      </c>
    </row>
    <row r="42" spans="1:73" ht="15">
      <c r="A42" s="14">
        <v>1988</v>
      </c>
      <c r="B42" s="15" t="s">
        <v>11</v>
      </c>
      <c r="C42" s="20"/>
      <c r="D42" s="21"/>
      <c r="E42" s="22"/>
      <c r="F42" s="22"/>
      <c r="G42" s="22"/>
      <c r="H42" s="22"/>
      <c r="I42" s="22"/>
      <c r="J42" s="30">
        <f t="shared" si="0"/>
        <v>4.4081660908397297E-2</v>
      </c>
      <c r="K42" s="19" t="s">
        <v>12</v>
      </c>
      <c r="L42" s="38">
        <v>0</v>
      </c>
      <c r="M42" s="17" t="s">
        <v>104</v>
      </c>
      <c r="N42" s="18"/>
      <c r="O42" s="18"/>
      <c r="P42" s="18"/>
      <c r="Q42" s="18"/>
      <c r="R42" s="18"/>
      <c r="S42" s="40">
        <v>0</v>
      </c>
      <c r="T42" s="24" t="s">
        <v>13</v>
      </c>
      <c r="U42" s="38">
        <v>0</v>
      </c>
      <c r="V42" s="38" t="s">
        <v>105</v>
      </c>
      <c r="W42" s="38"/>
      <c r="X42" s="38"/>
      <c r="Y42" s="38"/>
      <c r="Z42" s="38"/>
      <c r="AA42" s="38"/>
      <c r="AB42" s="40">
        <v>0</v>
      </c>
      <c r="AC42" s="25" t="s">
        <v>14</v>
      </c>
      <c r="AD42" s="38">
        <v>0</v>
      </c>
      <c r="AE42" s="17" t="s">
        <v>104</v>
      </c>
      <c r="AF42" s="18"/>
      <c r="AG42" s="18"/>
      <c r="AH42" s="18"/>
      <c r="AI42" s="18"/>
      <c r="AJ42" s="18"/>
      <c r="AK42" s="40">
        <v>0</v>
      </c>
      <c r="AL42" s="26" t="s">
        <v>15</v>
      </c>
      <c r="AM42" s="38">
        <v>0</v>
      </c>
      <c r="AN42" s="17" t="s">
        <v>104</v>
      </c>
      <c r="AO42" s="18"/>
      <c r="AP42" s="18"/>
      <c r="AQ42" s="18"/>
      <c r="AR42" s="18"/>
      <c r="AS42" s="18"/>
      <c r="AT42" s="40">
        <v>0</v>
      </c>
      <c r="AU42" s="27" t="s">
        <v>16</v>
      </c>
      <c r="AV42" s="38">
        <v>0</v>
      </c>
      <c r="AW42" s="17" t="s">
        <v>104</v>
      </c>
      <c r="AX42" s="18"/>
      <c r="AY42" s="18"/>
      <c r="AZ42" s="18"/>
      <c r="BA42" s="18"/>
      <c r="BB42" s="18"/>
      <c r="BC42" s="40">
        <v>0</v>
      </c>
      <c r="BD42" s="28" t="s">
        <v>17</v>
      </c>
      <c r="BE42" s="20">
        <v>0.17517494981332432</v>
      </c>
      <c r="BF42" s="21" t="s">
        <v>106</v>
      </c>
      <c r="BG42" s="22">
        <v>2</v>
      </c>
      <c r="BH42" s="22">
        <v>4</v>
      </c>
      <c r="BI42" s="22">
        <v>1</v>
      </c>
      <c r="BJ42" s="22">
        <v>1</v>
      </c>
      <c r="BK42" s="22">
        <v>2</v>
      </c>
      <c r="BL42" s="30">
        <f t="shared" si="1"/>
        <v>1.0725046436742278</v>
      </c>
      <c r="BM42" s="29" t="s">
        <v>18</v>
      </c>
      <c r="BN42" s="38">
        <v>0</v>
      </c>
      <c r="BO42" s="17" t="s">
        <v>104</v>
      </c>
      <c r="BP42" s="18"/>
      <c r="BQ42" s="18"/>
      <c r="BR42" s="18"/>
      <c r="BS42" s="18"/>
      <c r="BT42" s="18"/>
      <c r="BU42" s="40">
        <v>0</v>
      </c>
    </row>
    <row r="43" spans="1:73" ht="15">
      <c r="A43" s="14">
        <v>1989</v>
      </c>
      <c r="B43" s="15" t="s">
        <v>11</v>
      </c>
      <c r="C43" s="20"/>
      <c r="D43" s="21"/>
      <c r="E43" s="22"/>
      <c r="F43" s="22"/>
      <c r="G43" s="22"/>
      <c r="H43" s="22"/>
      <c r="I43" s="22"/>
      <c r="J43" s="30">
        <f t="shared" si="0"/>
        <v>4.4081660908397297E-2</v>
      </c>
      <c r="K43" s="19" t="s">
        <v>12</v>
      </c>
      <c r="L43" s="38">
        <v>0</v>
      </c>
      <c r="M43" s="17" t="s">
        <v>104</v>
      </c>
      <c r="N43" s="18"/>
      <c r="O43" s="18"/>
      <c r="P43" s="18"/>
      <c r="Q43" s="18"/>
      <c r="R43" s="18"/>
      <c r="S43" s="40">
        <v>0</v>
      </c>
      <c r="T43" s="24" t="s">
        <v>13</v>
      </c>
      <c r="U43" s="38">
        <v>0</v>
      </c>
      <c r="V43" s="38" t="s">
        <v>105</v>
      </c>
      <c r="W43" s="38"/>
      <c r="X43" s="38"/>
      <c r="Y43" s="38"/>
      <c r="Z43" s="38"/>
      <c r="AA43" s="38"/>
      <c r="AB43" s="40">
        <v>0</v>
      </c>
      <c r="AC43" s="25" t="s">
        <v>14</v>
      </c>
      <c r="AD43" s="38">
        <v>0</v>
      </c>
      <c r="AE43" s="17" t="s">
        <v>104</v>
      </c>
      <c r="AF43" s="18"/>
      <c r="AG43" s="18"/>
      <c r="AH43" s="18"/>
      <c r="AI43" s="18"/>
      <c r="AJ43" s="18"/>
      <c r="AK43" s="40">
        <v>0</v>
      </c>
      <c r="AL43" s="26" t="s">
        <v>15</v>
      </c>
      <c r="AM43" s="38">
        <v>0</v>
      </c>
      <c r="AN43" s="17" t="s">
        <v>104</v>
      </c>
      <c r="AO43" s="18"/>
      <c r="AP43" s="18"/>
      <c r="AQ43" s="18"/>
      <c r="AR43" s="18"/>
      <c r="AS43" s="18"/>
      <c r="AT43" s="40">
        <v>0</v>
      </c>
      <c r="AU43" s="27" t="s">
        <v>16</v>
      </c>
      <c r="AV43" s="38">
        <v>0</v>
      </c>
      <c r="AW43" s="17" t="s">
        <v>104</v>
      </c>
      <c r="AX43" s="18"/>
      <c r="AY43" s="18"/>
      <c r="AZ43" s="18"/>
      <c r="BA43" s="18"/>
      <c r="BB43" s="18"/>
      <c r="BC43" s="40">
        <v>0</v>
      </c>
      <c r="BD43" s="28" t="s">
        <v>17</v>
      </c>
      <c r="BE43" s="20">
        <v>0.17517494981332432</v>
      </c>
      <c r="BF43" s="21" t="s">
        <v>106</v>
      </c>
      <c r="BG43" s="22">
        <v>2</v>
      </c>
      <c r="BH43" s="22">
        <v>4</v>
      </c>
      <c r="BI43" s="22">
        <v>1</v>
      </c>
      <c r="BJ43" s="22">
        <v>1</v>
      </c>
      <c r="BK43" s="22">
        <v>2</v>
      </c>
      <c r="BL43" s="30">
        <f t="shared" si="1"/>
        <v>1.0725046436742278</v>
      </c>
      <c r="BM43" s="29" t="s">
        <v>18</v>
      </c>
      <c r="BN43" s="38">
        <v>0</v>
      </c>
      <c r="BO43" s="17" t="s">
        <v>104</v>
      </c>
      <c r="BP43" s="18"/>
      <c r="BQ43" s="18"/>
      <c r="BR43" s="18"/>
      <c r="BS43" s="18"/>
      <c r="BT43" s="18"/>
      <c r="BU43" s="40">
        <v>0</v>
      </c>
    </row>
    <row r="44" spans="1:73" ht="15">
      <c r="A44" s="14">
        <v>1990</v>
      </c>
      <c r="B44" s="15" t="s">
        <v>11</v>
      </c>
      <c r="C44" s="20"/>
      <c r="D44" s="21"/>
      <c r="E44" s="22"/>
      <c r="F44" s="22"/>
      <c r="G44" s="22"/>
      <c r="H44" s="22"/>
      <c r="I44" s="22"/>
      <c r="J44" s="30">
        <f t="shared" si="0"/>
        <v>4.4081660908397297E-2</v>
      </c>
      <c r="K44" s="19" t="s">
        <v>12</v>
      </c>
      <c r="L44" s="38">
        <v>0</v>
      </c>
      <c r="M44" s="17" t="s">
        <v>104</v>
      </c>
      <c r="N44" s="18"/>
      <c r="O44" s="18"/>
      <c r="P44" s="18"/>
      <c r="Q44" s="18"/>
      <c r="R44" s="18"/>
      <c r="S44" s="40">
        <v>0</v>
      </c>
      <c r="T44" s="24" t="s">
        <v>13</v>
      </c>
      <c r="U44" s="38">
        <v>0</v>
      </c>
      <c r="V44" s="38" t="s">
        <v>105</v>
      </c>
      <c r="W44" s="38"/>
      <c r="X44" s="38"/>
      <c r="Y44" s="38"/>
      <c r="Z44" s="38"/>
      <c r="AA44" s="38"/>
      <c r="AB44" s="40">
        <v>0</v>
      </c>
      <c r="AC44" s="25" t="s">
        <v>14</v>
      </c>
      <c r="AD44" s="38">
        <v>0</v>
      </c>
      <c r="AE44" s="17" t="s">
        <v>104</v>
      </c>
      <c r="AF44" s="18"/>
      <c r="AG44" s="18"/>
      <c r="AH44" s="18"/>
      <c r="AI44" s="18"/>
      <c r="AJ44" s="18"/>
      <c r="AK44" s="40">
        <v>0</v>
      </c>
      <c r="AL44" s="26" t="s">
        <v>15</v>
      </c>
      <c r="AM44" s="38">
        <v>0</v>
      </c>
      <c r="AN44" s="17" t="s">
        <v>104</v>
      </c>
      <c r="AO44" s="18"/>
      <c r="AP44" s="18"/>
      <c r="AQ44" s="18"/>
      <c r="AR44" s="18"/>
      <c r="AS44" s="18"/>
      <c r="AT44" s="40">
        <v>0</v>
      </c>
      <c r="AU44" s="27" t="s">
        <v>16</v>
      </c>
      <c r="AV44" s="38">
        <v>0</v>
      </c>
      <c r="AW44" s="17" t="s">
        <v>104</v>
      </c>
      <c r="AX44" s="18"/>
      <c r="AY44" s="18"/>
      <c r="AZ44" s="18"/>
      <c r="BA44" s="18"/>
      <c r="BB44" s="18"/>
      <c r="BC44" s="40">
        <v>0</v>
      </c>
      <c r="BD44" s="28" t="s">
        <v>17</v>
      </c>
      <c r="BE44" s="20">
        <v>0.17517494981332432</v>
      </c>
      <c r="BF44" s="21" t="s">
        <v>106</v>
      </c>
      <c r="BG44" s="22">
        <v>2</v>
      </c>
      <c r="BH44" s="22">
        <v>4</v>
      </c>
      <c r="BI44" s="22">
        <v>1</v>
      </c>
      <c r="BJ44" s="22">
        <v>1</v>
      </c>
      <c r="BK44" s="22">
        <v>2</v>
      </c>
      <c r="BL44" s="30">
        <f t="shared" si="1"/>
        <v>1.0725046436742278</v>
      </c>
      <c r="BM44" s="29" t="s">
        <v>18</v>
      </c>
      <c r="BN44" s="38">
        <v>0</v>
      </c>
      <c r="BO44" s="17" t="s">
        <v>104</v>
      </c>
      <c r="BP44" s="18"/>
      <c r="BQ44" s="18"/>
      <c r="BR44" s="18"/>
      <c r="BS44" s="18"/>
      <c r="BT44" s="18"/>
      <c r="BU44" s="40">
        <v>0</v>
      </c>
    </row>
    <row r="45" spans="1:73" ht="15">
      <c r="A45" s="14">
        <v>1991</v>
      </c>
      <c r="B45" s="15" t="s">
        <v>11</v>
      </c>
      <c r="C45" s="20"/>
      <c r="D45" s="21"/>
      <c r="E45" s="22"/>
      <c r="F45" s="22"/>
      <c r="G45" s="22"/>
      <c r="H45" s="22"/>
      <c r="I45" s="22"/>
      <c r="J45" s="30">
        <f t="shared" si="0"/>
        <v>4.4081660908397297E-2</v>
      </c>
      <c r="K45" s="19" t="s">
        <v>12</v>
      </c>
      <c r="L45" s="38">
        <v>0</v>
      </c>
      <c r="M45" s="17" t="s">
        <v>104</v>
      </c>
      <c r="N45" s="18"/>
      <c r="O45" s="18"/>
      <c r="P45" s="18"/>
      <c r="Q45" s="18"/>
      <c r="R45" s="18"/>
      <c r="S45" s="40">
        <v>0</v>
      </c>
      <c r="T45" s="24" t="s">
        <v>13</v>
      </c>
      <c r="U45" s="38">
        <v>0</v>
      </c>
      <c r="V45" s="38" t="s">
        <v>105</v>
      </c>
      <c r="W45" s="38"/>
      <c r="X45" s="38"/>
      <c r="Y45" s="38"/>
      <c r="Z45" s="38"/>
      <c r="AA45" s="38"/>
      <c r="AB45" s="40">
        <v>0</v>
      </c>
      <c r="AC45" s="25" t="s">
        <v>14</v>
      </c>
      <c r="AD45" s="38">
        <v>0</v>
      </c>
      <c r="AE45" s="17" t="s">
        <v>104</v>
      </c>
      <c r="AF45" s="18"/>
      <c r="AG45" s="18"/>
      <c r="AH45" s="18"/>
      <c r="AI45" s="18"/>
      <c r="AJ45" s="18"/>
      <c r="AK45" s="40">
        <v>0</v>
      </c>
      <c r="AL45" s="26" t="s">
        <v>15</v>
      </c>
      <c r="AM45" s="38">
        <v>0</v>
      </c>
      <c r="AN45" s="17" t="s">
        <v>104</v>
      </c>
      <c r="AO45" s="18"/>
      <c r="AP45" s="18"/>
      <c r="AQ45" s="18"/>
      <c r="AR45" s="18"/>
      <c r="AS45" s="18"/>
      <c r="AT45" s="40">
        <v>0</v>
      </c>
      <c r="AU45" s="27" t="s">
        <v>16</v>
      </c>
      <c r="AV45" s="38">
        <v>0</v>
      </c>
      <c r="AW45" s="17" t="s">
        <v>104</v>
      </c>
      <c r="AX45" s="18"/>
      <c r="AY45" s="18"/>
      <c r="AZ45" s="18"/>
      <c r="BA45" s="18"/>
      <c r="BB45" s="18"/>
      <c r="BC45" s="40">
        <v>0</v>
      </c>
      <c r="BD45" s="28" t="s">
        <v>17</v>
      </c>
      <c r="BE45" s="20">
        <v>0.17517494981332432</v>
      </c>
      <c r="BF45" s="21" t="s">
        <v>106</v>
      </c>
      <c r="BG45" s="22">
        <v>2</v>
      </c>
      <c r="BH45" s="22">
        <v>4</v>
      </c>
      <c r="BI45" s="22">
        <v>1</v>
      </c>
      <c r="BJ45" s="22">
        <v>1</v>
      </c>
      <c r="BK45" s="22">
        <v>2</v>
      </c>
      <c r="BL45" s="30">
        <f t="shared" si="1"/>
        <v>1.0725046436742278</v>
      </c>
      <c r="BM45" s="29" t="s">
        <v>18</v>
      </c>
      <c r="BN45" s="38">
        <v>0</v>
      </c>
      <c r="BO45" s="17" t="s">
        <v>104</v>
      </c>
      <c r="BP45" s="18"/>
      <c r="BQ45" s="18"/>
      <c r="BR45" s="18"/>
      <c r="BS45" s="18"/>
      <c r="BT45" s="18"/>
      <c r="BU45" s="40">
        <v>0</v>
      </c>
    </row>
    <row r="46" spans="1:73" ht="15">
      <c r="A46" s="14">
        <v>1992</v>
      </c>
      <c r="B46" s="15" t="s">
        <v>11</v>
      </c>
      <c r="C46" s="20"/>
      <c r="D46" s="21"/>
      <c r="E46" s="22"/>
      <c r="F46" s="22"/>
      <c r="G46" s="22"/>
      <c r="H46" s="22"/>
      <c r="I46" s="22"/>
      <c r="J46" s="30">
        <f t="shared" si="0"/>
        <v>4.4081660908397297E-2</v>
      </c>
      <c r="K46" s="19" t="s">
        <v>12</v>
      </c>
      <c r="L46" s="38">
        <v>0</v>
      </c>
      <c r="M46" s="17" t="s">
        <v>104</v>
      </c>
      <c r="N46" s="18"/>
      <c r="O46" s="18"/>
      <c r="P46" s="18"/>
      <c r="Q46" s="18"/>
      <c r="R46" s="18"/>
      <c r="S46" s="40">
        <v>0</v>
      </c>
      <c r="T46" s="24" t="s">
        <v>13</v>
      </c>
      <c r="U46" s="38">
        <v>0</v>
      </c>
      <c r="V46" s="38" t="s">
        <v>105</v>
      </c>
      <c r="W46" s="38"/>
      <c r="X46" s="38"/>
      <c r="Y46" s="38"/>
      <c r="Z46" s="38"/>
      <c r="AA46" s="38"/>
      <c r="AB46" s="40">
        <v>0</v>
      </c>
      <c r="AC46" s="25" t="s">
        <v>14</v>
      </c>
      <c r="AD46" s="38">
        <v>0</v>
      </c>
      <c r="AE46" s="17" t="s">
        <v>104</v>
      </c>
      <c r="AF46" s="18"/>
      <c r="AG46" s="18"/>
      <c r="AH46" s="18"/>
      <c r="AI46" s="18"/>
      <c r="AJ46" s="18"/>
      <c r="AK46" s="40">
        <v>0</v>
      </c>
      <c r="AL46" s="26" t="s">
        <v>15</v>
      </c>
      <c r="AM46" s="38">
        <v>0</v>
      </c>
      <c r="AN46" s="17" t="s">
        <v>104</v>
      </c>
      <c r="AO46" s="18"/>
      <c r="AP46" s="18"/>
      <c r="AQ46" s="18"/>
      <c r="AR46" s="18"/>
      <c r="AS46" s="18"/>
      <c r="AT46" s="40">
        <v>0</v>
      </c>
      <c r="AU46" s="27" t="s">
        <v>16</v>
      </c>
      <c r="AV46" s="38">
        <v>0</v>
      </c>
      <c r="AW46" s="17" t="s">
        <v>104</v>
      </c>
      <c r="AX46" s="18"/>
      <c r="AY46" s="18"/>
      <c r="AZ46" s="18"/>
      <c r="BA46" s="18"/>
      <c r="BB46" s="18"/>
      <c r="BC46" s="40">
        <v>0</v>
      </c>
      <c r="BD46" s="28" t="s">
        <v>17</v>
      </c>
      <c r="BE46" s="20">
        <v>0.17517494981332432</v>
      </c>
      <c r="BF46" s="21" t="s">
        <v>106</v>
      </c>
      <c r="BG46" s="22">
        <v>2</v>
      </c>
      <c r="BH46" s="22">
        <v>4</v>
      </c>
      <c r="BI46" s="22">
        <v>1</v>
      </c>
      <c r="BJ46" s="22">
        <v>1</v>
      </c>
      <c r="BK46" s="22">
        <v>2</v>
      </c>
      <c r="BL46" s="30">
        <f t="shared" si="1"/>
        <v>1.0725046436742278</v>
      </c>
      <c r="BM46" s="29" t="s">
        <v>18</v>
      </c>
      <c r="BN46" s="38">
        <v>0</v>
      </c>
      <c r="BO46" s="17" t="s">
        <v>104</v>
      </c>
      <c r="BP46" s="18"/>
      <c r="BQ46" s="18"/>
      <c r="BR46" s="18"/>
      <c r="BS46" s="18"/>
      <c r="BT46" s="18"/>
      <c r="BU46" s="40">
        <v>0</v>
      </c>
    </row>
    <row r="47" spans="1:73" ht="15">
      <c r="A47" s="14">
        <v>1993</v>
      </c>
      <c r="B47" s="15" t="s">
        <v>11</v>
      </c>
      <c r="C47" s="20"/>
      <c r="D47" s="21"/>
      <c r="E47" s="22"/>
      <c r="F47" s="22"/>
      <c r="G47" s="22"/>
      <c r="H47" s="22"/>
      <c r="I47" s="22"/>
      <c r="J47" s="30">
        <f t="shared" si="0"/>
        <v>4.4081660908397297E-2</v>
      </c>
      <c r="K47" s="19" t="s">
        <v>12</v>
      </c>
      <c r="L47" s="38">
        <v>0</v>
      </c>
      <c r="M47" s="17" t="s">
        <v>104</v>
      </c>
      <c r="N47" s="18"/>
      <c r="O47" s="18"/>
      <c r="P47" s="18"/>
      <c r="Q47" s="18"/>
      <c r="R47" s="18"/>
      <c r="S47" s="40">
        <v>0</v>
      </c>
      <c r="T47" s="24" t="s">
        <v>13</v>
      </c>
      <c r="U47" s="38">
        <v>0</v>
      </c>
      <c r="V47" s="38" t="s">
        <v>105</v>
      </c>
      <c r="W47" s="38"/>
      <c r="X47" s="38"/>
      <c r="Y47" s="38"/>
      <c r="Z47" s="38"/>
      <c r="AA47" s="38"/>
      <c r="AB47" s="40">
        <v>0</v>
      </c>
      <c r="AC47" s="25" t="s">
        <v>14</v>
      </c>
      <c r="AD47" s="38">
        <v>0</v>
      </c>
      <c r="AE47" s="17" t="s">
        <v>104</v>
      </c>
      <c r="AF47" s="18"/>
      <c r="AG47" s="18"/>
      <c r="AH47" s="18"/>
      <c r="AI47" s="18"/>
      <c r="AJ47" s="18"/>
      <c r="AK47" s="40">
        <v>0</v>
      </c>
      <c r="AL47" s="26" t="s">
        <v>15</v>
      </c>
      <c r="AM47" s="38">
        <v>0</v>
      </c>
      <c r="AN47" s="17" t="s">
        <v>104</v>
      </c>
      <c r="AO47" s="18"/>
      <c r="AP47" s="18"/>
      <c r="AQ47" s="18"/>
      <c r="AR47" s="18"/>
      <c r="AS47" s="18"/>
      <c r="AT47" s="40">
        <v>0</v>
      </c>
      <c r="AU47" s="27" t="s">
        <v>16</v>
      </c>
      <c r="AV47" s="38">
        <v>0</v>
      </c>
      <c r="AW47" s="17" t="s">
        <v>104</v>
      </c>
      <c r="AX47" s="18"/>
      <c r="AY47" s="18"/>
      <c r="AZ47" s="18"/>
      <c r="BA47" s="18"/>
      <c r="BB47" s="18"/>
      <c r="BC47" s="40">
        <v>0</v>
      </c>
      <c r="BD47" s="28" t="s">
        <v>17</v>
      </c>
      <c r="BE47" s="20">
        <v>0.17517494981332432</v>
      </c>
      <c r="BF47" s="21" t="s">
        <v>106</v>
      </c>
      <c r="BG47" s="22">
        <v>2</v>
      </c>
      <c r="BH47" s="22">
        <v>4</v>
      </c>
      <c r="BI47" s="22">
        <v>1</v>
      </c>
      <c r="BJ47" s="22">
        <v>1</v>
      </c>
      <c r="BK47" s="22">
        <v>2</v>
      </c>
      <c r="BL47" s="30">
        <f t="shared" si="1"/>
        <v>1.0725046436742278</v>
      </c>
      <c r="BM47" s="29" t="s">
        <v>18</v>
      </c>
      <c r="BN47" s="38">
        <v>0</v>
      </c>
      <c r="BO47" s="17" t="s">
        <v>104</v>
      </c>
      <c r="BP47" s="18"/>
      <c r="BQ47" s="18"/>
      <c r="BR47" s="18"/>
      <c r="BS47" s="18"/>
      <c r="BT47" s="18"/>
      <c r="BU47" s="40">
        <v>0</v>
      </c>
    </row>
    <row r="48" spans="1:73" ht="15">
      <c r="A48" s="14">
        <v>1994</v>
      </c>
      <c r="B48" s="15" t="s">
        <v>11</v>
      </c>
      <c r="C48" s="20"/>
      <c r="D48" s="21"/>
      <c r="E48" s="22"/>
      <c r="F48" s="22"/>
      <c r="G48" s="22"/>
      <c r="H48" s="22"/>
      <c r="I48" s="22"/>
      <c r="J48" s="30">
        <f t="shared" si="0"/>
        <v>4.4081660908397297E-2</v>
      </c>
      <c r="K48" s="19" t="s">
        <v>12</v>
      </c>
      <c r="L48" s="38">
        <v>0</v>
      </c>
      <c r="M48" s="17" t="s">
        <v>104</v>
      </c>
      <c r="N48" s="18"/>
      <c r="O48" s="18"/>
      <c r="P48" s="18"/>
      <c r="Q48" s="18"/>
      <c r="R48" s="18"/>
      <c r="S48" s="40">
        <v>0</v>
      </c>
      <c r="T48" s="24" t="s">
        <v>13</v>
      </c>
      <c r="U48" s="38">
        <v>0</v>
      </c>
      <c r="V48" s="38" t="s">
        <v>105</v>
      </c>
      <c r="W48" s="38"/>
      <c r="X48" s="38"/>
      <c r="Y48" s="38"/>
      <c r="Z48" s="38"/>
      <c r="AA48" s="38"/>
      <c r="AB48" s="40">
        <v>0</v>
      </c>
      <c r="AC48" s="25" t="s">
        <v>14</v>
      </c>
      <c r="AD48" s="38">
        <v>0</v>
      </c>
      <c r="AE48" s="17" t="s">
        <v>104</v>
      </c>
      <c r="AF48" s="18"/>
      <c r="AG48" s="18"/>
      <c r="AH48" s="18"/>
      <c r="AI48" s="18"/>
      <c r="AJ48" s="18"/>
      <c r="AK48" s="40">
        <v>0</v>
      </c>
      <c r="AL48" s="26" t="s">
        <v>15</v>
      </c>
      <c r="AM48" s="38">
        <v>0</v>
      </c>
      <c r="AN48" s="17" t="s">
        <v>104</v>
      </c>
      <c r="AO48" s="18"/>
      <c r="AP48" s="18"/>
      <c r="AQ48" s="18"/>
      <c r="AR48" s="18"/>
      <c r="AS48" s="18"/>
      <c r="AT48" s="40">
        <v>0</v>
      </c>
      <c r="AU48" s="27" t="s">
        <v>16</v>
      </c>
      <c r="AV48" s="38">
        <v>0</v>
      </c>
      <c r="AW48" s="17" t="s">
        <v>104</v>
      </c>
      <c r="AX48" s="18"/>
      <c r="AY48" s="18"/>
      <c r="AZ48" s="18"/>
      <c r="BA48" s="18"/>
      <c r="BB48" s="18"/>
      <c r="BC48" s="40">
        <v>0</v>
      </c>
      <c r="BD48" s="28" t="s">
        <v>17</v>
      </c>
      <c r="BE48" s="20">
        <v>0.17517494981332432</v>
      </c>
      <c r="BF48" s="21" t="s">
        <v>106</v>
      </c>
      <c r="BG48" s="22">
        <v>2</v>
      </c>
      <c r="BH48" s="22">
        <v>3</v>
      </c>
      <c r="BI48" s="22">
        <v>1</v>
      </c>
      <c r="BJ48" s="22">
        <v>1</v>
      </c>
      <c r="BK48" s="22">
        <v>2</v>
      </c>
      <c r="BL48" s="30">
        <f t="shared" si="1"/>
        <v>0.48935255543384243</v>
      </c>
      <c r="BM48" s="29" t="s">
        <v>18</v>
      </c>
      <c r="BN48" s="38">
        <v>0</v>
      </c>
      <c r="BO48" s="17" t="s">
        <v>104</v>
      </c>
      <c r="BP48" s="18"/>
      <c r="BQ48" s="18"/>
      <c r="BR48" s="18"/>
      <c r="BS48" s="18"/>
      <c r="BT48" s="18"/>
      <c r="BU48" s="40">
        <v>0</v>
      </c>
    </row>
    <row r="49" spans="1:73" ht="15">
      <c r="A49" s="14">
        <v>1995</v>
      </c>
      <c r="B49" s="15" t="s">
        <v>11</v>
      </c>
      <c r="C49" s="20"/>
      <c r="D49" s="21"/>
      <c r="E49" s="22"/>
      <c r="F49" s="22"/>
      <c r="G49" s="22"/>
      <c r="H49" s="22"/>
      <c r="I49" s="22"/>
      <c r="J49" s="30">
        <f t="shared" si="0"/>
        <v>4.4081660908397297E-2</v>
      </c>
      <c r="K49" s="19" t="s">
        <v>12</v>
      </c>
      <c r="L49" s="38">
        <v>0</v>
      </c>
      <c r="M49" s="17" t="s">
        <v>104</v>
      </c>
      <c r="N49" s="18"/>
      <c r="O49" s="18"/>
      <c r="P49" s="18"/>
      <c r="Q49" s="18"/>
      <c r="R49" s="18"/>
      <c r="S49" s="40">
        <v>0</v>
      </c>
      <c r="T49" s="24" t="s">
        <v>13</v>
      </c>
      <c r="U49" s="38">
        <v>0</v>
      </c>
      <c r="V49" s="38" t="s">
        <v>105</v>
      </c>
      <c r="W49" s="38"/>
      <c r="X49" s="38"/>
      <c r="Y49" s="38"/>
      <c r="Z49" s="38"/>
      <c r="AA49" s="38"/>
      <c r="AB49" s="40">
        <v>0</v>
      </c>
      <c r="AC49" s="25" t="s">
        <v>14</v>
      </c>
      <c r="AD49" s="38">
        <v>0</v>
      </c>
      <c r="AE49" s="17" t="s">
        <v>104</v>
      </c>
      <c r="AF49" s="18"/>
      <c r="AG49" s="18"/>
      <c r="AH49" s="18"/>
      <c r="AI49" s="18"/>
      <c r="AJ49" s="18"/>
      <c r="AK49" s="40">
        <v>0</v>
      </c>
      <c r="AL49" s="26" t="s">
        <v>15</v>
      </c>
      <c r="AM49" s="38">
        <v>0</v>
      </c>
      <c r="AN49" s="17" t="s">
        <v>104</v>
      </c>
      <c r="AO49" s="18"/>
      <c r="AP49" s="18"/>
      <c r="AQ49" s="18"/>
      <c r="AR49" s="18"/>
      <c r="AS49" s="18"/>
      <c r="AT49" s="40">
        <v>0</v>
      </c>
      <c r="AU49" s="27" t="s">
        <v>16</v>
      </c>
      <c r="AV49" s="38">
        <v>0</v>
      </c>
      <c r="AW49" s="17" t="s">
        <v>104</v>
      </c>
      <c r="AX49" s="18"/>
      <c r="AY49" s="18"/>
      <c r="AZ49" s="18"/>
      <c r="BA49" s="18"/>
      <c r="BB49" s="18"/>
      <c r="BC49" s="40">
        <v>0</v>
      </c>
      <c r="BD49" s="28" t="s">
        <v>17</v>
      </c>
      <c r="BE49" s="20">
        <v>0.17517494981332432</v>
      </c>
      <c r="BF49" s="21" t="s">
        <v>106</v>
      </c>
      <c r="BG49" s="22">
        <v>2</v>
      </c>
      <c r="BH49" s="22">
        <v>3</v>
      </c>
      <c r="BI49" s="22">
        <v>1</v>
      </c>
      <c r="BJ49" s="22">
        <v>1</v>
      </c>
      <c r="BK49" s="22">
        <v>2</v>
      </c>
      <c r="BL49" s="30">
        <f t="shared" si="1"/>
        <v>0.48935255543384243</v>
      </c>
      <c r="BM49" s="29" t="s">
        <v>18</v>
      </c>
      <c r="BN49" s="38">
        <v>0</v>
      </c>
      <c r="BO49" s="17" t="s">
        <v>104</v>
      </c>
      <c r="BP49" s="18"/>
      <c r="BQ49" s="18"/>
      <c r="BR49" s="18"/>
      <c r="BS49" s="18"/>
      <c r="BT49" s="18"/>
      <c r="BU49" s="40">
        <v>0</v>
      </c>
    </row>
    <row r="50" spans="1:73" ht="15">
      <c r="A50" s="14">
        <v>1996</v>
      </c>
      <c r="B50" s="15" t="s">
        <v>11</v>
      </c>
      <c r="C50" s="20"/>
      <c r="D50" s="21"/>
      <c r="E50" s="22"/>
      <c r="F50" s="22"/>
      <c r="G50" s="22"/>
      <c r="H50" s="22"/>
      <c r="I50" s="22"/>
      <c r="J50" s="30">
        <f t="shared" si="0"/>
        <v>4.4081660908397297E-2</v>
      </c>
      <c r="K50" s="19" t="s">
        <v>12</v>
      </c>
      <c r="L50" s="38">
        <v>0</v>
      </c>
      <c r="M50" s="17" t="s">
        <v>104</v>
      </c>
      <c r="N50" s="18"/>
      <c r="O50" s="18"/>
      <c r="P50" s="18"/>
      <c r="Q50" s="18"/>
      <c r="R50" s="18"/>
      <c r="S50" s="40">
        <v>0</v>
      </c>
      <c r="T50" s="24" t="s">
        <v>13</v>
      </c>
      <c r="U50" s="38">
        <v>0</v>
      </c>
      <c r="V50" s="38" t="s">
        <v>105</v>
      </c>
      <c r="W50" s="38"/>
      <c r="X50" s="38"/>
      <c r="Y50" s="38"/>
      <c r="Z50" s="38"/>
      <c r="AA50" s="38"/>
      <c r="AB50" s="40">
        <v>0</v>
      </c>
      <c r="AC50" s="25" t="s">
        <v>14</v>
      </c>
      <c r="AD50" s="38">
        <v>0</v>
      </c>
      <c r="AE50" s="17" t="s">
        <v>104</v>
      </c>
      <c r="AF50" s="18"/>
      <c r="AG50" s="18"/>
      <c r="AH50" s="18"/>
      <c r="AI50" s="18"/>
      <c r="AJ50" s="18"/>
      <c r="AK50" s="40">
        <v>0</v>
      </c>
      <c r="AL50" s="26" t="s">
        <v>15</v>
      </c>
      <c r="AM50" s="38">
        <v>0</v>
      </c>
      <c r="AN50" s="17" t="s">
        <v>104</v>
      </c>
      <c r="AO50" s="18"/>
      <c r="AP50" s="18"/>
      <c r="AQ50" s="18"/>
      <c r="AR50" s="18"/>
      <c r="AS50" s="18"/>
      <c r="AT50" s="40">
        <v>0</v>
      </c>
      <c r="AU50" s="27" t="s">
        <v>16</v>
      </c>
      <c r="AV50" s="38">
        <v>0</v>
      </c>
      <c r="AW50" s="17" t="s">
        <v>104</v>
      </c>
      <c r="AX50" s="18"/>
      <c r="AY50" s="18"/>
      <c r="AZ50" s="18"/>
      <c r="BA50" s="18"/>
      <c r="BB50" s="18"/>
      <c r="BC50" s="40">
        <v>0</v>
      </c>
      <c r="BD50" s="28" t="s">
        <v>17</v>
      </c>
      <c r="BE50" s="20">
        <v>0.17517494981332432</v>
      </c>
      <c r="BF50" s="21" t="s">
        <v>106</v>
      </c>
      <c r="BG50" s="22">
        <v>2</v>
      </c>
      <c r="BH50" s="22">
        <v>3</v>
      </c>
      <c r="BI50" s="22">
        <v>1</v>
      </c>
      <c r="BJ50" s="22">
        <v>1</v>
      </c>
      <c r="BK50" s="22">
        <v>2</v>
      </c>
      <c r="BL50" s="30">
        <f t="shared" si="1"/>
        <v>0.48935255543384243</v>
      </c>
      <c r="BM50" s="29" t="s">
        <v>18</v>
      </c>
      <c r="BN50" s="38">
        <v>0</v>
      </c>
      <c r="BO50" s="17" t="s">
        <v>104</v>
      </c>
      <c r="BP50" s="18"/>
      <c r="BQ50" s="18"/>
      <c r="BR50" s="18"/>
      <c r="BS50" s="18"/>
      <c r="BT50" s="18"/>
      <c r="BU50" s="40">
        <v>0</v>
      </c>
    </row>
    <row r="51" spans="1:73" ht="15">
      <c r="A51" s="14">
        <v>1997</v>
      </c>
      <c r="B51" s="15" t="s">
        <v>11</v>
      </c>
      <c r="C51" s="20"/>
      <c r="D51" s="21"/>
      <c r="E51" s="22"/>
      <c r="F51" s="22"/>
      <c r="G51" s="22"/>
      <c r="H51" s="22"/>
      <c r="I51" s="22"/>
      <c r="J51" s="30">
        <f t="shared" si="0"/>
        <v>4.4081660908397297E-2</v>
      </c>
      <c r="K51" s="19" t="s">
        <v>12</v>
      </c>
      <c r="L51" s="38">
        <v>0</v>
      </c>
      <c r="M51" s="17" t="s">
        <v>104</v>
      </c>
      <c r="N51" s="18"/>
      <c r="O51" s="18"/>
      <c r="P51" s="18"/>
      <c r="Q51" s="18"/>
      <c r="R51" s="18"/>
      <c r="S51" s="40">
        <v>0</v>
      </c>
      <c r="T51" s="24" t="s">
        <v>13</v>
      </c>
      <c r="U51" s="38">
        <v>0</v>
      </c>
      <c r="V51" s="38" t="s">
        <v>105</v>
      </c>
      <c r="W51" s="38"/>
      <c r="X51" s="38"/>
      <c r="Y51" s="38"/>
      <c r="Z51" s="38"/>
      <c r="AA51" s="38"/>
      <c r="AB51" s="40">
        <v>0</v>
      </c>
      <c r="AC51" s="25" t="s">
        <v>14</v>
      </c>
      <c r="AD51" s="38">
        <v>0</v>
      </c>
      <c r="AE51" s="17" t="s">
        <v>104</v>
      </c>
      <c r="AF51" s="18"/>
      <c r="AG51" s="18"/>
      <c r="AH51" s="18"/>
      <c r="AI51" s="18"/>
      <c r="AJ51" s="18"/>
      <c r="AK51" s="40">
        <v>0</v>
      </c>
      <c r="AL51" s="26" t="s">
        <v>15</v>
      </c>
      <c r="AM51" s="38">
        <v>0</v>
      </c>
      <c r="AN51" s="17" t="s">
        <v>104</v>
      </c>
      <c r="AO51" s="18"/>
      <c r="AP51" s="18"/>
      <c r="AQ51" s="18"/>
      <c r="AR51" s="18"/>
      <c r="AS51" s="18"/>
      <c r="AT51" s="40">
        <v>0</v>
      </c>
      <c r="AU51" s="27" t="s">
        <v>16</v>
      </c>
      <c r="AV51" s="38">
        <v>0</v>
      </c>
      <c r="AW51" s="17" t="s">
        <v>104</v>
      </c>
      <c r="AX51" s="18"/>
      <c r="AY51" s="18"/>
      <c r="AZ51" s="18"/>
      <c r="BA51" s="18"/>
      <c r="BB51" s="18"/>
      <c r="BC51" s="40">
        <v>0</v>
      </c>
      <c r="BD51" s="28" t="s">
        <v>17</v>
      </c>
      <c r="BE51" s="20">
        <v>0.17517494981332429</v>
      </c>
      <c r="BF51" s="21" t="s">
        <v>106</v>
      </c>
      <c r="BG51" s="22">
        <v>2</v>
      </c>
      <c r="BH51" s="22">
        <v>3</v>
      </c>
      <c r="BI51" s="22">
        <v>1</v>
      </c>
      <c r="BJ51" s="22">
        <v>1</v>
      </c>
      <c r="BK51" s="22">
        <v>2</v>
      </c>
      <c r="BL51" s="30">
        <f t="shared" si="1"/>
        <v>0.48935255543384243</v>
      </c>
      <c r="BM51" s="29" t="s">
        <v>18</v>
      </c>
      <c r="BN51" s="38">
        <v>0</v>
      </c>
      <c r="BO51" s="17" t="s">
        <v>104</v>
      </c>
      <c r="BP51" s="18"/>
      <c r="BQ51" s="18"/>
      <c r="BR51" s="18"/>
      <c r="BS51" s="18"/>
      <c r="BT51" s="18"/>
      <c r="BU51" s="40">
        <v>0</v>
      </c>
    </row>
    <row r="52" spans="1:73" ht="15">
      <c r="A52" s="14">
        <v>1998</v>
      </c>
      <c r="B52" s="15" t="s">
        <v>11</v>
      </c>
      <c r="C52" s="20"/>
      <c r="D52" s="21"/>
      <c r="E52" s="22"/>
      <c r="F52" s="22"/>
      <c r="G52" s="22"/>
      <c r="H52" s="22"/>
      <c r="I52" s="22"/>
      <c r="J52" s="30">
        <f t="shared" si="0"/>
        <v>4.4081660908397297E-2</v>
      </c>
      <c r="K52" s="19" t="s">
        <v>12</v>
      </c>
      <c r="L52" s="38">
        <v>0</v>
      </c>
      <c r="M52" s="17" t="s">
        <v>104</v>
      </c>
      <c r="N52" s="18"/>
      <c r="O52" s="18"/>
      <c r="P52" s="18"/>
      <c r="Q52" s="18"/>
      <c r="R52" s="18"/>
      <c r="S52" s="40">
        <v>0</v>
      </c>
      <c r="T52" s="24" t="s">
        <v>13</v>
      </c>
      <c r="U52" s="38">
        <v>0</v>
      </c>
      <c r="V52" s="38" t="s">
        <v>105</v>
      </c>
      <c r="W52" s="38"/>
      <c r="X52" s="38"/>
      <c r="Y52" s="38"/>
      <c r="Z52" s="38"/>
      <c r="AA52" s="38"/>
      <c r="AB52" s="40">
        <v>0</v>
      </c>
      <c r="AC52" s="25" t="s">
        <v>14</v>
      </c>
      <c r="AD52" s="38">
        <v>0</v>
      </c>
      <c r="AE52" s="17" t="s">
        <v>104</v>
      </c>
      <c r="AF52" s="18"/>
      <c r="AG52" s="18"/>
      <c r="AH52" s="18"/>
      <c r="AI52" s="18"/>
      <c r="AJ52" s="18"/>
      <c r="AK52" s="40">
        <v>0</v>
      </c>
      <c r="AL52" s="26" t="s">
        <v>15</v>
      </c>
      <c r="AM52" s="38">
        <v>0</v>
      </c>
      <c r="AN52" s="17" t="s">
        <v>104</v>
      </c>
      <c r="AO52" s="18"/>
      <c r="AP52" s="18"/>
      <c r="AQ52" s="18"/>
      <c r="AR52" s="18"/>
      <c r="AS52" s="18"/>
      <c r="AT52" s="40">
        <v>0</v>
      </c>
      <c r="AU52" s="27" t="s">
        <v>16</v>
      </c>
      <c r="AV52" s="38">
        <v>0</v>
      </c>
      <c r="AW52" s="17" t="s">
        <v>104</v>
      </c>
      <c r="AX52" s="18"/>
      <c r="AY52" s="18"/>
      <c r="AZ52" s="18"/>
      <c r="BA52" s="18"/>
      <c r="BB52" s="18"/>
      <c r="BC52" s="40">
        <v>0</v>
      </c>
      <c r="BD52" s="28" t="s">
        <v>17</v>
      </c>
      <c r="BE52" s="20">
        <v>0.1723004055378099</v>
      </c>
      <c r="BF52" s="21" t="s">
        <v>22</v>
      </c>
      <c r="BG52" s="22">
        <v>2</v>
      </c>
      <c r="BH52" s="22">
        <v>3</v>
      </c>
      <c r="BI52" s="22">
        <v>1</v>
      </c>
      <c r="BJ52" s="22">
        <v>1</v>
      </c>
      <c r="BK52" s="22">
        <v>3</v>
      </c>
      <c r="BL52" s="30">
        <f t="shared" si="1"/>
        <v>1.0725046436742278</v>
      </c>
      <c r="BM52" s="29" t="s">
        <v>18</v>
      </c>
      <c r="BN52" s="38">
        <v>0</v>
      </c>
      <c r="BO52" s="17" t="s">
        <v>104</v>
      </c>
      <c r="BP52" s="18"/>
      <c r="BQ52" s="18"/>
      <c r="BR52" s="18"/>
      <c r="BS52" s="18"/>
      <c r="BT52" s="18"/>
      <c r="BU52" s="40">
        <v>0</v>
      </c>
    </row>
    <row r="53" spans="1:73" ht="15">
      <c r="A53" s="14">
        <v>1999</v>
      </c>
      <c r="B53" s="15" t="s">
        <v>11</v>
      </c>
      <c r="C53" s="20"/>
      <c r="D53" s="21"/>
      <c r="E53" s="22"/>
      <c r="F53" s="22"/>
      <c r="G53" s="22"/>
      <c r="H53" s="22"/>
      <c r="I53" s="22"/>
      <c r="J53" s="30">
        <f t="shared" si="0"/>
        <v>4.4081660908397297E-2</v>
      </c>
      <c r="K53" s="19" t="s">
        <v>12</v>
      </c>
      <c r="L53" s="38">
        <v>0</v>
      </c>
      <c r="M53" s="17" t="s">
        <v>104</v>
      </c>
      <c r="N53" s="18"/>
      <c r="O53" s="18"/>
      <c r="P53" s="18"/>
      <c r="Q53" s="18"/>
      <c r="R53" s="18"/>
      <c r="S53" s="40">
        <v>0</v>
      </c>
      <c r="T53" s="24" t="s">
        <v>13</v>
      </c>
      <c r="U53" s="38">
        <v>0</v>
      </c>
      <c r="V53" s="38" t="s">
        <v>105</v>
      </c>
      <c r="W53" s="38"/>
      <c r="X53" s="38"/>
      <c r="Y53" s="38"/>
      <c r="Z53" s="38"/>
      <c r="AA53" s="38"/>
      <c r="AB53" s="40">
        <v>0</v>
      </c>
      <c r="AC53" s="25" t="s">
        <v>14</v>
      </c>
      <c r="AD53" s="38">
        <v>0</v>
      </c>
      <c r="AE53" s="17" t="s">
        <v>104</v>
      </c>
      <c r="AF53" s="18"/>
      <c r="AG53" s="18"/>
      <c r="AH53" s="18"/>
      <c r="AI53" s="18"/>
      <c r="AJ53" s="18"/>
      <c r="AK53" s="40">
        <v>0</v>
      </c>
      <c r="AL53" s="26" t="s">
        <v>15</v>
      </c>
      <c r="AM53" s="38">
        <v>0</v>
      </c>
      <c r="AN53" s="17" t="s">
        <v>104</v>
      </c>
      <c r="AO53" s="18"/>
      <c r="AP53" s="18"/>
      <c r="AQ53" s="18"/>
      <c r="AR53" s="18"/>
      <c r="AS53" s="18"/>
      <c r="AT53" s="40">
        <v>0</v>
      </c>
      <c r="AU53" s="27" t="s">
        <v>16</v>
      </c>
      <c r="AV53" s="38">
        <v>0</v>
      </c>
      <c r="AW53" s="17" t="s">
        <v>104</v>
      </c>
      <c r="AX53" s="18"/>
      <c r="AY53" s="18"/>
      <c r="AZ53" s="18"/>
      <c r="BA53" s="18"/>
      <c r="BB53" s="18"/>
      <c r="BC53" s="40">
        <v>0</v>
      </c>
      <c r="BD53" s="28" t="s">
        <v>17</v>
      </c>
      <c r="BE53" s="20">
        <v>0.16951867820439553</v>
      </c>
      <c r="BF53" s="21" t="s">
        <v>22</v>
      </c>
      <c r="BG53" s="22">
        <v>2</v>
      </c>
      <c r="BH53" s="22">
        <v>2</v>
      </c>
      <c r="BI53" s="22">
        <v>1</v>
      </c>
      <c r="BJ53" s="22">
        <v>1</v>
      </c>
      <c r="BK53" s="22">
        <v>3</v>
      </c>
      <c r="BL53" s="30">
        <f t="shared" si="1"/>
        <v>1.0248662490928169</v>
      </c>
      <c r="BM53" s="29" t="s">
        <v>18</v>
      </c>
      <c r="BN53" s="38">
        <v>0</v>
      </c>
      <c r="BO53" s="17" t="s">
        <v>104</v>
      </c>
      <c r="BP53" s="18"/>
      <c r="BQ53" s="18"/>
      <c r="BR53" s="18"/>
      <c r="BS53" s="18"/>
      <c r="BT53" s="18"/>
      <c r="BU53" s="40">
        <v>0</v>
      </c>
    </row>
    <row r="54" spans="1:73" ht="15">
      <c r="A54" s="14">
        <v>2000</v>
      </c>
      <c r="B54" s="15" t="s">
        <v>11</v>
      </c>
      <c r="C54" s="20"/>
      <c r="D54" s="21"/>
      <c r="E54" s="22"/>
      <c r="F54" s="22"/>
      <c r="G54" s="22"/>
      <c r="H54" s="22"/>
      <c r="I54" s="22"/>
      <c r="J54" s="30">
        <f t="shared" si="0"/>
        <v>4.4081660908397297E-2</v>
      </c>
      <c r="K54" s="19" t="s">
        <v>12</v>
      </c>
      <c r="L54" s="38">
        <v>0</v>
      </c>
      <c r="M54" s="17" t="s">
        <v>104</v>
      </c>
      <c r="N54" s="18"/>
      <c r="O54" s="18"/>
      <c r="P54" s="18"/>
      <c r="Q54" s="18"/>
      <c r="R54" s="18"/>
      <c r="S54" s="40">
        <v>0</v>
      </c>
      <c r="T54" s="24" t="s">
        <v>13</v>
      </c>
      <c r="U54" s="38">
        <v>0</v>
      </c>
      <c r="V54" s="38" t="s">
        <v>105</v>
      </c>
      <c r="W54" s="38"/>
      <c r="X54" s="38"/>
      <c r="Y54" s="38"/>
      <c r="Z54" s="38"/>
      <c r="AA54" s="38"/>
      <c r="AB54" s="40">
        <v>0</v>
      </c>
      <c r="AC54" s="25" t="s">
        <v>14</v>
      </c>
      <c r="AD54" s="38">
        <v>0</v>
      </c>
      <c r="AE54" s="17" t="s">
        <v>104</v>
      </c>
      <c r="AF54" s="18"/>
      <c r="AG54" s="18"/>
      <c r="AH54" s="18"/>
      <c r="AI54" s="18"/>
      <c r="AJ54" s="18"/>
      <c r="AK54" s="40">
        <v>0</v>
      </c>
      <c r="AL54" s="26" t="s">
        <v>15</v>
      </c>
      <c r="AM54" s="38">
        <v>0</v>
      </c>
      <c r="AN54" s="17" t="s">
        <v>104</v>
      </c>
      <c r="AO54" s="18"/>
      <c r="AP54" s="18"/>
      <c r="AQ54" s="18"/>
      <c r="AR54" s="18"/>
      <c r="AS54" s="18"/>
      <c r="AT54" s="40">
        <v>0</v>
      </c>
      <c r="AU54" s="27" t="s">
        <v>16</v>
      </c>
      <c r="AV54" s="38">
        <v>0</v>
      </c>
      <c r="AW54" s="17" t="s">
        <v>104</v>
      </c>
      <c r="AX54" s="18"/>
      <c r="AY54" s="18"/>
      <c r="AZ54" s="18"/>
      <c r="BA54" s="18"/>
      <c r="BB54" s="18"/>
      <c r="BC54" s="40">
        <v>0</v>
      </c>
      <c r="BD54" s="28" t="s">
        <v>17</v>
      </c>
      <c r="BE54" s="20">
        <v>0.16682534375071789</v>
      </c>
      <c r="BF54" s="21" t="s">
        <v>22</v>
      </c>
      <c r="BG54" s="22">
        <v>2</v>
      </c>
      <c r="BH54" s="22">
        <v>2</v>
      </c>
      <c r="BI54" s="22">
        <v>1</v>
      </c>
      <c r="BJ54" s="22">
        <v>1</v>
      </c>
      <c r="BK54" s="22">
        <v>3</v>
      </c>
      <c r="BL54" s="30">
        <f t="shared" si="1"/>
        <v>1.0248662490928169</v>
      </c>
      <c r="BM54" s="29" t="s">
        <v>18</v>
      </c>
      <c r="BN54" s="38">
        <v>0</v>
      </c>
      <c r="BO54" s="17" t="s">
        <v>104</v>
      </c>
      <c r="BP54" s="18"/>
      <c r="BQ54" s="18"/>
      <c r="BR54" s="18"/>
      <c r="BS54" s="18"/>
      <c r="BT54" s="18"/>
      <c r="BU54" s="40">
        <v>0</v>
      </c>
    </row>
    <row r="55" spans="1:73" ht="15">
      <c r="A55" s="14">
        <v>2001</v>
      </c>
      <c r="B55" s="15" t="s">
        <v>11</v>
      </c>
      <c r="C55" s="20"/>
      <c r="D55" s="21"/>
      <c r="E55" s="22"/>
      <c r="F55" s="22"/>
      <c r="G55" s="22"/>
      <c r="H55" s="22"/>
      <c r="I55" s="22"/>
      <c r="J55" s="30">
        <f t="shared" si="0"/>
        <v>4.4081660908397297E-2</v>
      </c>
      <c r="K55" s="19" t="s">
        <v>12</v>
      </c>
      <c r="L55" s="38">
        <v>0</v>
      </c>
      <c r="M55" s="17" t="s">
        <v>104</v>
      </c>
      <c r="N55" s="18"/>
      <c r="O55" s="18"/>
      <c r="P55" s="18"/>
      <c r="Q55" s="18"/>
      <c r="R55" s="18"/>
      <c r="S55" s="40">
        <v>0</v>
      </c>
      <c r="T55" s="24" t="s">
        <v>13</v>
      </c>
      <c r="U55" s="38">
        <v>0</v>
      </c>
      <c r="V55" s="38" t="s">
        <v>105</v>
      </c>
      <c r="W55" s="38"/>
      <c r="X55" s="38"/>
      <c r="Y55" s="38"/>
      <c r="Z55" s="38"/>
      <c r="AA55" s="38"/>
      <c r="AB55" s="40">
        <v>0</v>
      </c>
      <c r="AC55" s="25" t="s">
        <v>14</v>
      </c>
      <c r="AD55" s="38">
        <v>0</v>
      </c>
      <c r="AE55" s="17" t="s">
        <v>104</v>
      </c>
      <c r="AF55" s="18"/>
      <c r="AG55" s="18"/>
      <c r="AH55" s="18"/>
      <c r="AI55" s="18"/>
      <c r="AJ55" s="18"/>
      <c r="AK55" s="40">
        <v>0</v>
      </c>
      <c r="AL55" s="26" t="s">
        <v>15</v>
      </c>
      <c r="AM55" s="38">
        <v>0</v>
      </c>
      <c r="AN55" s="17" t="s">
        <v>104</v>
      </c>
      <c r="AO55" s="18"/>
      <c r="AP55" s="18"/>
      <c r="AQ55" s="18"/>
      <c r="AR55" s="18"/>
      <c r="AS55" s="18"/>
      <c r="AT55" s="40">
        <v>0</v>
      </c>
      <c r="AU55" s="27" t="s">
        <v>16</v>
      </c>
      <c r="AV55" s="38">
        <v>0</v>
      </c>
      <c r="AW55" s="17" t="s">
        <v>104</v>
      </c>
      <c r="AX55" s="18"/>
      <c r="AY55" s="18"/>
      <c r="AZ55" s="18"/>
      <c r="BA55" s="18"/>
      <c r="BB55" s="18"/>
      <c r="BC55" s="40">
        <v>0</v>
      </c>
      <c r="BD55" s="28" t="s">
        <v>17</v>
      </c>
      <c r="BE55" s="20">
        <v>0.16421625487744312</v>
      </c>
      <c r="BF55" s="21" t="s">
        <v>22</v>
      </c>
      <c r="BG55" s="22">
        <v>2</v>
      </c>
      <c r="BH55" s="22">
        <v>2</v>
      </c>
      <c r="BI55" s="22">
        <v>1</v>
      </c>
      <c r="BJ55" s="22">
        <v>1</v>
      </c>
      <c r="BK55" s="22">
        <v>3</v>
      </c>
      <c r="BL55" s="30">
        <f t="shared" si="1"/>
        <v>1.0248662490928169</v>
      </c>
      <c r="BM55" s="29" t="s">
        <v>18</v>
      </c>
      <c r="BN55" s="38">
        <v>0</v>
      </c>
      <c r="BO55" s="17" t="s">
        <v>104</v>
      </c>
      <c r="BP55" s="18"/>
      <c r="BQ55" s="18"/>
      <c r="BR55" s="18"/>
      <c r="BS55" s="18"/>
      <c r="BT55" s="18"/>
      <c r="BU55" s="40">
        <v>0</v>
      </c>
    </row>
    <row r="56" spans="1:73" ht="15">
      <c r="A56" s="14">
        <v>2002</v>
      </c>
      <c r="B56" s="15" t="s">
        <v>11</v>
      </c>
      <c r="C56" s="20"/>
      <c r="D56" s="21"/>
      <c r="E56" s="22"/>
      <c r="F56" s="22"/>
      <c r="G56" s="22"/>
      <c r="H56" s="22"/>
      <c r="I56" s="22"/>
      <c r="J56" s="30">
        <f t="shared" si="0"/>
        <v>4.4081660908397297E-2</v>
      </c>
      <c r="K56" s="19" t="s">
        <v>12</v>
      </c>
      <c r="L56" s="38">
        <v>0</v>
      </c>
      <c r="M56" s="17" t="s">
        <v>104</v>
      </c>
      <c r="N56" s="18"/>
      <c r="O56" s="18"/>
      <c r="P56" s="18"/>
      <c r="Q56" s="18"/>
      <c r="R56" s="18"/>
      <c r="S56" s="40">
        <v>0</v>
      </c>
      <c r="T56" s="24" t="s">
        <v>13</v>
      </c>
      <c r="U56" s="38">
        <v>0</v>
      </c>
      <c r="V56" s="38" t="s">
        <v>105</v>
      </c>
      <c r="W56" s="38"/>
      <c r="X56" s="38"/>
      <c r="Y56" s="38"/>
      <c r="Z56" s="38"/>
      <c r="AA56" s="38"/>
      <c r="AB56" s="40">
        <v>0</v>
      </c>
      <c r="AC56" s="25" t="s">
        <v>14</v>
      </c>
      <c r="AD56" s="38">
        <v>0</v>
      </c>
      <c r="AE56" s="17" t="s">
        <v>104</v>
      </c>
      <c r="AF56" s="18"/>
      <c r="AG56" s="18"/>
      <c r="AH56" s="18"/>
      <c r="AI56" s="18"/>
      <c r="AJ56" s="18"/>
      <c r="AK56" s="40">
        <v>0</v>
      </c>
      <c r="AL56" s="26" t="s">
        <v>15</v>
      </c>
      <c r="AM56" s="38">
        <v>0</v>
      </c>
      <c r="AN56" s="17" t="s">
        <v>104</v>
      </c>
      <c r="AO56" s="18"/>
      <c r="AP56" s="18"/>
      <c r="AQ56" s="18"/>
      <c r="AR56" s="18"/>
      <c r="AS56" s="18"/>
      <c r="AT56" s="40">
        <v>0</v>
      </c>
      <c r="AU56" s="27" t="s">
        <v>16</v>
      </c>
      <c r="AV56" s="38">
        <v>0</v>
      </c>
      <c r="AW56" s="17" t="s">
        <v>104</v>
      </c>
      <c r="AX56" s="18"/>
      <c r="AY56" s="18"/>
      <c r="AZ56" s="18"/>
      <c r="BA56" s="18"/>
      <c r="BB56" s="18"/>
      <c r="BC56" s="40">
        <v>0</v>
      </c>
      <c r="BD56" s="28" t="s">
        <v>17</v>
      </c>
      <c r="BE56" s="20">
        <v>0.16168751973915865</v>
      </c>
      <c r="BF56" s="21" t="s">
        <v>22</v>
      </c>
      <c r="BG56" s="22">
        <v>2</v>
      </c>
      <c r="BH56" s="22">
        <v>2</v>
      </c>
      <c r="BI56" s="22">
        <v>1</v>
      </c>
      <c r="BJ56" s="22">
        <v>1</v>
      </c>
      <c r="BK56" s="22">
        <v>3</v>
      </c>
      <c r="BL56" s="30">
        <f t="shared" si="1"/>
        <v>1.0248662490928169</v>
      </c>
      <c r="BM56" s="29" t="s">
        <v>18</v>
      </c>
      <c r="BN56" s="38">
        <v>0</v>
      </c>
      <c r="BO56" s="17" t="s">
        <v>104</v>
      </c>
      <c r="BP56" s="18"/>
      <c r="BQ56" s="18"/>
      <c r="BR56" s="18"/>
      <c r="BS56" s="18"/>
      <c r="BT56" s="18"/>
      <c r="BU56" s="40">
        <v>0</v>
      </c>
    </row>
    <row r="57" spans="1:73" ht="15">
      <c r="A57" s="14">
        <v>2003</v>
      </c>
      <c r="B57" s="15" t="s">
        <v>11</v>
      </c>
      <c r="C57" s="20"/>
      <c r="D57" s="21"/>
      <c r="E57" s="22"/>
      <c r="F57" s="22"/>
      <c r="G57" s="22"/>
      <c r="H57" s="22"/>
      <c r="I57" s="22"/>
      <c r="J57" s="30">
        <f t="shared" si="0"/>
        <v>4.4081660908397297E-2</v>
      </c>
      <c r="K57" s="19" t="s">
        <v>12</v>
      </c>
      <c r="L57" s="38">
        <v>0</v>
      </c>
      <c r="M57" s="17" t="s">
        <v>104</v>
      </c>
      <c r="N57" s="18"/>
      <c r="O57" s="18"/>
      <c r="P57" s="18"/>
      <c r="Q57" s="18"/>
      <c r="R57" s="18"/>
      <c r="S57" s="40">
        <v>0</v>
      </c>
      <c r="T57" s="24" t="s">
        <v>13</v>
      </c>
      <c r="U57" s="38">
        <v>0</v>
      </c>
      <c r="V57" s="38" t="s">
        <v>105</v>
      </c>
      <c r="W57" s="38"/>
      <c r="X57" s="38"/>
      <c r="Y57" s="38"/>
      <c r="Z57" s="38"/>
      <c r="AA57" s="38"/>
      <c r="AB57" s="40">
        <v>0</v>
      </c>
      <c r="AC57" s="25" t="s">
        <v>14</v>
      </c>
      <c r="AD57" s="38">
        <v>0</v>
      </c>
      <c r="AE57" s="17" t="s">
        <v>104</v>
      </c>
      <c r="AF57" s="18"/>
      <c r="AG57" s="18"/>
      <c r="AH57" s="18"/>
      <c r="AI57" s="18"/>
      <c r="AJ57" s="18"/>
      <c r="AK57" s="40">
        <v>0</v>
      </c>
      <c r="AL57" s="26" t="s">
        <v>15</v>
      </c>
      <c r="AM57" s="38">
        <v>0</v>
      </c>
      <c r="AN57" s="17" t="s">
        <v>104</v>
      </c>
      <c r="AO57" s="18"/>
      <c r="AP57" s="18"/>
      <c r="AQ57" s="18"/>
      <c r="AR57" s="18"/>
      <c r="AS57" s="18"/>
      <c r="AT57" s="40">
        <v>0</v>
      </c>
      <c r="AU57" s="27" t="s">
        <v>16</v>
      </c>
      <c r="AV57" s="38">
        <v>0</v>
      </c>
      <c r="AW57" s="17" t="s">
        <v>104</v>
      </c>
      <c r="AX57" s="18"/>
      <c r="AY57" s="18"/>
      <c r="AZ57" s="18"/>
      <c r="BA57" s="18"/>
      <c r="BB57" s="18"/>
      <c r="BC57" s="40">
        <v>0</v>
      </c>
      <c r="BD57" s="28" t="s">
        <v>17</v>
      </c>
      <c r="BE57" s="20">
        <v>0.15923548257421646</v>
      </c>
      <c r="BF57" s="21" t="s">
        <v>22</v>
      </c>
      <c r="BG57" s="22">
        <v>2</v>
      </c>
      <c r="BH57" s="22">
        <v>2</v>
      </c>
      <c r="BI57" s="22">
        <v>1</v>
      </c>
      <c r="BJ57" s="22">
        <v>1</v>
      </c>
      <c r="BK57" s="22">
        <v>3</v>
      </c>
      <c r="BL57" s="30">
        <f t="shared" si="1"/>
        <v>1.0248662490928169</v>
      </c>
      <c r="BM57" s="29" t="s">
        <v>18</v>
      </c>
      <c r="BN57" s="38">
        <v>0</v>
      </c>
      <c r="BO57" s="17" t="s">
        <v>104</v>
      </c>
      <c r="BP57" s="18"/>
      <c r="BQ57" s="18"/>
      <c r="BR57" s="18"/>
      <c r="BS57" s="18"/>
      <c r="BT57" s="18"/>
      <c r="BU57" s="40">
        <v>0</v>
      </c>
    </row>
    <row r="58" spans="1:73" ht="15">
      <c r="A58" s="14">
        <v>2004</v>
      </c>
      <c r="B58" s="15" t="s">
        <v>11</v>
      </c>
      <c r="C58" s="20"/>
      <c r="D58" s="21"/>
      <c r="E58" s="22"/>
      <c r="F58" s="22"/>
      <c r="G58" s="22"/>
      <c r="H58" s="22"/>
      <c r="I58" s="22"/>
      <c r="J58" s="30">
        <f t="shared" si="0"/>
        <v>4.4081660908397297E-2</v>
      </c>
      <c r="K58" s="19" t="s">
        <v>12</v>
      </c>
      <c r="L58" s="38">
        <v>0</v>
      </c>
      <c r="M58" s="17" t="s">
        <v>104</v>
      </c>
      <c r="N58" s="18"/>
      <c r="O58" s="18"/>
      <c r="P58" s="18"/>
      <c r="Q58" s="18"/>
      <c r="R58" s="18"/>
      <c r="S58" s="40">
        <v>0</v>
      </c>
      <c r="T58" s="24" t="s">
        <v>13</v>
      </c>
      <c r="U58" s="38">
        <v>0</v>
      </c>
      <c r="V58" s="38" t="s">
        <v>105</v>
      </c>
      <c r="W58" s="38"/>
      <c r="X58" s="38"/>
      <c r="Y58" s="38"/>
      <c r="Z58" s="38"/>
      <c r="AA58" s="38"/>
      <c r="AB58" s="40">
        <v>0</v>
      </c>
      <c r="AC58" s="25" t="s">
        <v>14</v>
      </c>
      <c r="AD58" s="38">
        <v>0</v>
      </c>
      <c r="AE58" s="17" t="s">
        <v>104</v>
      </c>
      <c r="AF58" s="18"/>
      <c r="AG58" s="18"/>
      <c r="AH58" s="18"/>
      <c r="AI58" s="18"/>
      <c r="AJ58" s="18"/>
      <c r="AK58" s="40">
        <v>0</v>
      </c>
      <c r="AL58" s="26" t="s">
        <v>15</v>
      </c>
      <c r="AM58" s="38">
        <v>0</v>
      </c>
      <c r="AN58" s="17" t="s">
        <v>104</v>
      </c>
      <c r="AO58" s="18"/>
      <c r="AP58" s="18"/>
      <c r="AQ58" s="18"/>
      <c r="AR58" s="18"/>
      <c r="AS58" s="18"/>
      <c r="AT58" s="40">
        <v>0</v>
      </c>
      <c r="AU58" s="27" t="s">
        <v>16</v>
      </c>
      <c r="AV58" s="38">
        <v>0</v>
      </c>
      <c r="AW58" s="17" t="s">
        <v>104</v>
      </c>
      <c r="AX58" s="18"/>
      <c r="AY58" s="18"/>
      <c r="AZ58" s="18"/>
      <c r="BA58" s="18"/>
      <c r="BB58" s="18"/>
      <c r="BC58" s="40">
        <v>0</v>
      </c>
      <c r="BD58" s="28" t="s">
        <v>17</v>
      </c>
      <c r="BE58" s="20">
        <v>0.1568567060707706</v>
      </c>
      <c r="BF58" s="21" t="s">
        <v>22</v>
      </c>
      <c r="BG58" s="22">
        <v>2</v>
      </c>
      <c r="BH58" s="22">
        <v>1</v>
      </c>
      <c r="BI58" s="22">
        <v>1</v>
      </c>
      <c r="BJ58" s="22">
        <v>1</v>
      </c>
      <c r="BK58" s="22">
        <v>3</v>
      </c>
      <c r="BL58" s="30">
        <f t="shared" si="1"/>
        <v>1.0195048044558219</v>
      </c>
      <c r="BM58" s="29" t="s">
        <v>18</v>
      </c>
      <c r="BN58" s="38">
        <v>0</v>
      </c>
      <c r="BO58" s="17" t="s">
        <v>104</v>
      </c>
      <c r="BP58" s="18"/>
      <c r="BQ58" s="18"/>
      <c r="BR58" s="18"/>
      <c r="BS58" s="18"/>
      <c r="BT58" s="18"/>
      <c r="BU58" s="40">
        <v>0</v>
      </c>
    </row>
    <row r="59" spans="1:73" ht="15">
      <c r="A59" s="14">
        <v>2005</v>
      </c>
      <c r="B59" s="15" t="s">
        <v>11</v>
      </c>
      <c r="C59" s="20"/>
      <c r="D59" s="21"/>
      <c r="E59" s="22"/>
      <c r="F59" s="22"/>
      <c r="G59" s="22"/>
      <c r="H59" s="22"/>
      <c r="I59" s="22"/>
      <c r="J59" s="30">
        <f t="shared" si="0"/>
        <v>4.4081660908397297E-2</v>
      </c>
      <c r="K59" s="19" t="s">
        <v>12</v>
      </c>
      <c r="L59" s="38">
        <v>0</v>
      </c>
      <c r="M59" s="17" t="s">
        <v>104</v>
      </c>
      <c r="N59" s="18"/>
      <c r="O59" s="18"/>
      <c r="P59" s="18"/>
      <c r="Q59" s="18"/>
      <c r="R59" s="18"/>
      <c r="S59" s="40">
        <v>0</v>
      </c>
      <c r="T59" s="24" t="s">
        <v>13</v>
      </c>
      <c r="U59" s="38">
        <v>0</v>
      </c>
      <c r="V59" s="38" t="s">
        <v>105</v>
      </c>
      <c r="W59" s="38"/>
      <c r="X59" s="38"/>
      <c r="Y59" s="38"/>
      <c r="Z59" s="38"/>
      <c r="AA59" s="38"/>
      <c r="AB59" s="40">
        <v>0</v>
      </c>
      <c r="AC59" s="25" t="s">
        <v>14</v>
      </c>
      <c r="AD59" s="38">
        <v>0</v>
      </c>
      <c r="AE59" s="17" t="s">
        <v>104</v>
      </c>
      <c r="AF59" s="18"/>
      <c r="AG59" s="18"/>
      <c r="AH59" s="18"/>
      <c r="AI59" s="18"/>
      <c r="AJ59" s="18"/>
      <c r="AK59" s="40">
        <v>0</v>
      </c>
      <c r="AL59" s="26" t="s">
        <v>15</v>
      </c>
      <c r="AM59" s="38">
        <v>0</v>
      </c>
      <c r="AN59" s="17" t="s">
        <v>104</v>
      </c>
      <c r="AO59" s="18"/>
      <c r="AP59" s="18"/>
      <c r="AQ59" s="18"/>
      <c r="AR59" s="18"/>
      <c r="AS59" s="18"/>
      <c r="AT59" s="40">
        <v>0</v>
      </c>
      <c r="AU59" s="27" t="s">
        <v>16</v>
      </c>
      <c r="AV59" s="38">
        <v>0</v>
      </c>
      <c r="AW59" s="17" t="s">
        <v>104</v>
      </c>
      <c r="AX59" s="18"/>
      <c r="AY59" s="18"/>
      <c r="AZ59" s="18"/>
      <c r="BA59" s="18"/>
      <c r="BB59" s="18"/>
      <c r="BC59" s="40">
        <v>0</v>
      </c>
      <c r="BD59" s="28" t="s">
        <v>17</v>
      </c>
      <c r="BE59" s="20">
        <v>0.15647409680587365</v>
      </c>
      <c r="BF59" s="21" t="s">
        <v>22</v>
      </c>
      <c r="BG59" s="22">
        <v>2</v>
      </c>
      <c r="BH59" s="22">
        <v>1</v>
      </c>
      <c r="BI59" s="22">
        <v>1</v>
      </c>
      <c r="BJ59" s="22">
        <v>1</v>
      </c>
      <c r="BK59" s="22">
        <v>3</v>
      </c>
      <c r="BL59" s="30">
        <f t="shared" si="1"/>
        <v>1.0195048044558219</v>
      </c>
      <c r="BM59" s="29" t="s">
        <v>18</v>
      </c>
      <c r="BN59" s="38">
        <v>0</v>
      </c>
      <c r="BO59" s="17" t="s">
        <v>104</v>
      </c>
      <c r="BP59" s="18"/>
      <c r="BQ59" s="18"/>
      <c r="BR59" s="18"/>
      <c r="BS59" s="18"/>
      <c r="BT59" s="18"/>
      <c r="BU59" s="40">
        <v>0</v>
      </c>
    </row>
    <row r="60" spans="1:73" ht="15">
      <c r="A60" s="14">
        <v>2006</v>
      </c>
      <c r="B60" s="15" t="s">
        <v>11</v>
      </c>
      <c r="C60" s="20"/>
      <c r="D60" s="21"/>
      <c r="E60" s="22"/>
      <c r="F60" s="22"/>
      <c r="G60" s="22"/>
      <c r="H60" s="22"/>
      <c r="I60" s="22"/>
      <c r="J60" s="30">
        <f t="shared" si="0"/>
        <v>4.4081660908397297E-2</v>
      </c>
      <c r="K60" s="19" t="s">
        <v>12</v>
      </c>
      <c r="L60" s="38">
        <v>0</v>
      </c>
      <c r="M60" s="17" t="s">
        <v>104</v>
      </c>
      <c r="N60" s="18"/>
      <c r="O60" s="18"/>
      <c r="P60" s="18"/>
      <c r="Q60" s="18"/>
      <c r="R60" s="18"/>
      <c r="S60" s="40">
        <v>0</v>
      </c>
      <c r="T60" s="24" t="s">
        <v>13</v>
      </c>
      <c r="U60" s="38">
        <v>0</v>
      </c>
      <c r="V60" s="38" t="s">
        <v>105</v>
      </c>
      <c r="W60" s="38"/>
      <c r="X60" s="38"/>
      <c r="Y60" s="38"/>
      <c r="Z60" s="38"/>
      <c r="AA60" s="38"/>
      <c r="AB60" s="40">
        <v>0</v>
      </c>
      <c r="AC60" s="25" t="s">
        <v>14</v>
      </c>
      <c r="AD60" s="38">
        <v>0</v>
      </c>
      <c r="AE60" s="17" t="s">
        <v>104</v>
      </c>
      <c r="AF60" s="18"/>
      <c r="AG60" s="18"/>
      <c r="AH60" s="18"/>
      <c r="AI60" s="18"/>
      <c r="AJ60" s="18"/>
      <c r="AK60" s="40">
        <v>0</v>
      </c>
      <c r="AL60" s="26" t="s">
        <v>15</v>
      </c>
      <c r="AM60" s="38">
        <v>0</v>
      </c>
      <c r="AN60" s="17" t="s">
        <v>104</v>
      </c>
      <c r="AO60" s="18"/>
      <c r="AP60" s="18"/>
      <c r="AQ60" s="18"/>
      <c r="AR60" s="18"/>
      <c r="AS60" s="18"/>
      <c r="AT60" s="40">
        <v>0</v>
      </c>
      <c r="AU60" s="27" t="s">
        <v>16</v>
      </c>
      <c r="AV60" s="38">
        <v>0</v>
      </c>
      <c r="AW60" s="17" t="s">
        <v>104</v>
      </c>
      <c r="AX60" s="18"/>
      <c r="AY60" s="18"/>
      <c r="AZ60" s="18"/>
      <c r="BA60" s="18"/>
      <c r="BB60" s="18"/>
      <c r="BC60" s="40">
        <v>0</v>
      </c>
      <c r="BD60" s="28" t="s">
        <v>17</v>
      </c>
      <c r="BE60" s="20">
        <v>0.15609148754097671</v>
      </c>
      <c r="BF60" s="21" t="s">
        <v>22</v>
      </c>
      <c r="BG60" s="22">
        <v>2</v>
      </c>
      <c r="BH60" s="22">
        <v>1</v>
      </c>
      <c r="BI60" s="22">
        <v>1</v>
      </c>
      <c r="BJ60" s="22">
        <v>1</v>
      </c>
      <c r="BK60" s="22">
        <v>3</v>
      </c>
      <c r="BL60" s="30">
        <f t="shared" si="1"/>
        <v>1.0195048044558219</v>
      </c>
      <c r="BM60" s="29" t="s">
        <v>18</v>
      </c>
      <c r="BN60" s="38">
        <v>0</v>
      </c>
      <c r="BO60" s="17" t="s">
        <v>104</v>
      </c>
      <c r="BP60" s="18"/>
      <c r="BQ60" s="18"/>
      <c r="BR60" s="18"/>
      <c r="BS60" s="18"/>
      <c r="BT60" s="18"/>
      <c r="BU60" s="40">
        <v>0</v>
      </c>
    </row>
    <row r="61" spans="1:73" ht="15">
      <c r="A61" s="14">
        <v>2007</v>
      </c>
      <c r="B61" s="15" t="s">
        <v>11</v>
      </c>
      <c r="C61" s="20"/>
      <c r="D61" s="21"/>
      <c r="E61" s="22"/>
      <c r="F61" s="22"/>
      <c r="G61" s="22"/>
      <c r="H61" s="22"/>
      <c r="I61" s="22"/>
      <c r="J61" s="30">
        <f t="shared" si="0"/>
        <v>4.4081660908397297E-2</v>
      </c>
      <c r="K61" s="19" t="s">
        <v>12</v>
      </c>
      <c r="L61" s="38">
        <v>0</v>
      </c>
      <c r="M61" s="17" t="s">
        <v>104</v>
      </c>
      <c r="N61" s="18"/>
      <c r="O61" s="18"/>
      <c r="P61" s="18"/>
      <c r="Q61" s="18"/>
      <c r="R61" s="18"/>
      <c r="S61" s="40">
        <v>0</v>
      </c>
      <c r="T61" s="24" t="s">
        <v>13</v>
      </c>
      <c r="U61" s="38">
        <v>0</v>
      </c>
      <c r="V61" s="38" t="s">
        <v>105</v>
      </c>
      <c r="W61" s="38"/>
      <c r="X61" s="38"/>
      <c r="Y61" s="38"/>
      <c r="Z61" s="38"/>
      <c r="AA61" s="38"/>
      <c r="AB61" s="40">
        <v>0</v>
      </c>
      <c r="AC61" s="25" t="s">
        <v>14</v>
      </c>
      <c r="AD61" s="38">
        <v>0</v>
      </c>
      <c r="AE61" s="17" t="s">
        <v>104</v>
      </c>
      <c r="AF61" s="18"/>
      <c r="AG61" s="18"/>
      <c r="AH61" s="18"/>
      <c r="AI61" s="18"/>
      <c r="AJ61" s="18"/>
      <c r="AK61" s="40">
        <v>0</v>
      </c>
      <c r="AL61" s="26" t="s">
        <v>15</v>
      </c>
      <c r="AM61" s="38">
        <v>0</v>
      </c>
      <c r="AN61" s="17" t="s">
        <v>104</v>
      </c>
      <c r="AO61" s="18"/>
      <c r="AP61" s="18"/>
      <c r="AQ61" s="18"/>
      <c r="AR61" s="18"/>
      <c r="AS61" s="18"/>
      <c r="AT61" s="40">
        <v>0</v>
      </c>
      <c r="AU61" s="27" t="s">
        <v>16</v>
      </c>
      <c r="AV61" s="38">
        <v>0</v>
      </c>
      <c r="AW61" s="17" t="s">
        <v>104</v>
      </c>
      <c r="AX61" s="18"/>
      <c r="AY61" s="18"/>
      <c r="AZ61" s="18"/>
      <c r="BA61" s="18"/>
      <c r="BB61" s="18"/>
      <c r="BC61" s="40">
        <v>0</v>
      </c>
      <c r="BD61" s="28" t="s">
        <v>17</v>
      </c>
      <c r="BE61" s="20">
        <v>0.15570887827607977</v>
      </c>
      <c r="BF61" s="21" t="s">
        <v>22</v>
      </c>
      <c r="BG61" s="22">
        <v>2</v>
      </c>
      <c r="BH61" s="22">
        <v>1</v>
      </c>
      <c r="BI61" s="22">
        <v>1</v>
      </c>
      <c r="BJ61" s="22">
        <v>1</v>
      </c>
      <c r="BK61" s="22">
        <v>3</v>
      </c>
      <c r="BL61" s="30">
        <f t="shared" si="1"/>
        <v>1.0195048044558219</v>
      </c>
      <c r="BM61" s="29" t="s">
        <v>18</v>
      </c>
      <c r="BN61" s="38">
        <v>0</v>
      </c>
      <c r="BO61" s="17" t="s">
        <v>104</v>
      </c>
      <c r="BP61" s="18"/>
      <c r="BQ61" s="18"/>
      <c r="BR61" s="18"/>
      <c r="BS61" s="18"/>
      <c r="BT61" s="18"/>
      <c r="BU61" s="40">
        <v>0</v>
      </c>
    </row>
    <row r="62" spans="1:73" ht="15">
      <c r="A62" s="14">
        <v>2008</v>
      </c>
      <c r="B62" s="15" t="s">
        <v>11</v>
      </c>
      <c r="C62" s="20"/>
      <c r="D62" s="21"/>
      <c r="E62" s="22"/>
      <c r="F62" s="22"/>
      <c r="G62" s="22"/>
      <c r="H62" s="22"/>
      <c r="I62" s="22"/>
      <c r="J62" s="30">
        <f t="shared" si="0"/>
        <v>4.4081660908397297E-2</v>
      </c>
      <c r="K62" s="19" t="s">
        <v>12</v>
      </c>
      <c r="L62" s="38">
        <v>0</v>
      </c>
      <c r="M62" s="17" t="s">
        <v>104</v>
      </c>
      <c r="N62" s="18"/>
      <c r="O62" s="18"/>
      <c r="P62" s="18"/>
      <c r="Q62" s="18"/>
      <c r="R62" s="18"/>
      <c r="S62" s="40">
        <v>0</v>
      </c>
      <c r="T62" s="24" t="s">
        <v>13</v>
      </c>
      <c r="U62" s="38">
        <v>0</v>
      </c>
      <c r="V62" s="38" t="s">
        <v>105</v>
      </c>
      <c r="W62" s="38"/>
      <c r="X62" s="38"/>
      <c r="Y62" s="38"/>
      <c r="Z62" s="38"/>
      <c r="AA62" s="38"/>
      <c r="AB62" s="40">
        <v>0</v>
      </c>
      <c r="AC62" s="25" t="s">
        <v>14</v>
      </c>
      <c r="AD62" s="38">
        <v>0</v>
      </c>
      <c r="AE62" s="17" t="s">
        <v>104</v>
      </c>
      <c r="AF62" s="18"/>
      <c r="AG62" s="18"/>
      <c r="AH62" s="18"/>
      <c r="AI62" s="18"/>
      <c r="AJ62" s="18"/>
      <c r="AK62" s="40">
        <v>0</v>
      </c>
      <c r="AL62" s="26" t="s">
        <v>15</v>
      </c>
      <c r="AM62" s="38">
        <v>0</v>
      </c>
      <c r="AN62" s="17" t="s">
        <v>104</v>
      </c>
      <c r="AO62" s="18"/>
      <c r="AP62" s="18"/>
      <c r="AQ62" s="18"/>
      <c r="AR62" s="18"/>
      <c r="AS62" s="18"/>
      <c r="AT62" s="40">
        <v>0</v>
      </c>
      <c r="AU62" s="27" t="s">
        <v>16</v>
      </c>
      <c r="AV62" s="38">
        <v>0</v>
      </c>
      <c r="AW62" s="17" t="s">
        <v>104</v>
      </c>
      <c r="AX62" s="18"/>
      <c r="AY62" s="18"/>
      <c r="AZ62" s="18"/>
      <c r="BA62" s="18"/>
      <c r="BB62" s="18"/>
      <c r="BC62" s="40">
        <v>0</v>
      </c>
      <c r="BD62" s="28" t="s">
        <v>17</v>
      </c>
      <c r="BE62" s="20">
        <v>0.15532626901118282</v>
      </c>
      <c r="BF62" s="21" t="s">
        <v>22</v>
      </c>
      <c r="BG62" s="22">
        <v>2</v>
      </c>
      <c r="BH62" s="22">
        <v>1</v>
      </c>
      <c r="BI62" s="22">
        <v>1</v>
      </c>
      <c r="BJ62" s="22">
        <v>1</v>
      </c>
      <c r="BK62" s="22">
        <v>3</v>
      </c>
      <c r="BL62" s="30">
        <f t="shared" si="1"/>
        <v>1.0195048044558219</v>
      </c>
      <c r="BM62" s="29" t="s">
        <v>18</v>
      </c>
      <c r="BN62" s="38">
        <v>0</v>
      </c>
      <c r="BO62" s="17" t="s">
        <v>104</v>
      </c>
      <c r="BP62" s="18"/>
      <c r="BQ62" s="18"/>
      <c r="BR62" s="18"/>
      <c r="BS62" s="18"/>
      <c r="BT62" s="18"/>
      <c r="BU62" s="40">
        <v>0</v>
      </c>
    </row>
    <row r="63" spans="1:73" ht="15">
      <c r="A63" s="14">
        <v>2009</v>
      </c>
      <c r="B63" s="15" t="s">
        <v>11</v>
      </c>
      <c r="C63" s="20"/>
      <c r="D63" s="21"/>
      <c r="E63" s="22"/>
      <c r="F63" s="22"/>
      <c r="G63" s="22"/>
      <c r="H63" s="22"/>
      <c r="I63" s="22"/>
      <c r="J63" s="30">
        <f t="shared" si="0"/>
        <v>4.4081660908397297E-2</v>
      </c>
      <c r="K63" s="19" t="s">
        <v>12</v>
      </c>
      <c r="L63" s="38">
        <v>0</v>
      </c>
      <c r="M63" s="17" t="s">
        <v>104</v>
      </c>
      <c r="N63" s="18"/>
      <c r="O63" s="18"/>
      <c r="P63" s="18"/>
      <c r="Q63" s="18"/>
      <c r="R63" s="18"/>
      <c r="S63" s="40">
        <v>0</v>
      </c>
      <c r="T63" s="24" t="s">
        <v>13</v>
      </c>
      <c r="U63" s="38">
        <v>0</v>
      </c>
      <c r="V63" s="38" t="s">
        <v>105</v>
      </c>
      <c r="W63" s="38"/>
      <c r="X63" s="38"/>
      <c r="Y63" s="38"/>
      <c r="Z63" s="38"/>
      <c r="AA63" s="38"/>
      <c r="AB63" s="40">
        <v>0</v>
      </c>
      <c r="AC63" s="25" t="s">
        <v>14</v>
      </c>
      <c r="AD63" s="38">
        <v>0</v>
      </c>
      <c r="AE63" s="17" t="s">
        <v>104</v>
      </c>
      <c r="AF63" s="18"/>
      <c r="AG63" s="18"/>
      <c r="AH63" s="18"/>
      <c r="AI63" s="18"/>
      <c r="AJ63" s="18"/>
      <c r="AK63" s="40">
        <v>0</v>
      </c>
      <c r="AL63" s="26" t="s">
        <v>15</v>
      </c>
      <c r="AM63" s="38">
        <v>0</v>
      </c>
      <c r="AN63" s="17" t="s">
        <v>104</v>
      </c>
      <c r="AO63" s="18"/>
      <c r="AP63" s="18"/>
      <c r="AQ63" s="18"/>
      <c r="AR63" s="18"/>
      <c r="AS63" s="18"/>
      <c r="AT63" s="40">
        <v>0</v>
      </c>
      <c r="AU63" s="27" t="s">
        <v>16</v>
      </c>
      <c r="AV63" s="38">
        <v>0</v>
      </c>
      <c r="AW63" s="17" t="s">
        <v>104</v>
      </c>
      <c r="AX63" s="18"/>
      <c r="AY63" s="18"/>
      <c r="AZ63" s="18"/>
      <c r="BA63" s="18"/>
      <c r="BB63" s="18"/>
      <c r="BC63" s="40">
        <v>0</v>
      </c>
      <c r="BD63" s="28" t="s">
        <v>17</v>
      </c>
      <c r="BE63" s="20">
        <v>0.15494365974628588</v>
      </c>
      <c r="BF63" s="21" t="s">
        <v>22</v>
      </c>
      <c r="BG63" s="22">
        <v>2</v>
      </c>
      <c r="BH63" s="22">
        <v>1</v>
      </c>
      <c r="BI63" s="22">
        <v>1</v>
      </c>
      <c r="BJ63" s="22">
        <v>1</v>
      </c>
      <c r="BK63" s="22">
        <v>3</v>
      </c>
      <c r="BL63" s="30">
        <f t="shared" si="1"/>
        <v>1.0195048044558219</v>
      </c>
      <c r="BM63" s="29" t="s">
        <v>18</v>
      </c>
      <c r="BN63" s="38">
        <v>0</v>
      </c>
      <c r="BO63" s="17" t="s">
        <v>104</v>
      </c>
      <c r="BP63" s="18"/>
      <c r="BQ63" s="18"/>
      <c r="BR63" s="18"/>
      <c r="BS63" s="18"/>
      <c r="BT63" s="18"/>
      <c r="BU63" s="40">
        <v>0</v>
      </c>
    </row>
    <row r="64" spans="1:73" ht="15">
      <c r="A64" s="14">
        <v>2010</v>
      </c>
      <c r="B64" s="15" t="s">
        <v>11</v>
      </c>
      <c r="C64" s="20"/>
      <c r="D64" s="21"/>
      <c r="E64" s="22"/>
      <c r="F64" s="22"/>
      <c r="G64" s="22"/>
      <c r="H64" s="22"/>
      <c r="I64" s="22"/>
      <c r="J64" s="30">
        <f t="shared" si="0"/>
        <v>4.4081660908397297E-2</v>
      </c>
      <c r="K64" s="19" t="s">
        <v>12</v>
      </c>
      <c r="L64" s="38">
        <v>0</v>
      </c>
      <c r="M64" s="17" t="s">
        <v>104</v>
      </c>
      <c r="N64" s="18"/>
      <c r="O64" s="18"/>
      <c r="P64" s="18"/>
      <c r="Q64" s="18"/>
      <c r="R64" s="18"/>
      <c r="S64" s="40">
        <v>0</v>
      </c>
      <c r="T64" s="24" t="s">
        <v>13</v>
      </c>
      <c r="U64" s="38">
        <v>0</v>
      </c>
      <c r="V64" s="38" t="s">
        <v>105</v>
      </c>
      <c r="W64" s="38"/>
      <c r="X64" s="38"/>
      <c r="Y64" s="38"/>
      <c r="Z64" s="38"/>
      <c r="AA64" s="38"/>
      <c r="AB64" s="40">
        <v>0</v>
      </c>
      <c r="AC64" s="25" t="s">
        <v>14</v>
      </c>
      <c r="AD64" s="38">
        <v>0</v>
      </c>
      <c r="AE64" s="17" t="s">
        <v>104</v>
      </c>
      <c r="AF64" s="18"/>
      <c r="AG64" s="18"/>
      <c r="AH64" s="18"/>
      <c r="AI64" s="18"/>
      <c r="AJ64" s="18"/>
      <c r="AK64" s="40">
        <v>0</v>
      </c>
      <c r="AL64" s="26" t="s">
        <v>15</v>
      </c>
      <c r="AM64" s="38">
        <v>0</v>
      </c>
      <c r="AN64" s="17" t="s">
        <v>104</v>
      </c>
      <c r="AO64" s="18"/>
      <c r="AP64" s="18"/>
      <c r="AQ64" s="18"/>
      <c r="AR64" s="18"/>
      <c r="AS64" s="18"/>
      <c r="AT64" s="40">
        <v>0</v>
      </c>
      <c r="AU64" s="27" t="s">
        <v>16</v>
      </c>
      <c r="AV64" s="38">
        <v>0</v>
      </c>
      <c r="AW64" s="17" t="s">
        <v>104</v>
      </c>
      <c r="AX64" s="18"/>
      <c r="AY64" s="18"/>
      <c r="AZ64" s="18"/>
      <c r="BA64" s="18"/>
      <c r="BB64" s="18"/>
      <c r="BC64" s="40">
        <v>0</v>
      </c>
      <c r="BD64" s="28" t="s">
        <v>17</v>
      </c>
      <c r="BE64" s="20">
        <v>0.15456105048138893</v>
      </c>
      <c r="BF64" s="21" t="s">
        <v>22</v>
      </c>
      <c r="BG64" s="22">
        <v>2</v>
      </c>
      <c r="BH64" s="22">
        <v>1</v>
      </c>
      <c r="BI64" s="22">
        <v>1</v>
      </c>
      <c r="BJ64" s="22">
        <v>1</v>
      </c>
      <c r="BK64" s="22">
        <v>3</v>
      </c>
      <c r="BL64" s="30">
        <f t="shared" si="1"/>
        <v>1.0195048044558219</v>
      </c>
      <c r="BM64" s="29" t="s">
        <v>18</v>
      </c>
      <c r="BN64" s="38">
        <v>0</v>
      </c>
      <c r="BO64" s="17" t="s">
        <v>104</v>
      </c>
      <c r="BP64" s="18"/>
      <c r="BQ64" s="18"/>
      <c r="BR64" s="18"/>
      <c r="BS64" s="18"/>
      <c r="BT64" s="18"/>
      <c r="BU64" s="40">
        <v>0</v>
      </c>
    </row>
    <row r="65" spans="1:73" ht="15">
      <c r="A65" s="14">
        <v>2011</v>
      </c>
      <c r="B65" s="15" t="s">
        <v>11</v>
      </c>
      <c r="C65" s="20"/>
      <c r="D65" s="21"/>
      <c r="E65" s="22"/>
      <c r="F65" s="22"/>
      <c r="G65" s="22"/>
      <c r="H65" s="22"/>
      <c r="I65" s="22"/>
      <c r="J65" s="30">
        <f t="shared" si="0"/>
        <v>4.4081660908397297E-2</v>
      </c>
      <c r="K65" s="19" t="s">
        <v>12</v>
      </c>
      <c r="L65" s="38">
        <v>0</v>
      </c>
      <c r="M65" s="17" t="s">
        <v>104</v>
      </c>
      <c r="N65" s="18"/>
      <c r="O65" s="18"/>
      <c r="P65" s="18"/>
      <c r="Q65" s="18"/>
      <c r="R65" s="18"/>
      <c r="S65" s="40">
        <v>0</v>
      </c>
      <c r="T65" s="24" t="s">
        <v>13</v>
      </c>
      <c r="U65" s="38">
        <v>0</v>
      </c>
      <c r="V65" s="38" t="s">
        <v>105</v>
      </c>
      <c r="W65" s="38"/>
      <c r="X65" s="38"/>
      <c r="Y65" s="38"/>
      <c r="Z65" s="38"/>
      <c r="AA65" s="38"/>
      <c r="AB65" s="40">
        <v>0</v>
      </c>
      <c r="AC65" s="25" t="s">
        <v>14</v>
      </c>
      <c r="AD65" s="38">
        <v>0</v>
      </c>
      <c r="AE65" s="17" t="s">
        <v>104</v>
      </c>
      <c r="AF65" s="18"/>
      <c r="AG65" s="18"/>
      <c r="AH65" s="18"/>
      <c r="AI65" s="18"/>
      <c r="AJ65" s="18"/>
      <c r="AK65" s="40">
        <v>0</v>
      </c>
      <c r="AL65" s="26" t="s">
        <v>15</v>
      </c>
      <c r="AM65" s="38">
        <v>0</v>
      </c>
      <c r="AN65" s="17" t="s">
        <v>104</v>
      </c>
      <c r="AO65" s="18"/>
      <c r="AP65" s="18"/>
      <c r="AQ65" s="18"/>
      <c r="AR65" s="18"/>
      <c r="AS65" s="18"/>
      <c r="AT65" s="40">
        <v>0</v>
      </c>
      <c r="AU65" s="27" t="s">
        <v>16</v>
      </c>
      <c r="AV65" s="38">
        <v>0</v>
      </c>
      <c r="AW65" s="17" t="s">
        <v>104</v>
      </c>
      <c r="AX65" s="18"/>
      <c r="AY65" s="18"/>
      <c r="AZ65" s="18"/>
      <c r="BA65" s="18"/>
      <c r="BB65" s="18"/>
      <c r="BC65" s="40">
        <v>0</v>
      </c>
      <c r="BD65" s="28" t="s">
        <v>17</v>
      </c>
      <c r="BE65" s="20">
        <v>0.15417844121649199</v>
      </c>
      <c r="BF65" s="21" t="s">
        <v>22</v>
      </c>
      <c r="BG65" s="22">
        <v>2</v>
      </c>
      <c r="BH65" s="22">
        <v>1</v>
      </c>
      <c r="BI65" s="22">
        <v>1</v>
      </c>
      <c r="BJ65" s="22">
        <v>1</v>
      </c>
      <c r="BK65" s="22">
        <v>3</v>
      </c>
      <c r="BL65" s="30">
        <f t="shared" si="1"/>
        <v>1.0195048044558219</v>
      </c>
      <c r="BM65" s="29" t="s">
        <v>18</v>
      </c>
      <c r="BN65" s="38">
        <v>0</v>
      </c>
      <c r="BO65" s="17" t="s">
        <v>104</v>
      </c>
      <c r="BP65" s="18"/>
      <c r="BQ65" s="18"/>
      <c r="BR65" s="18"/>
      <c r="BS65" s="18"/>
      <c r="BT65" s="18"/>
      <c r="BU65" s="40">
        <v>0</v>
      </c>
    </row>
    <row r="66" spans="1:73" ht="15">
      <c r="A66" s="14">
        <v>2012</v>
      </c>
      <c r="B66" s="15" t="s">
        <v>11</v>
      </c>
      <c r="C66" s="20"/>
      <c r="D66" s="21"/>
      <c r="E66" s="22"/>
      <c r="F66" s="22"/>
      <c r="G66" s="22"/>
      <c r="H66" s="22"/>
      <c r="I66" s="22"/>
      <c r="J66" s="30">
        <f t="shared" si="0"/>
        <v>4.4081660908397297E-2</v>
      </c>
      <c r="K66" s="19" t="s">
        <v>12</v>
      </c>
      <c r="L66" s="38">
        <v>0</v>
      </c>
      <c r="M66" s="17" t="s">
        <v>104</v>
      </c>
      <c r="N66" s="18"/>
      <c r="O66" s="18"/>
      <c r="P66" s="18"/>
      <c r="Q66" s="18"/>
      <c r="R66" s="18"/>
      <c r="S66" s="40">
        <v>0</v>
      </c>
      <c r="T66" s="24" t="s">
        <v>13</v>
      </c>
      <c r="U66" s="38">
        <v>0</v>
      </c>
      <c r="V66" s="38" t="s">
        <v>105</v>
      </c>
      <c r="W66" s="38"/>
      <c r="X66" s="38"/>
      <c r="Y66" s="38"/>
      <c r="Z66" s="38"/>
      <c r="AA66" s="38"/>
      <c r="AB66" s="40">
        <v>0</v>
      </c>
      <c r="AC66" s="25" t="s">
        <v>14</v>
      </c>
      <c r="AD66" s="38">
        <v>0</v>
      </c>
      <c r="AE66" s="17" t="s">
        <v>104</v>
      </c>
      <c r="AF66" s="18"/>
      <c r="AG66" s="18"/>
      <c r="AH66" s="18"/>
      <c r="AI66" s="18"/>
      <c r="AJ66" s="18"/>
      <c r="AK66" s="40">
        <v>0</v>
      </c>
      <c r="AL66" s="26" t="s">
        <v>15</v>
      </c>
      <c r="AM66" s="38">
        <v>0</v>
      </c>
      <c r="AN66" s="17" t="s">
        <v>104</v>
      </c>
      <c r="AO66" s="18"/>
      <c r="AP66" s="18"/>
      <c r="AQ66" s="18"/>
      <c r="AR66" s="18"/>
      <c r="AS66" s="18"/>
      <c r="AT66" s="40">
        <v>0</v>
      </c>
      <c r="AU66" s="27" t="s">
        <v>16</v>
      </c>
      <c r="AV66" s="38">
        <v>0</v>
      </c>
      <c r="AW66" s="17" t="s">
        <v>104</v>
      </c>
      <c r="AX66" s="18"/>
      <c r="AY66" s="18"/>
      <c r="AZ66" s="18"/>
      <c r="BA66" s="18"/>
      <c r="BB66" s="18"/>
      <c r="BC66" s="40">
        <v>0</v>
      </c>
      <c r="BD66" s="28" t="s">
        <v>17</v>
      </c>
      <c r="BE66" s="20">
        <v>0.15379583195159505</v>
      </c>
      <c r="BF66" s="21" t="s">
        <v>22</v>
      </c>
      <c r="BG66" s="22">
        <v>2</v>
      </c>
      <c r="BH66" s="22">
        <v>1</v>
      </c>
      <c r="BI66" s="22">
        <v>1</v>
      </c>
      <c r="BJ66" s="22">
        <v>1</v>
      </c>
      <c r="BK66" s="22">
        <v>3</v>
      </c>
      <c r="BL66" s="30">
        <f t="shared" si="1"/>
        <v>1.0195048044558219</v>
      </c>
      <c r="BM66" s="29" t="s">
        <v>18</v>
      </c>
      <c r="BN66" s="38">
        <v>0</v>
      </c>
      <c r="BO66" s="17" t="s">
        <v>104</v>
      </c>
      <c r="BP66" s="18"/>
      <c r="BQ66" s="18"/>
      <c r="BR66" s="18"/>
      <c r="BS66" s="18"/>
      <c r="BT66" s="18"/>
      <c r="BU66" s="40">
        <v>0</v>
      </c>
    </row>
    <row r="67" spans="1:73" ht="15">
      <c r="A67" s="14">
        <v>2013</v>
      </c>
      <c r="B67" s="15" t="s">
        <v>11</v>
      </c>
      <c r="C67" s="20"/>
      <c r="D67" s="21"/>
      <c r="E67" s="22"/>
      <c r="F67" s="22"/>
      <c r="G67" s="22"/>
      <c r="H67" s="22"/>
      <c r="I67" s="22"/>
      <c r="J67" s="30">
        <f t="shared" si="0"/>
        <v>4.4081660908397297E-2</v>
      </c>
      <c r="K67" s="19" t="s">
        <v>12</v>
      </c>
      <c r="L67" s="38">
        <v>0</v>
      </c>
      <c r="M67" s="17" t="s">
        <v>104</v>
      </c>
      <c r="N67" s="18"/>
      <c r="O67" s="18"/>
      <c r="P67" s="18"/>
      <c r="Q67" s="18"/>
      <c r="R67" s="18"/>
      <c r="S67" s="40">
        <v>0</v>
      </c>
      <c r="T67" s="24" t="s">
        <v>13</v>
      </c>
      <c r="U67" s="38">
        <v>0</v>
      </c>
      <c r="V67" s="38" t="s">
        <v>105</v>
      </c>
      <c r="W67" s="38"/>
      <c r="X67" s="38"/>
      <c r="Y67" s="38"/>
      <c r="Z67" s="38"/>
      <c r="AA67" s="38"/>
      <c r="AB67" s="40">
        <v>0</v>
      </c>
      <c r="AC67" s="25" t="s">
        <v>14</v>
      </c>
      <c r="AD67" s="38">
        <v>0</v>
      </c>
      <c r="AE67" s="17" t="s">
        <v>104</v>
      </c>
      <c r="AF67" s="18"/>
      <c r="AG67" s="18"/>
      <c r="AH67" s="18"/>
      <c r="AI67" s="18"/>
      <c r="AJ67" s="18"/>
      <c r="AK67" s="40">
        <v>0</v>
      </c>
      <c r="AL67" s="26" t="s">
        <v>15</v>
      </c>
      <c r="AM67" s="38">
        <v>0</v>
      </c>
      <c r="AN67" s="17" t="s">
        <v>104</v>
      </c>
      <c r="AO67" s="18"/>
      <c r="AP67" s="18"/>
      <c r="AQ67" s="18"/>
      <c r="AR67" s="18"/>
      <c r="AS67" s="18"/>
      <c r="AT67" s="40">
        <v>0</v>
      </c>
      <c r="AU67" s="27" t="s">
        <v>16</v>
      </c>
      <c r="AV67" s="38">
        <v>0</v>
      </c>
      <c r="AW67" s="17" t="s">
        <v>104</v>
      </c>
      <c r="AX67" s="18"/>
      <c r="AY67" s="18"/>
      <c r="AZ67" s="18"/>
      <c r="BA67" s="18"/>
      <c r="BB67" s="18"/>
      <c r="BC67" s="40">
        <v>0</v>
      </c>
      <c r="BD67" s="28" t="s">
        <v>17</v>
      </c>
      <c r="BE67" s="20">
        <v>0.1534132226866981</v>
      </c>
      <c r="BF67" s="21" t="s">
        <v>22</v>
      </c>
      <c r="BG67" s="22">
        <v>2</v>
      </c>
      <c r="BH67" s="22">
        <v>1</v>
      </c>
      <c r="BI67" s="22">
        <v>1</v>
      </c>
      <c r="BJ67" s="22">
        <v>1</v>
      </c>
      <c r="BK67" s="22">
        <v>3</v>
      </c>
      <c r="BL67" s="30">
        <f t="shared" si="1"/>
        <v>1.0195048044558219</v>
      </c>
      <c r="BM67" s="29" t="s">
        <v>18</v>
      </c>
      <c r="BN67" s="38">
        <v>0</v>
      </c>
      <c r="BO67" s="17" t="s">
        <v>104</v>
      </c>
      <c r="BP67" s="18"/>
      <c r="BQ67" s="18"/>
      <c r="BR67" s="18"/>
      <c r="BS67" s="18"/>
      <c r="BT67" s="18"/>
      <c r="BU67" s="40">
        <v>0</v>
      </c>
    </row>
    <row r="68" spans="1:73" ht="15">
      <c r="A68" s="14">
        <v>2014</v>
      </c>
      <c r="B68" s="15" t="s">
        <v>11</v>
      </c>
      <c r="C68" s="20"/>
      <c r="D68" s="21"/>
      <c r="E68" s="22"/>
      <c r="F68" s="22"/>
      <c r="G68" s="22"/>
      <c r="H68" s="22"/>
      <c r="I68" s="22"/>
      <c r="J68" s="30">
        <f t="shared" ref="J68:J73" si="2">SQRT((1.5*EXP(1.105*I68))^2+(1.5*EXP(1.105*(E68-1)))^2+(1.5*EXP(1.105*(F68-1)))^2+(1.5*EXP(1.105*(G68-1)))^2+(1.5*EXP(1.105*(H68-1)))^2)/100*2.45</f>
        <v>4.4081660908397297E-2</v>
      </c>
      <c r="K68" s="19" t="s">
        <v>12</v>
      </c>
      <c r="L68" s="38">
        <v>0</v>
      </c>
      <c r="M68" s="17" t="s">
        <v>104</v>
      </c>
      <c r="N68" s="18"/>
      <c r="O68" s="18"/>
      <c r="P68" s="18"/>
      <c r="Q68" s="18"/>
      <c r="R68" s="18"/>
      <c r="S68" s="40">
        <v>0</v>
      </c>
      <c r="T68" s="24" t="s">
        <v>13</v>
      </c>
      <c r="U68" s="38">
        <v>0</v>
      </c>
      <c r="V68" s="38" t="s">
        <v>105</v>
      </c>
      <c r="W68" s="38"/>
      <c r="X68" s="38"/>
      <c r="Y68" s="38"/>
      <c r="Z68" s="38"/>
      <c r="AA68" s="38"/>
      <c r="AB68" s="40">
        <v>0</v>
      </c>
      <c r="AC68" s="25" t="s">
        <v>14</v>
      </c>
      <c r="AD68" s="38">
        <v>0</v>
      </c>
      <c r="AE68" s="17" t="s">
        <v>104</v>
      </c>
      <c r="AF68" s="18"/>
      <c r="AG68" s="18"/>
      <c r="AH68" s="18"/>
      <c r="AI68" s="18"/>
      <c r="AJ68" s="18"/>
      <c r="AK68" s="40">
        <v>0</v>
      </c>
      <c r="AL68" s="26" t="s">
        <v>15</v>
      </c>
      <c r="AM68" s="38">
        <v>0</v>
      </c>
      <c r="AN68" s="17" t="s">
        <v>104</v>
      </c>
      <c r="AO68" s="18"/>
      <c r="AP68" s="18"/>
      <c r="AQ68" s="18"/>
      <c r="AR68" s="18"/>
      <c r="AS68" s="18"/>
      <c r="AT68" s="40">
        <v>0</v>
      </c>
      <c r="AU68" s="27" t="s">
        <v>16</v>
      </c>
      <c r="AV68" s="38">
        <v>0</v>
      </c>
      <c r="AW68" s="17" t="s">
        <v>104</v>
      </c>
      <c r="AX68" s="18"/>
      <c r="AY68" s="18"/>
      <c r="AZ68" s="18"/>
      <c r="BA68" s="18"/>
      <c r="BB68" s="18"/>
      <c r="BC68" s="40">
        <v>0</v>
      </c>
      <c r="BD68" s="28" t="s">
        <v>17</v>
      </c>
      <c r="BE68" s="20">
        <v>0.15303061342180116</v>
      </c>
      <c r="BF68" s="21" t="s">
        <v>22</v>
      </c>
      <c r="BG68" s="22">
        <v>2</v>
      </c>
      <c r="BH68" s="22">
        <v>1</v>
      </c>
      <c r="BI68" s="22">
        <v>1</v>
      </c>
      <c r="BJ68" s="22">
        <v>1</v>
      </c>
      <c r="BK68" s="22">
        <v>3</v>
      </c>
      <c r="BL68" s="30">
        <f t="shared" ref="BL68:BL73" si="3">SQRT((1.5*EXP(1.105*BK68))^2+(1.5*EXP(1.105*(BG68-1)))^2+(1.5*EXP(1.105*(BH68-1)))^2+(1.5*EXP(1.105*(BI68-1)))^2+(1.5*EXP(1.105*(BJ68-1)))^2)/100*2.45</f>
        <v>1.0195048044558219</v>
      </c>
      <c r="BM68" s="29" t="s">
        <v>18</v>
      </c>
      <c r="BN68" s="38">
        <v>0</v>
      </c>
      <c r="BO68" s="17" t="s">
        <v>104</v>
      </c>
      <c r="BP68" s="18"/>
      <c r="BQ68" s="18"/>
      <c r="BR68" s="18"/>
      <c r="BS68" s="18"/>
      <c r="BT68" s="18"/>
      <c r="BU68" s="40">
        <v>0</v>
      </c>
    </row>
    <row r="69" spans="1:73" ht="15">
      <c r="A69" s="14">
        <v>2015</v>
      </c>
      <c r="B69" s="15" t="s">
        <v>11</v>
      </c>
      <c r="C69" s="20"/>
      <c r="D69" s="21"/>
      <c r="E69" s="22"/>
      <c r="F69" s="22"/>
      <c r="G69" s="22"/>
      <c r="H69" s="22"/>
      <c r="I69" s="22"/>
      <c r="J69" s="30">
        <f t="shared" si="2"/>
        <v>4.4081660908397297E-2</v>
      </c>
      <c r="K69" s="19" t="s">
        <v>12</v>
      </c>
      <c r="L69" s="38">
        <v>0</v>
      </c>
      <c r="M69" s="17" t="s">
        <v>104</v>
      </c>
      <c r="N69" s="18"/>
      <c r="O69" s="18"/>
      <c r="P69" s="18"/>
      <c r="Q69" s="18"/>
      <c r="R69" s="18"/>
      <c r="S69" s="40">
        <v>0</v>
      </c>
      <c r="T69" s="24" t="s">
        <v>13</v>
      </c>
      <c r="U69" s="38">
        <v>0</v>
      </c>
      <c r="V69" s="38" t="s">
        <v>105</v>
      </c>
      <c r="W69" s="38"/>
      <c r="X69" s="38"/>
      <c r="Y69" s="38"/>
      <c r="Z69" s="38"/>
      <c r="AA69" s="38"/>
      <c r="AB69" s="40">
        <v>0</v>
      </c>
      <c r="AC69" s="25" t="s">
        <v>14</v>
      </c>
      <c r="AD69" s="38">
        <v>0</v>
      </c>
      <c r="AE69" s="17" t="s">
        <v>104</v>
      </c>
      <c r="AF69" s="18"/>
      <c r="AG69" s="18"/>
      <c r="AH69" s="18"/>
      <c r="AI69" s="18"/>
      <c r="AJ69" s="18"/>
      <c r="AK69" s="40">
        <v>0</v>
      </c>
      <c r="AL69" s="26" t="s">
        <v>15</v>
      </c>
      <c r="AM69" s="38">
        <v>0</v>
      </c>
      <c r="AN69" s="17" t="s">
        <v>104</v>
      </c>
      <c r="AO69" s="18"/>
      <c r="AP69" s="18"/>
      <c r="AQ69" s="18"/>
      <c r="AR69" s="18"/>
      <c r="AS69" s="18"/>
      <c r="AT69" s="40">
        <v>0</v>
      </c>
      <c r="AU69" s="27" t="s">
        <v>16</v>
      </c>
      <c r="AV69" s="38">
        <v>0</v>
      </c>
      <c r="AW69" s="17" t="s">
        <v>104</v>
      </c>
      <c r="AX69" s="18"/>
      <c r="AY69" s="18"/>
      <c r="AZ69" s="18"/>
      <c r="BA69" s="18"/>
      <c r="BB69" s="18"/>
      <c r="BC69" s="40">
        <v>0</v>
      </c>
      <c r="BD69" s="28" t="s">
        <v>17</v>
      </c>
      <c r="BE69" s="20">
        <v>0.15264800415690416</v>
      </c>
      <c r="BF69" s="21" t="s">
        <v>101</v>
      </c>
      <c r="BG69" s="22">
        <v>2</v>
      </c>
      <c r="BH69" s="22">
        <v>1</v>
      </c>
      <c r="BI69" s="22">
        <v>1</v>
      </c>
      <c r="BJ69" s="22">
        <v>1</v>
      </c>
      <c r="BK69" s="22">
        <v>2</v>
      </c>
      <c r="BL69" s="30">
        <f t="shared" si="3"/>
        <v>0.35859414261160716</v>
      </c>
      <c r="BM69" s="29" t="s">
        <v>18</v>
      </c>
      <c r="BN69" s="38">
        <v>0</v>
      </c>
      <c r="BO69" s="17" t="s">
        <v>104</v>
      </c>
      <c r="BP69" s="18"/>
      <c r="BQ69" s="18"/>
      <c r="BR69" s="18"/>
      <c r="BS69" s="18"/>
      <c r="BT69" s="18"/>
      <c r="BU69" s="40">
        <v>0</v>
      </c>
    </row>
    <row r="70" spans="1:73" ht="15">
      <c r="A70" s="14">
        <v>2016</v>
      </c>
      <c r="B70" s="15" t="s">
        <v>11</v>
      </c>
      <c r="C70" s="20"/>
      <c r="D70" s="21"/>
      <c r="E70" s="22"/>
      <c r="F70" s="22"/>
      <c r="G70" s="22"/>
      <c r="H70" s="22"/>
      <c r="I70" s="22"/>
      <c r="J70" s="30">
        <f t="shared" si="2"/>
        <v>4.4081660908397297E-2</v>
      </c>
      <c r="K70" s="19" t="s">
        <v>12</v>
      </c>
      <c r="L70" s="38">
        <v>0</v>
      </c>
      <c r="M70" s="17" t="s">
        <v>104</v>
      </c>
      <c r="N70" s="18"/>
      <c r="O70" s="18"/>
      <c r="P70" s="18"/>
      <c r="Q70" s="18"/>
      <c r="R70" s="18"/>
      <c r="S70" s="40">
        <v>0</v>
      </c>
      <c r="T70" s="24" t="s">
        <v>13</v>
      </c>
      <c r="U70" s="38">
        <v>0</v>
      </c>
      <c r="V70" s="38" t="s">
        <v>105</v>
      </c>
      <c r="W70" s="38"/>
      <c r="X70" s="38"/>
      <c r="Y70" s="38"/>
      <c r="Z70" s="38"/>
      <c r="AA70" s="38"/>
      <c r="AB70" s="40">
        <v>0</v>
      </c>
      <c r="AC70" s="25" t="s">
        <v>14</v>
      </c>
      <c r="AD70" s="38">
        <v>0</v>
      </c>
      <c r="AE70" s="17" t="s">
        <v>104</v>
      </c>
      <c r="AF70" s="18"/>
      <c r="AG70" s="18"/>
      <c r="AH70" s="18"/>
      <c r="AI70" s="18"/>
      <c r="AJ70" s="18"/>
      <c r="AK70" s="40">
        <v>0</v>
      </c>
      <c r="AL70" s="26" t="s">
        <v>15</v>
      </c>
      <c r="AM70" s="38">
        <v>0</v>
      </c>
      <c r="AN70" s="17" t="s">
        <v>104</v>
      </c>
      <c r="AO70" s="18"/>
      <c r="AP70" s="18"/>
      <c r="AQ70" s="18"/>
      <c r="AR70" s="18"/>
      <c r="AS70" s="18"/>
      <c r="AT70" s="40">
        <v>0</v>
      </c>
      <c r="AU70" s="27" t="s">
        <v>16</v>
      </c>
      <c r="AV70" s="38">
        <v>0</v>
      </c>
      <c r="AW70" s="17" t="s">
        <v>104</v>
      </c>
      <c r="AX70" s="18"/>
      <c r="AY70" s="18"/>
      <c r="AZ70" s="18"/>
      <c r="BA70" s="18"/>
      <c r="BB70" s="18"/>
      <c r="BC70" s="40">
        <v>0</v>
      </c>
      <c r="BD70" s="28" t="s">
        <v>17</v>
      </c>
      <c r="BE70" s="20">
        <v>0.15264800415690416</v>
      </c>
      <c r="BF70" s="21" t="s">
        <v>101</v>
      </c>
      <c r="BG70" s="22">
        <v>2</v>
      </c>
      <c r="BH70" s="22">
        <v>2</v>
      </c>
      <c r="BI70" s="22">
        <v>1</v>
      </c>
      <c r="BJ70" s="22">
        <v>1</v>
      </c>
      <c r="BK70" s="22">
        <v>2</v>
      </c>
      <c r="BL70" s="30">
        <f t="shared" si="3"/>
        <v>0.37356464144298923</v>
      </c>
      <c r="BM70" s="29" t="s">
        <v>18</v>
      </c>
      <c r="BN70" s="38">
        <v>0</v>
      </c>
      <c r="BO70" s="17" t="s">
        <v>104</v>
      </c>
      <c r="BP70" s="18"/>
      <c r="BQ70" s="18"/>
      <c r="BR70" s="18"/>
      <c r="BS70" s="18"/>
      <c r="BT70" s="18"/>
      <c r="BU70" s="40">
        <v>0</v>
      </c>
    </row>
    <row r="71" spans="1:73" ht="15">
      <c r="A71" s="14">
        <v>2017</v>
      </c>
      <c r="B71" s="15" t="s">
        <v>11</v>
      </c>
      <c r="C71" s="20"/>
      <c r="D71" s="21"/>
      <c r="E71" s="22"/>
      <c r="F71" s="22"/>
      <c r="G71" s="22"/>
      <c r="H71" s="22"/>
      <c r="I71" s="22"/>
      <c r="J71" s="30">
        <f t="shared" ref="J71:J72" si="4">SQRT((1.5*EXP(1.105*I71))^2+(1.5*EXP(1.105*(E71-1)))^2+(1.5*EXP(1.105*(F71-1)))^2+(1.5*EXP(1.105*(G71-1)))^2+(1.5*EXP(1.105*(H71-1)))^2)/100*2.45</f>
        <v>4.4081660908397297E-2</v>
      </c>
      <c r="K71" s="19" t="s">
        <v>12</v>
      </c>
      <c r="L71" s="38">
        <v>0</v>
      </c>
      <c r="M71" s="17" t="s">
        <v>104</v>
      </c>
      <c r="N71" s="18"/>
      <c r="O71" s="18"/>
      <c r="P71" s="18"/>
      <c r="Q71" s="18"/>
      <c r="R71" s="18"/>
      <c r="S71" s="40">
        <v>0</v>
      </c>
      <c r="T71" s="24" t="s">
        <v>13</v>
      </c>
      <c r="U71" s="38">
        <v>0</v>
      </c>
      <c r="V71" s="38" t="s">
        <v>105</v>
      </c>
      <c r="W71" s="38"/>
      <c r="X71" s="38"/>
      <c r="Y71" s="38"/>
      <c r="Z71" s="38"/>
      <c r="AA71" s="38"/>
      <c r="AB71" s="40">
        <v>0</v>
      </c>
      <c r="AC71" s="25" t="s">
        <v>14</v>
      </c>
      <c r="AD71" s="38">
        <v>0</v>
      </c>
      <c r="AE71" s="17" t="s">
        <v>104</v>
      </c>
      <c r="AF71" s="18"/>
      <c r="AG71" s="18"/>
      <c r="AH71" s="18"/>
      <c r="AI71" s="18"/>
      <c r="AJ71" s="18"/>
      <c r="AK71" s="40">
        <v>0</v>
      </c>
      <c r="AL71" s="26" t="s">
        <v>15</v>
      </c>
      <c r="AM71" s="38">
        <v>0</v>
      </c>
      <c r="AN71" s="17" t="s">
        <v>104</v>
      </c>
      <c r="AO71" s="18"/>
      <c r="AP71" s="18"/>
      <c r="AQ71" s="18"/>
      <c r="AR71" s="18"/>
      <c r="AS71" s="18"/>
      <c r="AT71" s="40">
        <v>0</v>
      </c>
      <c r="AU71" s="27" t="s">
        <v>16</v>
      </c>
      <c r="AV71" s="38">
        <v>0</v>
      </c>
      <c r="AW71" s="17" t="s">
        <v>104</v>
      </c>
      <c r="AX71" s="18"/>
      <c r="AY71" s="18"/>
      <c r="AZ71" s="18"/>
      <c r="BA71" s="18"/>
      <c r="BB71" s="18"/>
      <c r="BC71" s="40">
        <v>0</v>
      </c>
      <c r="BD71" s="28" t="s">
        <v>17</v>
      </c>
      <c r="BE71" s="20">
        <v>0.15264800415690416</v>
      </c>
      <c r="BF71" s="21" t="s">
        <v>101</v>
      </c>
      <c r="BG71" s="22">
        <v>2</v>
      </c>
      <c r="BH71" s="22">
        <v>2</v>
      </c>
      <c r="BI71" s="22">
        <v>1</v>
      </c>
      <c r="BJ71" s="22">
        <v>1</v>
      </c>
      <c r="BK71" s="22">
        <v>2</v>
      </c>
      <c r="BL71" s="30">
        <f t="shared" ref="BL71:BL72" si="5">SQRT((1.5*EXP(1.105*BK71))^2+(1.5*EXP(1.105*(BG71-1)))^2+(1.5*EXP(1.105*(BH71-1)))^2+(1.5*EXP(1.105*(BI71-1)))^2+(1.5*EXP(1.105*(BJ71-1)))^2)/100*2.45</f>
        <v>0.37356464144298923</v>
      </c>
      <c r="BM71" s="29" t="s">
        <v>18</v>
      </c>
      <c r="BN71" s="38">
        <v>0</v>
      </c>
      <c r="BO71" s="17" t="s">
        <v>104</v>
      </c>
      <c r="BP71" s="18"/>
      <c r="BQ71" s="18"/>
      <c r="BR71" s="18"/>
      <c r="BS71" s="18"/>
      <c r="BT71" s="18"/>
      <c r="BU71" s="40">
        <v>0</v>
      </c>
    </row>
    <row r="72" spans="1:73" ht="15">
      <c r="A72" s="14">
        <v>2018</v>
      </c>
      <c r="B72" s="15" t="s">
        <v>11</v>
      </c>
      <c r="C72" s="20"/>
      <c r="D72" s="21"/>
      <c r="E72" s="22"/>
      <c r="F72" s="22"/>
      <c r="G72" s="22"/>
      <c r="H72" s="22"/>
      <c r="I72" s="22"/>
      <c r="J72" s="30">
        <f t="shared" si="4"/>
        <v>4.4081660908397297E-2</v>
      </c>
      <c r="K72" s="19" t="s">
        <v>12</v>
      </c>
      <c r="L72" s="38">
        <v>0</v>
      </c>
      <c r="M72" s="17" t="s">
        <v>104</v>
      </c>
      <c r="N72" s="18"/>
      <c r="O72" s="18"/>
      <c r="P72" s="18"/>
      <c r="Q72" s="18"/>
      <c r="R72" s="18"/>
      <c r="S72" s="40">
        <v>0</v>
      </c>
      <c r="T72" s="24" t="s">
        <v>13</v>
      </c>
      <c r="U72" s="38">
        <v>0</v>
      </c>
      <c r="V72" s="38" t="s">
        <v>105</v>
      </c>
      <c r="W72" s="38"/>
      <c r="X72" s="38"/>
      <c r="Y72" s="38"/>
      <c r="Z72" s="38"/>
      <c r="AA72" s="38"/>
      <c r="AB72" s="40">
        <v>0</v>
      </c>
      <c r="AC72" s="25" t="s">
        <v>14</v>
      </c>
      <c r="AD72" s="38">
        <v>0</v>
      </c>
      <c r="AE72" s="17" t="s">
        <v>104</v>
      </c>
      <c r="AF72" s="18"/>
      <c r="AG72" s="18"/>
      <c r="AH72" s="18"/>
      <c r="AI72" s="18"/>
      <c r="AJ72" s="18"/>
      <c r="AK72" s="40">
        <v>0</v>
      </c>
      <c r="AL72" s="26" t="s">
        <v>15</v>
      </c>
      <c r="AM72" s="38">
        <v>0</v>
      </c>
      <c r="AN72" s="17" t="s">
        <v>104</v>
      </c>
      <c r="AO72" s="18"/>
      <c r="AP72" s="18"/>
      <c r="AQ72" s="18"/>
      <c r="AR72" s="18"/>
      <c r="AS72" s="18"/>
      <c r="AT72" s="40">
        <v>0</v>
      </c>
      <c r="AU72" s="27" t="s">
        <v>16</v>
      </c>
      <c r="AV72" s="38">
        <v>0</v>
      </c>
      <c r="AW72" s="17" t="s">
        <v>104</v>
      </c>
      <c r="AX72" s="18"/>
      <c r="AY72" s="18"/>
      <c r="AZ72" s="18"/>
      <c r="BA72" s="18"/>
      <c r="BB72" s="18"/>
      <c r="BC72" s="40">
        <v>0</v>
      </c>
      <c r="BD72" s="28" t="s">
        <v>17</v>
      </c>
      <c r="BE72" s="20">
        <v>0.15264800415690416</v>
      </c>
      <c r="BF72" s="21" t="s">
        <v>101</v>
      </c>
      <c r="BG72" s="22">
        <v>2</v>
      </c>
      <c r="BH72" s="22">
        <v>2</v>
      </c>
      <c r="BI72" s="22">
        <v>1</v>
      </c>
      <c r="BJ72" s="22">
        <v>1</v>
      </c>
      <c r="BK72" s="22">
        <v>2</v>
      </c>
      <c r="BL72" s="30">
        <f t="shared" si="5"/>
        <v>0.37356464144298923</v>
      </c>
      <c r="BM72" s="29" t="s">
        <v>18</v>
      </c>
      <c r="BN72" s="38">
        <v>0</v>
      </c>
      <c r="BO72" s="17" t="s">
        <v>104</v>
      </c>
      <c r="BP72" s="18"/>
      <c r="BQ72" s="18"/>
      <c r="BR72" s="18"/>
      <c r="BS72" s="18"/>
      <c r="BT72" s="18"/>
      <c r="BU72" s="40">
        <v>0</v>
      </c>
    </row>
    <row r="73" spans="1:73" ht="18.75" customHeight="1">
      <c r="A73" s="14">
        <v>2019</v>
      </c>
      <c r="B73" s="15" t="s">
        <v>11</v>
      </c>
      <c r="C73" s="20"/>
      <c r="D73" s="21"/>
      <c r="E73" s="22"/>
      <c r="F73" s="22"/>
      <c r="G73" s="22"/>
      <c r="H73" s="22"/>
      <c r="I73" s="22"/>
      <c r="J73" s="30">
        <f t="shared" si="2"/>
        <v>4.4081660908397297E-2</v>
      </c>
      <c r="K73" s="19" t="s">
        <v>12</v>
      </c>
      <c r="L73" s="38">
        <v>0</v>
      </c>
      <c r="M73" s="17" t="s">
        <v>104</v>
      </c>
      <c r="N73" s="18"/>
      <c r="O73" s="18"/>
      <c r="P73" s="18"/>
      <c r="Q73" s="18"/>
      <c r="R73" s="18"/>
      <c r="S73" s="40">
        <v>0</v>
      </c>
      <c r="T73" s="24" t="s">
        <v>13</v>
      </c>
      <c r="U73" s="38">
        <v>0</v>
      </c>
      <c r="V73" s="38" t="s">
        <v>105</v>
      </c>
      <c r="W73" s="38"/>
      <c r="X73" s="38"/>
      <c r="Y73" s="38"/>
      <c r="Z73" s="38"/>
      <c r="AA73" s="38"/>
      <c r="AB73" s="40">
        <v>0</v>
      </c>
      <c r="AC73" s="25" t="s">
        <v>14</v>
      </c>
      <c r="AD73" s="38">
        <v>0</v>
      </c>
      <c r="AE73" s="17" t="s">
        <v>104</v>
      </c>
      <c r="AF73" s="18"/>
      <c r="AG73" s="18"/>
      <c r="AH73" s="18"/>
      <c r="AI73" s="18"/>
      <c r="AJ73" s="18"/>
      <c r="AK73" s="40">
        <v>0</v>
      </c>
      <c r="AL73" s="26" t="s">
        <v>15</v>
      </c>
      <c r="AM73" s="38">
        <v>0</v>
      </c>
      <c r="AN73" s="17" t="s">
        <v>104</v>
      </c>
      <c r="AO73" s="18"/>
      <c r="AP73" s="18"/>
      <c r="AQ73" s="18"/>
      <c r="AR73" s="18"/>
      <c r="AS73" s="18"/>
      <c r="AT73" s="40">
        <v>0</v>
      </c>
      <c r="AU73" s="27" t="s">
        <v>16</v>
      </c>
      <c r="AV73" s="38">
        <v>0</v>
      </c>
      <c r="AW73" s="17" t="s">
        <v>104</v>
      </c>
      <c r="AX73" s="18"/>
      <c r="AY73" s="18"/>
      <c r="AZ73" s="18"/>
      <c r="BA73" s="18"/>
      <c r="BB73" s="18"/>
      <c r="BC73" s="40">
        <v>0</v>
      </c>
      <c r="BD73" s="28" t="s">
        <v>17</v>
      </c>
      <c r="BE73" s="20">
        <v>0.15264800415690416</v>
      </c>
      <c r="BF73" s="21" t="s">
        <v>101</v>
      </c>
      <c r="BG73" s="22">
        <v>2</v>
      </c>
      <c r="BH73" s="22">
        <v>2</v>
      </c>
      <c r="BI73" s="22">
        <v>1</v>
      </c>
      <c r="BJ73" s="22">
        <v>1</v>
      </c>
      <c r="BK73" s="22">
        <v>2</v>
      </c>
      <c r="BL73" s="30">
        <f t="shared" si="3"/>
        <v>0.37356464144298923</v>
      </c>
      <c r="BM73" s="29" t="s">
        <v>18</v>
      </c>
      <c r="BN73" s="38">
        <v>0</v>
      </c>
      <c r="BO73" s="17" t="s">
        <v>104</v>
      </c>
      <c r="BP73" s="18"/>
      <c r="BQ73" s="18"/>
      <c r="BR73" s="18"/>
      <c r="BS73" s="18"/>
      <c r="BT73" s="18"/>
      <c r="BU73" s="40">
        <v>0</v>
      </c>
    </row>
    <row r="74" spans="1:73" ht="20.25" customHeight="1">
      <c r="A74" s="14">
        <v>2020</v>
      </c>
      <c r="B74" s="15" t="s">
        <v>11</v>
      </c>
      <c r="C74" s="20"/>
      <c r="D74" s="21"/>
      <c r="E74" s="22"/>
      <c r="F74" s="22"/>
      <c r="G74" s="22"/>
      <c r="H74" s="22"/>
      <c r="I74" s="22"/>
      <c r="J74" s="30">
        <f t="shared" ref="J74" si="6">SQRT((1.5*EXP(1.105*I74))^2+(1.5*EXP(1.105*(E74-1)))^2+(1.5*EXP(1.105*(F74-1)))^2+(1.5*EXP(1.105*(G74-1)))^2+(1.5*EXP(1.105*(H74-1)))^2)/100*2.45</f>
        <v>4.4081660908397297E-2</v>
      </c>
      <c r="K74" s="19" t="s">
        <v>12</v>
      </c>
      <c r="L74" s="38">
        <v>0</v>
      </c>
      <c r="M74" s="17" t="s">
        <v>104</v>
      </c>
      <c r="N74" s="18"/>
      <c r="O74" s="18"/>
      <c r="P74" s="18"/>
      <c r="Q74" s="18"/>
      <c r="R74" s="18"/>
      <c r="S74" s="40">
        <v>0</v>
      </c>
      <c r="T74" s="24" t="s">
        <v>13</v>
      </c>
      <c r="U74" s="38">
        <v>0</v>
      </c>
      <c r="V74" s="38" t="s">
        <v>105</v>
      </c>
      <c r="W74" s="38"/>
      <c r="X74" s="38"/>
      <c r="Y74" s="38"/>
      <c r="Z74" s="38"/>
      <c r="AA74" s="38"/>
      <c r="AB74" s="40">
        <v>0</v>
      </c>
      <c r="AC74" s="25" t="s">
        <v>14</v>
      </c>
      <c r="AD74" s="38">
        <v>0</v>
      </c>
      <c r="AE74" s="17" t="s">
        <v>104</v>
      </c>
      <c r="AF74" s="18"/>
      <c r="AG74" s="18"/>
      <c r="AH74" s="18"/>
      <c r="AI74" s="18"/>
      <c r="AJ74" s="18"/>
      <c r="AK74" s="40">
        <v>0</v>
      </c>
      <c r="AL74" s="26" t="s">
        <v>15</v>
      </c>
      <c r="AM74" s="38">
        <v>0</v>
      </c>
      <c r="AN74" s="17" t="s">
        <v>104</v>
      </c>
      <c r="AO74" s="18"/>
      <c r="AP74" s="18"/>
      <c r="AQ74" s="18"/>
      <c r="AR74" s="18"/>
      <c r="AS74" s="18"/>
      <c r="AT74" s="40">
        <v>0</v>
      </c>
      <c r="AU74" s="27" t="s">
        <v>16</v>
      </c>
      <c r="AV74" s="38">
        <v>0</v>
      </c>
      <c r="AW74" s="17" t="s">
        <v>104</v>
      </c>
      <c r="AX74" s="18"/>
      <c r="AY74" s="18"/>
      <c r="AZ74" s="18"/>
      <c r="BA74" s="18"/>
      <c r="BB74" s="18"/>
      <c r="BC74" s="40">
        <v>0</v>
      </c>
      <c r="BD74" s="28" t="s">
        <v>17</v>
      </c>
      <c r="BE74" s="20">
        <v>0.15264800415690416</v>
      </c>
      <c r="BF74" s="21" t="s">
        <v>101</v>
      </c>
      <c r="BG74" s="22">
        <v>2</v>
      </c>
      <c r="BH74" s="22">
        <v>2</v>
      </c>
      <c r="BI74" s="22">
        <v>1</v>
      </c>
      <c r="BJ74" s="22">
        <v>1</v>
      </c>
      <c r="BK74" s="22">
        <v>2</v>
      </c>
      <c r="BL74" s="30">
        <f t="shared" ref="BL74" si="7">SQRT((1.5*EXP(1.105*BK74))^2+(1.5*EXP(1.105*(BG74-1)))^2+(1.5*EXP(1.105*(BH74-1)))^2+(1.5*EXP(1.105*(BI74-1)))^2+(1.5*EXP(1.105*(BJ74-1)))^2)/100*2.45</f>
        <v>0.37356464144298923</v>
      </c>
      <c r="BM74" s="29" t="s">
        <v>18</v>
      </c>
      <c r="BN74" s="38">
        <v>0</v>
      </c>
      <c r="BO74" s="17" t="s">
        <v>104</v>
      </c>
      <c r="BP74" s="18"/>
      <c r="BQ74" s="18"/>
      <c r="BR74" s="18"/>
      <c r="BS74" s="18"/>
      <c r="BT74" s="18"/>
      <c r="BU74" s="40">
        <v>0</v>
      </c>
    </row>
    <row r="75" spans="1:73" ht="20.25" customHeight="1">
      <c r="A75" s="14">
        <v>2021</v>
      </c>
      <c r="B75" s="15" t="s">
        <v>11</v>
      </c>
      <c r="C75" s="20"/>
      <c r="D75" s="21"/>
      <c r="E75" s="22"/>
      <c r="F75" s="22"/>
      <c r="G75" s="22"/>
      <c r="H75" s="22"/>
      <c r="I75" s="22"/>
      <c r="J75" s="30">
        <f t="shared" ref="J75:J76" si="8">SQRT((1.5*EXP(1.105*I75))^2+(1.5*EXP(1.105*(E75-1)))^2+(1.5*EXP(1.105*(F75-1)))^2+(1.5*EXP(1.105*(G75-1)))^2+(1.5*EXP(1.105*(H75-1)))^2)/100*2.45</f>
        <v>4.4081660908397297E-2</v>
      </c>
      <c r="K75" s="19" t="s">
        <v>12</v>
      </c>
      <c r="L75" s="38">
        <v>0</v>
      </c>
      <c r="M75" s="17" t="s">
        <v>104</v>
      </c>
      <c r="N75" s="18"/>
      <c r="O75" s="18"/>
      <c r="P75" s="18"/>
      <c r="Q75" s="18"/>
      <c r="R75" s="18"/>
      <c r="S75" s="40">
        <v>0</v>
      </c>
      <c r="T75" s="24" t="s">
        <v>13</v>
      </c>
      <c r="U75" s="38">
        <v>0</v>
      </c>
      <c r="V75" s="38" t="s">
        <v>105</v>
      </c>
      <c r="W75" s="38"/>
      <c r="X75" s="38"/>
      <c r="Y75" s="38"/>
      <c r="Z75" s="38"/>
      <c r="AA75" s="38"/>
      <c r="AB75" s="40">
        <v>0</v>
      </c>
      <c r="AC75" s="25" t="s">
        <v>14</v>
      </c>
      <c r="AD75" s="38">
        <v>0</v>
      </c>
      <c r="AE75" s="17" t="s">
        <v>104</v>
      </c>
      <c r="AF75" s="18"/>
      <c r="AG75" s="18"/>
      <c r="AH75" s="18"/>
      <c r="AI75" s="18"/>
      <c r="AJ75" s="18"/>
      <c r="AK75" s="40">
        <v>0</v>
      </c>
      <c r="AL75" s="26" t="s">
        <v>15</v>
      </c>
      <c r="AM75" s="38">
        <v>0</v>
      </c>
      <c r="AN75" s="17" t="s">
        <v>104</v>
      </c>
      <c r="AO75" s="18"/>
      <c r="AP75" s="18"/>
      <c r="AQ75" s="18"/>
      <c r="AR75" s="18"/>
      <c r="AS75" s="18"/>
      <c r="AT75" s="40">
        <v>0</v>
      </c>
      <c r="AU75" s="27" t="s">
        <v>16</v>
      </c>
      <c r="AV75" s="38">
        <v>0</v>
      </c>
      <c r="AW75" s="17" t="s">
        <v>104</v>
      </c>
      <c r="AX75" s="18"/>
      <c r="AY75" s="18"/>
      <c r="AZ75" s="18"/>
      <c r="BA75" s="18"/>
      <c r="BB75" s="18"/>
      <c r="BC75" s="40">
        <v>0</v>
      </c>
      <c r="BD75" s="28" t="s">
        <v>17</v>
      </c>
      <c r="BE75" s="20">
        <v>0.15264800415690416</v>
      </c>
      <c r="BF75" s="21" t="s">
        <v>101</v>
      </c>
      <c r="BG75" s="22">
        <v>2</v>
      </c>
      <c r="BH75" s="22">
        <v>2</v>
      </c>
      <c r="BI75" s="22">
        <v>1</v>
      </c>
      <c r="BJ75" s="22">
        <v>1</v>
      </c>
      <c r="BK75" s="22">
        <v>2</v>
      </c>
      <c r="BL75" s="30">
        <f t="shared" ref="BL75:BL76" si="9">SQRT((1.5*EXP(1.105*BK75))^2+(1.5*EXP(1.105*(BG75-1)))^2+(1.5*EXP(1.105*(BH75-1)))^2+(1.5*EXP(1.105*(BI75-1)))^2+(1.5*EXP(1.105*(BJ75-1)))^2)/100*2.45</f>
        <v>0.37356464144298923</v>
      </c>
      <c r="BM75" s="29" t="s">
        <v>18</v>
      </c>
      <c r="BN75" s="38">
        <v>0</v>
      </c>
      <c r="BO75" s="17" t="s">
        <v>104</v>
      </c>
      <c r="BP75" s="18"/>
      <c r="BQ75" s="18"/>
      <c r="BR75" s="18"/>
      <c r="BS75" s="18"/>
      <c r="BT75" s="18"/>
      <c r="BU75" s="40">
        <v>0</v>
      </c>
    </row>
    <row r="76" spans="1:73" ht="20.25" customHeight="1">
      <c r="A76" s="14">
        <v>2022</v>
      </c>
      <c r="B76" s="15" t="s">
        <v>11</v>
      </c>
      <c r="C76" s="20"/>
      <c r="D76" s="21"/>
      <c r="E76" s="22"/>
      <c r="F76" s="22"/>
      <c r="G76" s="22"/>
      <c r="H76" s="22"/>
      <c r="I76" s="22"/>
      <c r="J76" s="30">
        <f t="shared" si="8"/>
        <v>4.4081660908397297E-2</v>
      </c>
      <c r="K76" s="19" t="s">
        <v>12</v>
      </c>
      <c r="L76" s="38">
        <v>0</v>
      </c>
      <c r="M76" s="17" t="s">
        <v>104</v>
      </c>
      <c r="N76" s="18"/>
      <c r="O76" s="18"/>
      <c r="P76" s="18"/>
      <c r="Q76" s="18"/>
      <c r="R76" s="18"/>
      <c r="S76" s="40">
        <v>0</v>
      </c>
      <c r="T76" s="24" t="s">
        <v>13</v>
      </c>
      <c r="U76" s="38">
        <v>0</v>
      </c>
      <c r="V76" s="38" t="s">
        <v>105</v>
      </c>
      <c r="W76" s="38"/>
      <c r="X76" s="38"/>
      <c r="Y76" s="38"/>
      <c r="Z76" s="38"/>
      <c r="AA76" s="38"/>
      <c r="AB76" s="40">
        <v>0</v>
      </c>
      <c r="AC76" s="25" t="s">
        <v>14</v>
      </c>
      <c r="AD76" s="38">
        <v>0</v>
      </c>
      <c r="AE76" s="17" t="s">
        <v>104</v>
      </c>
      <c r="AF76" s="18"/>
      <c r="AG76" s="18"/>
      <c r="AH76" s="18"/>
      <c r="AI76" s="18"/>
      <c r="AJ76" s="18"/>
      <c r="AK76" s="40">
        <v>0</v>
      </c>
      <c r="AL76" s="26" t="s">
        <v>15</v>
      </c>
      <c r="AM76" s="38">
        <v>0</v>
      </c>
      <c r="AN76" s="17" t="s">
        <v>104</v>
      </c>
      <c r="AO76" s="18"/>
      <c r="AP76" s="18"/>
      <c r="AQ76" s="18"/>
      <c r="AR76" s="18"/>
      <c r="AS76" s="18"/>
      <c r="AT76" s="40">
        <v>0</v>
      </c>
      <c r="AU76" s="27" t="s">
        <v>16</v>
      </c>
      <c r="AV76" s="38">
        <v>0</v>
      </c>
      <c r="AW76" s="17" t="s">
        <v>104</v>
      </c>
      <c r="AX76" s="18"/>
      <c r="AY76" s="18"/>
      <c r="AZ76" s="18"/>
      <c r="BA76" s="18"/>
      <c r="BB76" s="18"/>
      <c r="BC76" s="40">
        <v>0</v>
      </c>
      <c r="BD76" s="28" t="s">
        <v>17</v>
      </c>
      <c r="BE76" s="20">
        <v>0.15264800415690416</v>
      </c>
      <c r="BF76" s="21" t="s">
        <v>101</v>
      </c>
      <c r="BG76" s="22">
        <v>2</v>
      </c>
      <c r="BH76" s="22">
        <v>2</v>
      </c>
      <c r="BI76" s="22">
        <v>1</v>
      </c>
      <c r="BJ76" s="22">
        <v>1</v>
      </c>
      <c r="BK76" s="22">
        <v>2</v>
      </c>
      <c r="BL76" s="30">
        <f t="shared" si="9"/>
        <v>0.37356464144298923</v>
      </c>
      <c r="BM76" s="29" t="s">
        <v>18</v>
      </c>
      <c r="BN76" s="38">
        <v>0</v>
      </c>
      <c r="BO76" s="17" t="s">
        <v>104</v>
      </c>
      <c r="BP76" s="18"/>
      <c r="BQ76" s="18"/>
      <c r="BR76" s="18"/>
      <c r="BS76" s="18"/>
      <c r="BT76" s="18"/>
      <c r="BU76" s="40">
        <v>0</v>
      </c>
    </row>
  </sheetData>
  <phoneticPr fontId="22" type="noConversion"/>
  <conditionalFormatting sqref="BL4:BL70 BL73">
    <cfRule type="dataBar" priority="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{6C2732E6-BE33-47AC-BE04-4586CCA53207}</x14:id>
        </ext>
      </extLst>
    </cfRule>
  </conditionalFormatting>
  <conditionalFormatting sqref="BG4:BG70 BG73">
    <cfRule type="dataBar" priority="1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{E4F2E7F2-929E-4359-B658-A399E69478BC}</x14:id>
        </ext>
      </extLst>
    </cfRule>
  </conditionalFormatting>
  <conditionalFormatting sqref="BG4:BK70 BG73:BK73">
    <cfRule type="dataBar" priority="1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{EA24DA32-0FB3-495C-90C2-514CE09E921B}</x14:id>
        </ext>
      </extLst>
    </cfRule>
  </conditionalFormatting>
  <conditionalFormatting sqref="BH4:BK70 BH73:BK73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{952EBA79-6166-4394-8F65-A9ABD08D1651}</x14:id>
        </ext>
      </extLst>
    </cfRule>
  </conditionalFormatting>
  <conditionalFormatting sqref="E4:E70 E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{8E51676C-719E-4786-93A5-459252792E58}</x14:id>
        </ext>
      </extLst>
    </cfRule>
  </conditionalFormatting>
  <conditionalFormatting sqref="E4:I70 E73:I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{AAC69FE1-7741-473C-A815-80B12A0B876D}</x14:id>
        </ext>
      </extLst>
    </cfRule>
  </conditionalFormatting>
  <conditionalFormatting sqref="F4:I70 F73:I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{9F5DB09D-781F-4670-8D2E-320946939F38}</x14:id>
        </ext>
      </extLst>
    </cfRule>
  </conditionalFormatting>
  <conditionalFormatting sqref="J4:J70 J73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{C5B692F5-1934-4700-8EE5-516A7481F310}</x14:id>
        </ext>
      </extLst>
    </cfRule>
  </conditionalFormatting>
  <conditionalFormatting sqref="N4:N70 N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{B3928C05-4BF6-43C0-B7E7-F99773146075}</x14:id>
        </ext>
      </extLst>
    </cfRule>
  </conditionalFormatting>
  <conditionalFormatting sqref="N4:R70 N73:R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{FBCFAFB5-C26B-40D7-8412-5F038D874167}</x14:id>
        </ext>
      </extLst>
    </cfRule>
  </conditionalFormatting>
  <conditionalFormatting sqref="O4:R70 O73:R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{1650ACB2-4ABE-41A3-A5C8-FBE94BB4479F}</x14:id>
        </ext>
      </extLst>
    </cfRule>
  </conditionalFormatting>
  <conditionalFormatting sqref="AF4:AF70 AF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{47C9D607-7242-4DB2-AE40-9C02BEE68C16}</x14:id>
        </ext>
      </extLst>
    </cfRule>
  </conditionalFormatting>
  <conditionalFormatting sqref="AF4:AJ70 AF73:AJ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{BB3EF896-D5F5-4D5B-8DCE-B19E088EC885}</x14:id>
        </ext>
      </extLst>
    </cfRule>
  </conditionalFormatting>
  <conditionalFormatting sqref="AG4:AJ70 AG73:AJ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{4BFE5569-7D49-4C32-9674-2CAF31B05E24}</x14:id>
        </ext>
      </extLst>
    </cfRule>
  </conditionalFormatting>
  <conditionalFormatting sqref="AO4:AO70 AO73">
    <cfRule type="dataBar" priority="10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{45EF45DB-1648-4AAA-9CE0-451D83BA02BE}</x14:id>
        </ext>
      </extLst>
    </cfRule>
  </conditionalFormatting>
  <conditionalFormatting sqref="AO4:AS70 AO73:AS73">
    <cfRule type="dataBar" priority="10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{6383FC53-C8B1-4CD2-B57C-9BB651C0279A}</x14:id>
        </ext>
      </extLst>
    </cfRule>
  </conditionalFormatting>
  <conditionalFormatting sqref="AP4:AS70 AP73:AS73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{7A214B37-CF79-4247-BB42-3781BCCCC9B8}</x14:id>
        </ext>
      </extLst>
    </cfRule>
  </conditionalFormatting>
  <conditionalFormatting sqref="AX4:AX70 AX73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{1E26DA26-0FE6-4D81-943E-A362752767C4}</x14:id>
        </ext>
      </extLst>
    </cfRule>
  </conditionalFormatting>
  <conditionalFormatting sqref="AX4:BB70 AX73:BB73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{53FA14D5-A4D1-46FA-85F2-C54F255D9618}</x14:id>
        </ext>
      </extLst>
    </cfRule>
  </conditionalFormatting>
  <conditionalFormatting sqref="AY4:BB70 AY73:BB73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{C7A4D288-B8F4-409A-8F69-6DD94F8997DB}</x14:id>
        </ext>
      </extLst>
    </cfRule>
  </conditionalFormatting>
  <conditionalFormatting sqref="BP4:BP70 BP73">
    <cfRule type="dataBar" priority="9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{75F89E10-E78A-4D6F-99E5-D88E6C9A06C0}</x14:id>
        </ext>
      </extLst>
    </cfRule>
  </conditionalFormatting>
  <conditionalFormatting sqref="BP4:BT70 BP73:BT73">
    <cfRule type="dataBar" priority="9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{09A9153C-DF95-40FB-91C5-51D9CA6CC1A9}</x14:id>
        </ext>
      </extLst>
    </cfRule>
  </conditionalFormatting>
  <conditionalFormatting sqref="BQ4:BT70 BQ73:BT73">
    <cfRule type="dataBar" priority="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{4D0AC676-E697-4F93-BBB1-F8784D47B069}</x14:id>
        </ext>
      </extLst>
    </cfRule>
  </conditionalFormatting>
  <conditionalFormatting sqref="BC4:BC70 BC73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{E9018835-0882-4856-B881-9F817E0EDF4A}</x14:id>
        </ext>
      </extLst>
    </cfRule>
  </conditionalFormatting>
  <conditionalFormatting sqref="BU4:BU70 BU73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{450A49F1-81B7-4837-80E3-AD49DB77150F}</x14:id>
        </ext>
      </extLst>
    </cfRule>
  </conditionalFormatting>
  <conditionalFormatting sqref="AT4:AT70 AT73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{F81D85D7-3F82-4A86-A830-FAA5237428E7}</x14:id>
        </ext>
      </extLst>
    </cfRule>
  </conditionalFormatting>
  <conditionalFormatting sqref="S4:S70 S73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{37ECF6D0-9806-47A1-9AD8-3707955DFA10}</x14:id>
        </ext>
      </extLst>
    </cfRule>
  </conditionalFormatting>
  <conditionalFormatting sqref="AB4:AB70 AB73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{03462FAF-B5BD-4051-99EB-CBE06A89AC51}</x14:id>
        </ext>
      </extLst>
    </cfRule>
  </conditionalFormatting>
  <conditionalFormatting sqref="AK4:AK70 AK73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{7F2D3271-AB13-4BF3-A861-9C193B6A28E2}</x14:id>
        </ext>
      </extLst>
    </cfRule>
  </conditionalFormatting>
  <conditionalFormatting sqref="BL74:BL76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{08C77F0E-284C-4727-AEFB-99DD57829FE4}</x14:id>
        </ext>
      </extLst>
    </cfRule>
  </conditionalFormatting>
  <conditionalFormatting sqref="BG74:BG76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{B40A9952-CF2B-4C4F-BACA-E63915D59F1C}</x14:id>
        </ext>
      </extLst>
    </cfRule>
  </conditionalFormatting>
  <conditionalFormatting sqref="BG74:BK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{D4F301A0-CF23-43D1-8678-120B8BE17B29}</x14:id>
        </ext>
      </extLst>
    </cfRule>
  </conditionalFormatting>
  <conditionalFormatting sqref="BH74:BK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{1D1E2841-AB5F-48E8-9CFE-2FE8D726D512}</x14:id>
        </ext>
      </extLst>
    </cfRule>
  </conditionalFormatting>
  <conditionalFormatting sqref="E74:E76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{678D3290-C65A-4D27-A45B-C8293A0ED4E4}</x14:id>
        </ext>
      </extLst>
    </cfRule>
  </conditionalFormatting>
  <conditionalFormatting sqref="E74:I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{E1B6F3D6-3831-4116-9D8A-16333F69C0C2}</x14:id>
        </ext>
      </extLst>
    </cfRule>
  </conditionalFormatting>
  <conditionalFormatting sqref="F74:I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{85CBFDE8-14F8-4C47-8686-79901DF217EA}</x14:id>
        </ext>
      </extLst>
    </cfRule>
  </conditionalFormatting>
  <conditionalFormatting sqref="J74:J76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{FFE1D0AA-E2E0-4405-BE2F-23B705720716}</x14:id>
        </ext>
      </extLst>
    </cfRule>
  </conditionalFormatting>
  <conditionalFormatting sqref="N74:N76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{BC0CD32A-6BE3-44FD-BCE4-0951179AE0BF}</x14:id>
        </ext>
      </extLst>
    </cfRule>
  </conditionalFormatting>
  <conditionalFormatting sqref="N74:R76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{55AB1819-3AFD-4D8D-862B-F9ACA38CF3C6}</x14:id>
        </ext>
      </extLst>
    </cfRule>
  </conditionalFormatting>
  <conditionalFormatting sqref="O74:R76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{7402921E-E4AF-4723-AA65-8E886B481C06}</x14:id>
        </ext>
      </extLst>
    </cfRule>
  </conditionalFormatting>
  <conditionalFormatting sqref="AF74:AF76">
    <cfRule type="dataBar" priority="7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{120DE271-D684-4AB4-87E8-0D562477F4A6}</x14:id>
        </ext>
      </extLst>
    </cfRule>
  </conditionalFormatting>
  <conditionalFormatting sqref="AF74:AJ76">
    <cfRule type="dataBar" priority="7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{FE43F307-8844-4B67-B67D-FDD61EB3DB4F}</x14:id>
        </ext>
      </extLst>
    </cfRule>
  </conditionalFormatting>
  <conditionalFormatting sqref="AG74:AJ76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{685DE39B-FD0C-41DD-AAA2-2F2DF87345AC}</x14:id>
        </ext>
      </extLst>
    </cfRule>
  </conditionalFormatting>
  <conditionalFormatting sqref="AO74:AO76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{C7734388-5248-4720-94DA-A27EC2E8871D}</x14:id>
        </ext>
      </extLst>
    </cfRule>
  </conditionalFormatting>
  <conditionalFormatting sqref="AO74:AS76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{DF1A3E2C-B573-45B1-A6FB-03F8166A1BC1}</x14:id>
        </ext>
      </extLst>
    </cfRule>
  </conditionalFormatting>
  <conditionalFormatting sqref="AP74:AS76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{3CC225E5-6CBA-41FE-8F7A-6983EF483C3E}</x14:id>
        </ext>
      </extLst>
    </cfRule>
  </conditionalFormatting>
  <conditionalFormatting sqref="AX74:AX76">
    <cfRule type="dataBar" priority="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{F1622893-9A4E-4206-B4AD-4C36398B5BA0}</x14:id>
        </ext>
      </extLst>
    </cfRule>
  </conditionalFormatting>
  <conditionalFormatting sqref="AX74:BB76">
    <cfRule type="dataBar" priority="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{CE493AC7-C7F8-48B5-9E72-6448CA60D031}</x14:id>
        </ext>
      </extLst>
    </cfRule>
  </conditionalFormatting>
  <conditionalFormatting sqref="AY74:BB76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{4B1FF401-852C-4EAB-A259-F45345C1E190}</x14:id>
        </ext>
      </extLst>
    </cfRule>
  </conditionalFormatting>
  <conditionalFormatting sqref="BP74:BP76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{80566512-B560-426F-9F14-37A28269FC9C}</x14:id>
        </ext>
      </extLst>
    </cfRule>
  </conditionalFormatting>
  <conditionalFormatting sqref="BP74:BT76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{77EC0BC6-CC81-4D0F-93FB-6BB91EC726B1}</x14:id>
        </ext>
      </extLst>
    </cfRule>
  </conditionalFormatting>
  <conditionalFormatting sqref="BQ74:BT7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{CB67DD63-B70E-43D6-8241-351D2B2846D8}</x14:id>
        </ext>
      </extLst>
    </cfRule>
  </conditionalFormatting>
  <conditionalFormatting sqref="BC74:BC76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{43C8BF4C-7B18-448C-9F29-9E0EF38E53A5}</x14:id>
        </ext>
      </extLst>
    </cfRule>
  </conditionalFormatting>
  <conditionalFormatting sqref="BU74:BU76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{07B71418-10F4-4FD7-B256-A9B9DBE13860}</x14:id>
        </ext>
      </extLst>
    </cfRule>
  </conditionalFormatting>
  <conditionalFormatting sqref="AT74:AT76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{E4F860FA-0B1F-492E-9703-E10854970E0D}</x14:id>
        </ext>
      </extLst>
    </cfRule>
  </conditionalFormatting>
  <conditionalFormatting sqref="S74:S76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{DE08073A-621B-4586-8FA2-AF8F66C72F90}</x14:id>
        </ext>
      </extLst>
    </cfRule>
  </conditionalFormatting>
  <conditionalFormatting sqref="AB74:AB76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{9E7D1337-6019-4186-A542-243BC9EAEC03}</x14:id>
        </ext>
      </extLst>
    </cfRule>
  </conditionalFormatting>
  <conditionalFormatting sqref="AK74:AK76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{AC0E1000-466D-45AC-A027-7826828DCFA7}</x14:id>
        </ext>
      </extLst>
    </cfRule>
  </conditionalFormatting>
  <conditionalFormatting sqref="BL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{7E9F56F9-A56E-4FD9-8570-5EC5FBC17EAC}</x14:id>
        </ext>
      </extLst>
    </cfRule>
  </conditionalFormatting>
  <conditionalFormatting sqref="BG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{BAF28791-97D7-4CEB-A9E8-04D2C431F45E}</x14:id>
        </ext>
      </extLst>
    </cfRule>
  </conditionalFormatting>
  <conditionalFormatting sqref="BG71:BK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{6A2ED85A-4333-4320-A58B-9A391C8F33F6}</x14:id>
        </ext>
      </extLst>
    </cfRule>
  </conditionalFormatting>
  <conditionalFormatting sqref="BH71:BK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{330F7513-0399-434D-8779-7DF751995BE5}</x14:id>
        </ext>
      </extLst>
    </cfRule>
  </conditionalFormatting>
  <conditionalFormatting sqref="E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{5E532396-76C0-4CD5-A81F-7BBBEAD1CF63}</x14:id>
        </ext>
      </extLst>
    </cfRule>
  </conditionalFormatting>
  <conditionalFormatting sqref="E71:I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{5C618C18-53BA-4720-B928-A06E897789AF}</x14:id>
        </ext>
      </extLst>
    </cfRule>
  </conditionalFormatting>
  <conditionalFormatting sqref="F71:I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{5F669250-BB01-427A-8767-768309646913}</x14:id>
        </ext>
      </extLst>
    </cfRule>
  </conditionalFormatting>
  <conditionalFormatting sqref="J71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{78B0E512-C57F-443C-89D4-5C6CC2E51BD8}</x14:id>
        </ext>
      </extLst>
    </cfRule>
  </conditionalFormatting>
  <conditionalFormatting sqref="N71">
    <cfRule type="dataBar" priority="4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{62E46FD0-1301-455C-9B05-0AFB2E490851}</x14:id>
        </ext>
      </extLst>
    </cfRule>
  </conditionalFormatting>
  <conditionalFormatting sqref="N71:R71">
    <cfRule type="dataBar" priority="4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{980B07CE-148C-4133-AA87-D333D144673E}</x14:id>
        </ext>
      </extLst>
    </cfRule>
  </conditionalFormatting>
  <conditionalFormatting sqref="O71:R71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{5E7D71DE-4F7B-4CBB-88ED-2458B79F28B9}</x14:id>
        </ext>
      </extLst>
    </cfRule>
  </conditionalFormatting>
  <conditionalFormatting sqref="AF71">
    <cfRule type="dataBar" priority="4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{80CB944C-93BB-46A1-BC31-B838A07217A3}</x14:id>
        </ext>
      </extLst>
    </cfRule>
  </conditionalFormatting>
  <conditionalFormatting sqref="AF71:AJ71">
    <cfRule type="dataBar" priority="4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{AB802FEF-475B-43EB-BF41-A8BCEF2F69A0}</x14:id>
        </ext>
      </extLst>
    </cfRule>
  </conditionalFormatting>
  <conditionalFormatting sqref="AG71:AJ71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{7D853F96-4835-4761-8B0E-BFB00DA89524}</x14:id>
        </ext>
      </extLst>
    </cfRule>
  </conditionalFormatting>
  <conditionalFormatting sqref="AO71">
    <cfRule type="dataBar" priority="4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{25C3B9FA-C9D7-4D9C-B060-DF3854A1933B}</x14:id>
        </ext>
      </extLst>
    </cfRule>
  </conditionalFormatting>
  <conditionalFormatting sqref="AO71:AS71">
    <cfRule type="dataBar" priority="4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{BF40AE3B-FEFC-4209-BF20-F931C14437D9}</x14:id>
        </ext>
      </extLst>
    </cfRule>
  </conditionalFormatting>
  <conditionalFormatting sqref="AP71:AS71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{77AEB047-A1C0-4DA4-BE52-D3AF861B7AA0}</x14:id>
        </ext>
      </extLst>
    </cfRule>
  </conditionalFormatting>
  <conditionalFormatting sqref="AX71">
    <cfRule type="dataBar" priority="4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{BCEA3E18-6329-4A9C-8151-46A8F13BA6C6}</x14:id>
        </ext>
      </extLst>
    </cfRule>
  </conditionalFormatting>
  <conditionalFormatting sqref="AX71:BB71">
    <cfRule type="dataBar" priority="3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{43A28627-4A59-4D51-A69B-3B2017677E73}</x14:id>
        </ext>
      </extLst>
    </cfRule>
  </conditionalFormatting>
  <conditionalFormatting sqref="AY71:BB71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{00016932-CEAD-40B3-8399-3D527440D521}</x14:id>
        </ext>
      </extLst>
    </cfRule>
  </conditionalFormatting>
  <conditionalFormatting sqref="BP71">
    <cfRule type="dataBar" priority="3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{D21CE9FA-8C00-445A-89B5-8D39CCAE63CC}</x14:id>
        </ext>
      </extLst>
    </cfRule>
  </conditionalFormatting>
  <conditionalFormatting sqref="BP71:BT71">
    <cfRule type="dataBar" priority="3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{F46F7DB5-626E-4829-9B6A-44A0D4E962AB}</x14:id>
        </ext>
      </extLst>
    </cfRule>
  </conditionalFormatting>
  <conditionalFormatting sqref="BQ71:BT71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{BB780E49-CF5C-4DF2-8EC2-3B47F711D75A}</x14:id>
        </ext>
      </extLst>
    </cfRule>
  </conditionalFormatting>
  <conditionalFormatting sqref="BC7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{FB423458-1DB4-4DFD-9D5D-F6CB2047B50F}</x14:id>
        </ext>
      </extLst>
    </cfRule>
  </conditionalFormatting>
  <conditionalFormatting sqref="BU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{63D41D7D-454B-4A9C-93D5-640E7DD1D991}</x14:id>
        </ext>
      </extLst>
    </cfRule>
  </conditionalFormatting>
  <conditionalFormatting sqref="AT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{28F74355-0984-4463-BF8F-12212D5C5D71}</x14:id>
        </ext>
      </extLst>
    </cfRule>
  </conditionalFormatting>
  <conditionalFormatting sqref="S71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{5839F5F4-F1EE-4ED1-A9C9-7A1BDB00D6FA}</x14:id>
        </ext>
      </extLst>
    </cfRule>
  </conditionalFormatting>
  <conditionalFormatting sqref="AB71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{CB6404E1-0603-4318-88E9-DB93039292FB}</x14:id>
        </ext>
      </extLst>
    </cfRule>
  </conditionalFormatting>
  <conditionalFormatting sqref="AK71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{C524C5E1-DBDE-45DF-9B38-C2442657195A}</x14:id>
        </ext>
      </extLst>
    </cfRule>
  </conditionalFormatting>
  <conditionalFormatting sqref="BL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{0DDE5C1B-29B1-4DD4-ADD6-1544F43A1F47}</x14:id>
        </ext>
      </extLst>
    </cfRule>
  </conditionalFormatting>
  <conditionalFormatting sqref="BG72">
    <cfRule type="dataBar" priority="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{0E6795B2-5C6F-4AA3-8E24-1CA9ACE51AE2}</x14:id>
        </ext>
      </extLst>
    </cfRule>
  </conditionalFormatting>
  <conditionalFormatting sqref="BG72:BK72">
    <cfRule type="dataBar" priority="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{3B73B873-C24F-4EC8-B515-1230ECF90BB7}</x14:id>
        </ext>
      </extLst>
    </cfRule>
  </conditionalFormatting>
  <conditionalFormatting sqref="BH72:BK72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{52AF0826-3036-4BBC-BFFC-8319C35330CA}</x14:id>
        </ext>
      </extLst>
    </cfRule>
  </conditionalFormatting>
  <conditionalFormatting sqref="E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{97211CD0-CEC5-4842-8E1C-CA7B3D819232}</x14:id>
        </ext>
      </extLst>
    </cfRule>
  </conditionalFormatting>
  <conditionalFormatting sqref="E72:I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{F18DE3D2-5548-4343-AB33-D56AB0E6329B}</x14:id>
        </ext>
      </extLst>
    </cfRule>
  </conditionalFormatting>
  <conditionalFormatting sqref="F72:I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{D4C66673-262E-4F65-B927-BE318016A659}</x14:id>
        </ext>
      </extLst>
    </cfRule>
  </conditionalFormatting>
  <conditionalFormatting sqref="J7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{47D5C4C2-9CCB-4462-BBDF-566FEC0475F3}</x14:id>
        </ext>
      </extLst>
    </cfRule>
  </conditionalFormatting>
  <conditionalFormatting sqref="N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{26C24487-EB11-458C-987F-10607B9263F7}</x14:id>
        </ext>
      </extLst>
    </cfRule>
  </conditionalFormatting>
  <conditionalFormatting sqref="N72:R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{F8DCB43F-F8E6-4650-BCA6-00D0959BCBA4}</x14:id>
        </ext>
      </extLst>
    </cfRule>
  </conditionalFormatting>
  <conditionalFormatting sqref="O72:R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{6038A2F4-E0DF-4AC4-8A4E-634E5C100996}</x14:id>
        </ext>
      </extLst>
    </cfRule>
  </conditionalFormatting>
  <conditionalFormatting sqref="AF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{92C17442-0F66-4DD4-B61B-15BCB3BC04E9}</x14:id>
        </ext>
      </extLst>
    </cfRule>
  </conditionalFormatting>
  <conditionalFormatting sqref="AF72:AJ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{C7CBAE2A-CB4E-47FE-9BF4-6416241F771B}</x14:id>
        </ext>
      </extLst>
    </cfRule>
  </conditionalFormatting>
  <conditionalFormatting sqref="AG72:AJ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{2228EF89-C38F-48A5-BFCA-16ABA86FD16A}</x14:id>
        </ext>
      </extLst>
    </cfRule>
  </conditionalFormatting>
  <conditionalFormatting sqref="AO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{41112A8F-255B-4A8E-AFD8-93A5B87B3AFC}</x14:id>
        </ext>
      </extLst>
    </cfRule>
  </conditionalFormatting>
  <conditionalFormatting sqref="AO72:AS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{7C467DDF-E786-44A4-A392-BCF5B735F31E}</x14:id>
        </ext>
      </extLst>
    </cfRule>
  </conditionalFormatting>
  <conditionalFormatting sqref="AP72:AS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{4F62AE8F-1D2B-4F78-8FC6-D7E26FD772E1}</x14:id>
        </ext>
      </extLst>
    </cfRule>
  </conditionalFormatting>
  <conditionalFormatting sqref="AX72">
    <cfRule type="dataBar" priority="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{ECC8007A-AEDF-45A3-B61B-A085E35752D9}</x14:id>
        </ext>
      </extLst>
    </cfRule>
  </conditionalFormatting>
  <conditionalFormatting sqref="AX72:BB72">
    <cfRule type="dataBar" priority="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{C539BD33-FDE3-44D4-BEFF-3E7AFD5EAAB9}</x14:id>
        </ext>
      </extLst>
    </cfRule>
  </conditionalFormatting>
  <conditionalFormatting sqref="AY72:BB72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{110C84AD-FD35-4562-8BC4-DE4A4BD9D8C6}</x14:id>
        </ext>
      </extLst>
    </cfRule>
  </conditionalFormatting>
  <conditionalFormatting sqref="BP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{916FB6EC-BE98-410A-A634-314F2C6596CA}</x14:id>
        </ext>
      </extLst>
    </cfRule>
  </conditionalFormatting>
  <conditionalFormatting sqref="BP72:BT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{4B9299CD-A53F-48A4-BD7B-680A8DB98769}</x14:id>
        </ext>
      </extLst>
    </cfRule>
  </conditionalFormatting>
  <conditionalFormatting sqref="BQ72:BT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{2179F654-6A31-40FB-A8FE-BD1008433CDA}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{E052A449-9F57-48B3-87E1-5CDC9E707EE2}</x14:id>
        </ext>
      </extLst>
    </cfRule>
  </conditionalFormatting>
  <conditionalFormatting sqref="BU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{979C50B9-905A-4309-838F-0005016C3454}</x14:id>
        </ext>
      </extLst>
    </cfRule>
  </conditionalFormatting>
  <conditionalFormatting sqref="AT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{29A365A7-25B0-42FD-AC09-B64A6D4CB557}</x14:id>
        </ext>
      </extLst>
    </cfRule>
  </conditionalFormatting>
  <conditionalFormatting sqref="S7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{BF0D758E-328D-4DD2-A1EE-B860516401CC}</x14:id>
        </ext>
      </extLst>
    </cfRule>
  </conditionalFormatting>
  <conditionalFormatting sqref="AB7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{07DD87AC-ABAE-4D03-885A-F4CFB8B80616}</x14:id>
        </ext>
      </extLst>
    </cfRule>
  </conditionalFormatting>
  <conditionalFormatting sqref="AK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{922AFC61-8D2D-45CD-83FC-ED64F94A2716}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2732E6-BE33-47AC-BE04-4586CCA53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E4F2E7F2-929E-4359-B658-A399E69478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A24DA32-0FB3-495C-90C2-514CE09E92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952EBA79-6166-4394-8F65-A9ABD08D1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8E51676C-719E-4786-93A5-459252792E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AAC69FE1-7741-473C-A815-80B12A0B87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9F5DB09D-781F-4670-8D2E-320946939F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C5B692F5-1934-4700-8EE5-516A7481F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B3928C05-4BF6-43C0-B7E7-F997731460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BCFAFB5-C26B-40D7-8412-5F038D8741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1650ACB2-4ABE-41A3-A5C8-FBE94BB44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47C9D607-7242-4DB2-AE40-9C02BEE68C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B3EF896-D5F5-4D5B-8DCE-B19E088EC8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4BFE5569-7D49-4C32-9674-2CAF31B05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5EF45DB-1648-4AAA-9CE0-451D83BA02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6383FC53-C8B1-4CD2-B57C-9BB651C027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7A214B37-CF79-4247-BB42-3781BCCCC9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1E26DA26-0FE6-4D81-943E-A362752767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53FA14D5-A4D1-46FA-85F2-C54F255D96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C7A4D288-B8F4-409A-8F69-6DD94F8997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75F89E10-E78A-4D6F-99E5-D88E6C9A06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09A9153C-DF95-40FB-91C5-51D9CA6CC1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4D0AC676-E697-4F93-BBB1-F8784D47B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E9018835-0882-4856-B881-9F817E0ED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450A49F1-81B7-4837-80E3-AD49DB771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F81D85D7-3F82-4A86-A830-FAA5237428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37ECF6D0-9806-47A1-9AD8-3707955DFA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03462FAF-B5BD-4051-99EB-CBE06A89AC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7F2D3271-AB13-4BF3-A861-9C193B6A28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08C77F0E-284C-4727-AEFB-99DD57829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B40A9952-CF2B-4C4F-BACA-E63915D59F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D4F301A0-CF23-43D1-8678-120B8BE17B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1D1E2841-AB5F-48E8-9CFE-2FE8D726D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678D3290-C65A-4D27-A45B-C8293A0ED4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E1B6F3D6-3831-4116-9D8A-16333F69C0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85CBFDE8-14F8-4C47-8686-79901DF217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FFE1D0AA-E2E0-4405-BE2F-23B7057207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BC0CD32A-6BE3-44FD-BCE4-0951179AE0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55AB1819-3AFD-4D8D-862B-F9ACA38CF3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7402921E-E4AF-4723-AA65-8E886B481C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120DE271-D684-4AB4-87E8-0D562477F4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FE43F307-8844-4B67-B67D-FDD61EB3DB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685DE39B-FD0C-41DD-AAA2-2F2DF8734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C7734388-5248-4720-94DA-A27EC2E887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DF1A3E2C-B573-45B1-A6FB-03F8166A1B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3CC225E5-6CBA-41FE-8F7A-6983EF483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F1622893-9A4E-4206-B4AD-4C36398B5B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CE493AC7-C7F8-48B5-9E72-6448CA60D0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4B1FF401-852C-4EAB-A259-F45345C1E1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80566512-B560-426F-9F14-37A28269FC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77EC0BC6-CC81-4D0F-93FB-6BB91EC726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CB67DD63-B70E-43D6-8241-351D2B2846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43C8BF4C-7B18-448C-9F29-9E0EF38E53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07B71418-10F4-4FD7-B256-A9B9DBE138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E4F860FA-0B1F-492E-9703-E10854970E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DE08073A-621B-4586-8FA2-AF8F66C72F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9E7D1337-6019-4186-A542-243BC9EAEC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AC0E1000-466D-45AC-A027-7826828DCF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7E9F56F9-A56E-4FD9-8570-5EC5FBC17E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BAF28791-97D7-4CEB-A9E8-04D2C431F4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6A2ED85A-4333-4320-A58B-9A391C8F33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330F7513-0399-434D-8779-7DF751995B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5E532396-76C0-4CD5-A81F-7BBBEAD1CF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5C618C18-53BA-4720-B928-A06E897789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5F669250-BB01-427A-8767-7683096469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78B0E512-C57F-443C-89D4-5C6CC2E51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62E46FD0-1301-455C-9B05-0AFB2E4908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980B07CE-148C-4133-AA87-D333D14467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5E7D71DE-4F7B-4CBB-88ED-2458B79F28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80CB944C-93BB-46A1-BC31-B838A07217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AB802FEF-475B-43EB-BF41-A8BCEF2F69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7D853F96-4835-4761-8B0E-BFB00DA89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25C3B9FA-C9D7-4D9C-B060-DF3854A193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BF40AE3B-FEFC-4209-BF20-F931C14437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77AEB047-A1C0-4DA4-BE52-D3AF861B7A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BCEA3E18-6329-4A9C-8151-46A8F13BA6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43A28627-4A59-4D51-A69B-3B2017677E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00016932-CEAD-40B3-8399-3D527440D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D21CE9FA-8C00-445A-89B5-8D39CCAE63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F46F7DB5-626E-4829-9B6A-44A0D4E962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BB780E49-CF5C-4DF2-8EC2-3B47F711D7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FB423458-1DB4-4DFD-9D5D-F6CB2047B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63D41D7D-454B-4A9C-93D5-640E7DD1D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28F74355-0984-4463-BF8F-12212D5C5D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5839F5F4-F1EE-4ED1-A9C9-7A1BDB00D6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CB6404E1-0603-4318-88E9-DB93039292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C524C5E1-DBDE-45DF-9B38-C244265719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0DDE5C1B-29B1-4DD4-ADD6-1544F43A1F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0E6795B2-5C6F-4AA3-8E24-1CA9ACE51A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3B73B873-C24F-4EC8-B515-1230ECF90B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52AF0826-3036-4BBC-BFFC-8319C3533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97211CD0-CEC5-4842-8E1C-CA7B3D8192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F18DE3D2-5548-4343-AB33-D56AB0E632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D4C66673-262E-4F65-B927-BE318016A6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47D5C4C2-9CCB-4462-BBDF-566FEC0475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26C24487-EB11-458C-987F-10607B9263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F8DCB43F-F8E6-4650-BCA6-00D0959BCB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6038A2F4-E0DF-4AC4-8A4E-634E5C1009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92C17442-0F66-4DD4-B61B-15BCB3BC04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C7CBAE2A-CB4E-47FE-9BF4-6416241F77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2228EF89-C38F-48A5-BFCA-16ABA86FD1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41112A8F-255B-4A8E-AFD8-93A5B87B3A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7C467DDF-E786-44A4-A392-BCF5B735F3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4F62AE8F-1D2B-4F78-8FC6-D7E26FD77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ECC8007A-AEDF-45A3-B61B-A085E35752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C539BD33-FDE3-44D4-BEFF-3E7AFD5EAA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110C84AD-FD35-4562-8BC4-DE4A4BD9D8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916FB6EC-BE98-410A-A634-314F2C6596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4B9299CD-A53F-48A4-BD7B-680A8DB987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2179F654-6A31-40FB-A8FE-BD1008433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E052A449-9F57-48B3-87E1-5CDC9E707E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979C50B9-905A-4309-838F-0005016C34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29A365A7-25B0-42FD-AC09-B64A6D4CB5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BF0D758E-328D-4DD2-A1EE-B86051640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07DD87AC-ABAE-4D03-885A-F4CFB8B80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922AFC61-8D2D-45CD-83FC-ED64F94A27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EF76"/>
  <sheetViews>
    <sheetView tabSelected="1" zoomScaleNormal="100" workbookViewId="0">
      <pane xSplit="1" ySplit="3" topLeftCell="AD42" activePane="bottomRight" state="frozen"/>
      <selection activeCell="JY3" sqref="JY3"/>
      <selection pane="topRight" activeCell="JY3" sqref="JY3"/>
      <selection pane="bottomLeft" activeCell="JY3" sqref="JY3"/>
      <selection pane="bottomRight" activeCell="AD76" sqref="AD76"/>
    </sheetView>
  </sheetViews>
  <sheetFormatPr defaultColWidth="0" defaultRowHeight="4.5" customHeight="1"/>
  <cols>
    <col min="1" max="1" width="11.140625" style="31" bestFit="1" customWidth="1"/>
    <col min="2" max="2" width="7.5703125" style="32" bestFit="1" customWidth="1"/>
    <col min="3" max="3" width="11.85546875" style="36" customWidth="1"/>
    <col min="4" max="4" width="2" style="33" customWidth="1"/>
    <col min="5" max="9" width="2" style="34" customWidth="1"/>
    <col min="10" max="10" width="2" style="35" customWidth="1"/>
    <col min="11" max="11" width="7.5703125" style="32" bestFit="1" customWidth="1"/>
    <col min="12" max="12" width="11.85546875" style="36" customWidth="1"/>
    <col min="13" max="13" width="2" style="33" customWidth="1"/>
    <col min="14" max="18" width="2" style="34" customWidth="1"/>
    <col min="19" max="19" width="2" style="35" customWidth="1"/>
    <col min="20" max="20" width="7.5703125" style="32" bestFit="1" customWidth="1"/>
    <col min="21" max="21" width="11.85546875" style="36" customWidth="1"/>
    <col min="22" max="22" width="2" style="33" customWidth="1"/>
    <col min="23" max="27" width="2" style="34" customWidth="1"/>
    <col min="28" max="28" width="7.5703125" style="35" customWidth="1"/>
    <col min="29" max="29" width="7.5703125" style="32" bestFit="1" customWidth="1"/>
    <col min="30" max="30" width="11.85546875" style="36" customWidth="1"/>
    <col min="31" max="31" width="2" style="33" customWidth="1"/>
    <col min="32" max="36" width="2" style="34" customWidth="1"/>
    <col min="37" max="37" width="2" style="35" customWidth="1"/>
    <col min="38" max="38" width="7.5703125" style="32" bestFit="1" customWidth="1"/>
    <col min="39" max="39" width="11.85546875" style="36" customWidth="1"/>
    <col min="40" max="40" width="2" style="33" customWidth="1"/>
    <col min="41" max="45" width="2" style="34" customWidth="1"/>
    <col min="46" max="46" width="2" style="35" customWidth="1"/>
    <col min="47" max="47" width="7.5703125" style="32" bestFit="1" customWidth="1"/>
    <col min="48" max="48" width="11.85546875" style="36" customWidth="1"/>
    <col min="49" max="49" width="2" style="33" customWidth="1"/>
    <col min="50" max="54" width="2" style="34" customWidth="1"/>
    <col min="55" max="55" width="2" style="35" customWidth="1"/>
    <col min="56" max="56" width="7.5703125" style="32" bestFit="1" customWidth="1"/>
    <col min="57" max="57" width="11.85546875" style="36" customWidth="1"/>
    <col min="58" max="58" width="2" style="33" customWidth="1"/>
    <col min="59" max="63" width="2" style="34" customWidth="1"/>
    <col min="64" max="64" width="2" style="35" customWidth="1"/>
    <col min="65" max="65" width="7.5703125" style="32" bestFit="1" customWidth="1"/>
    <col min="66" max="66" width="11.85546875" style="36" customWidth="1"/>
    <col min="67" max="67" width="2" style="33" customWidth="1"/>
    <col min="68" max="72" width="2" style="34" customWidth="1"/>
    <col min="73" max="73" width="2" style="35" customWidth="1"/>
    <col min="74" max="136" width="0" style="13" hidden="1" customWidth="1"/>
    <col min="137" max="16384" width="11.42578125" style="13" hidden="1"/>
  </cols>
  <sheetData>
    <row r="1" spans="1:73" s="37" customFormat="1" ht="20.25">
      <c r="A1" s="37" t="s">
        <v>23</v>
      </c>
    </row>
    <row r="2" spans="1:73" s="7" customFormat="1" ht="14.25">
      <c r="A2" s="2" t="s">
        <v>0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77.25" thickBot="1">
      <c r="A3" s="8" t="s">
        <v>1</v>
      </c>
      <c r="B3" s="9" t="s">
        <v>2</v>
      </c>
      <c r="C3" s="9" t="s">
        <v>24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9" t="s">
        <v>2</v>
      </c>
      <c r="L3" s="9" t="s">
        <v>24</v>
      </c>
      <c r="M3" s="10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2" t="s">
        <v>10</v>
      </c>
      <c r="T3" s="9" t="s">
        <v>2</v>
      </c>
      <c r="U3" s="9" t="s">
        <v>24</v>
      </c>
      <c r="V3" s="10" t="s">
        <v>4</v>
      </c>
      <c r="W3" s="11" t="s">
        <v>5</v>
      </c>
      <c r="X3" s="11" t="s">
        <v>6</v>
      </c>
      <c r="Y3" s="11" t="s">
        <v>7</v>
      </c>
      <c r="Z3" s="11" t="s">
        <v>8</v>
      </c>
      <c r="AA3" s="11" t="s">
        <v>9</v>
      </c>
      <c r="AB3" s="12" t="s">
        <v>10</v>
      </c>
      <c r="AC3" s="9" t="s">
        <v>2</v>
      </c>
      <c r="AD3" s="9" t="s">
        <v>24</v>
      </c>
      <c r="AE3" s="10" t="s">
        <v>4</v>
      </c>
      <c r="AF3" s="11" t="s">
        <v>5</v>
      </c>
      <c r="AG3" s="11" t="s">
        <v>6</v>
      </c>
      <c r="AH3" s="11" t="s">
        <v>7</v>
      </c>
      <c r="AI3" s="11" t="s">
        <v>8</v>
      </c>
      <c r="AJ3" s="11" t="s">
        <v>9</v>
      </c>
      <c r="AK3" s="12" t="s">
        <v>10</v>
      </c>
      <c r="AL3" s="9" t="s">
        <v>2</v>
      </c>
      <c r="AM3" s="9" t="s">
        <v>24</v>
      </c>
      <c r="AN3" s="10" t="s">
        <v>4</v>
      </c>
      <c r="AO3" s="11" t="s">
        <v>5</v>
      </c>
      <c r="AP3" s="11" t="s">
        <v>6</v>
      </c>
      <c r="AQ3" s="11" t="s">
        <v>7</v>
      </c>
      <c r="AR3" s="11" t="s">
        <v>8</v>
      </c>
      <c r="AS3" s="11" t="s">
        <v>9</v>
      </c>
      <c r="AT3" s="12" t="s">
        <v>10</v>
      </c>
      <c r="AU3" s="9" t="s">
        <v>2</v>
      </c>
      <c r="AV3" s="9" t="s">
        <v>24</v>
      </c>
      <c r="AW3" s="10" t="s">
        <v>4</v>
      </c>
      <c r="AX3" s="11" t="s">
        <v>5</v>
      </c>
      <c r="AY3" s="11" t="s">
        <v>6</v>
      </c>
      <c r="AZ3" s="11" t="s">
        <v>7</v>
      </c>
      <c r="BA3" s="11" t="s">
        <v>8</v>
      </c>
      <c r="BB3" s="11" t="s">
        <v>9</v>
      </c>
      <c r="BC3" s="12" t="s">
        <v>10</v>
      </c>
      <c r="BD3" s="9" t="s">
        <v>2</v>
      </c>
      <c r="BE3" s="9" t="s">
        <v>24</v>
      </c>
      <c r="BF3" s="10" t="s">
        <v>4</v>
      </c>
      <c r="BG3" s="11" t="s">
        <v>5</v>
      </c>
      <c r="BH3" s="11" t="s">
        <v>6</v>
      </c>
      <c r="BI3" s="11" t="s">
        <v>7</v>
      </c>
      <c r="BJ3" s="11" t="s">
        <v>8</v>
      </c>
      <c r="BK3" s="11" t="s">
        <v>9</v>
      </c>
      <c r="BL3" s="12" t="s">
        <v>10</v>
      </c>
      <c r="BM3" s="9" t="s">
        <v>2</v>
      </c>
      <c r="BN3" s="9" t="s">
        <v>24</v>
      </c>
      <c r="BO3" s="10" t="s">
        <v>4</v>
      </c>
      <c r="BP3" s="11" t="s">
        <v>5</v>
      </c>
      <c r="BQ3" s="11" t="s">
        <v>6</v>
      </c>
      <c r="BR3" s="11" t="s">
        <v>7</v>
      </c>
      <c r="BS3" s="11" t="s">
        <v>8</v>
      </c>
      <c r="BT3" s="11" t="s">
        <v>9</v>
      </c>
      <c r="BU3" s="12" t="s">
        <v>10</v>
      </c>
    </row>
    <row r="4" spans="1:73" ht="15.75" thickTop="1">
      <c r="A4" s="14">
        <v>1950</v>
      </c>
      <c r="B4" s="15" t="s">
        <v>11</v>
      </c>
      <c r="C4" s="20">
        <f>'Other-HHPlast'!C4+'Other-Furniture'!C4+'Other-PCCP'!C4+'Other-OtherPC'!C4+'Other-FabricCoatings'!C4</f>
        <v>0</v>
      </c>
      <c r="D4" s="21"/>
      <c r="E4" s="22"/>
      <c r="F4" s="22"/>
      <c r="G4" s="22"/>
      <c r="H4" s="22"/>
      <c r="I4" s="22"/>
      <c r="J4" s="23">
        <f t="shared" ref="J4:J67" si="0">SQRT((1.5*EXP(1.105*I4))^2+(1.5*EXP(1.105*(E4-1)))^2+(1.5*EXP(1.105*(F4-1)))^2+(1.5*EXP(1.105*(G4-1)))^2+(1.5*EXP(1.105*(H4-1)))^2)/100*2.45</f>
        <v>4.4081660908397297E-2</v>
      </c>
      <c r="K4" s="19" t="s">
        <v>12</v>
      </c>
      <c r="L4" s="20">
        <f>'Other-HHPlast'!L4+'Other-Furniture'!L4+'Other-PCCP'!L4+'Other-OtherPC'!L4+'Other-FabricCoatings'!L4</f>
        <v>1</v>
      </c>
      <c r="M4" s="21"/>
      <c r="N4" s="22"/>
      <c r="O4" s="22"/>
      <c r="P4" s="22"/>
      <c r="Q4" s="22"/>
      <c r="R4" s="22"/>
      <c r="S4" s="23">
        <f t="shared" ref="S4:S67" si="1">SQRT((1.5*EXP(1.105*R4))^2+(1.5*EXP(1.105*(N4-1)))^2+(1.5*EXP(1.105*(O4-1)))^2+(1.5*EXP(1.105*(P4-1)))^2+(1.5*EXP(1.105*(Q4-1)))^2)/100*2.45</f>
        <v>4.4081660908397297E-2</v>
      </c>
      <c r="T4" s="24" t="s">
        <v>13</v>
      </c>
      <c r="U4" s="20">
        <f>'Other-HHPlast'!U4+'Other-Furniture'!U4+'Other-PCCP'!U4+'Other-OtherPC'!U4+'Other-FabricCoatings'!U4</f>
        <v>1</v>
      </c>
      <c r="V4" s="21"/>
      <c r="W4" s="22"/>
      <c r="X4" s="22"/>
      <c r="Y4" s="22"/>
      <c r="Z4" s="22"/>
      <c r="AA4" s="22"/>
      <c r="AB4" s="23">
        <f t="shared" ref="AB4:AB67" si="2">SQRT((1.5*EXP(1.105*AA4))^2+(1.5*EXP(1.105*(W4-1)))^2+(1.5*EXP(1.105*(X4-1)))^2+(1.5*EXP(1.105*(Y4-1)))^2+(1.5*EXP(1.105*(Z4-1)))^2)/100*2.45</f>
        <v>4.4081660908397297E-2</v>
      </c>
      <c r="AC4" s="25" t="s">
        <v>14</v>
      </c>
      <c r="AD4" s="20">
        <f>'Other-HHPlast'!AD4+'Other-Furniture'!AD4+'Other-PCCP'!AD4+'Other-OtherPC'!AD4+'Other-FabricCoatings'!AD4</f>
        <v>1</v>
      </c>
      <c r="AE4" s="21"/>
      <c r="AF4" s="22"/>
      <c r="AG4" s="22"/>
      <c r="AH4" s="22"/>
      <c r="AI4" s="22"/>
      <c r="AJ4" s="22"/>
      <c r="AK4" s="23">
        <f t="shared" ref="AK4:AK67" si="3">SQRT((1.5*EXP(1.105*AJ4))^2+(1.5*EXP(1.105*(AF4-1)))^2+(1.5*EXP(1.105*(AG4-1)))^2+(1.5*EXP(1.105*(AH4-1)))^2+(1.5*EXP(1.105*(AI4-1)))^2)/100*2.45</f>
        <v>4.4081660908397297E-2</v>
      </c>
      <c r="AL4" s="26" t="s">
        <v>15</v>
      </c>
      <c r="AM4" s="20">
        <f>'Other-HHPlast'!AM4+'Other-Furniture'!AM4+'Other-PCCP'!AM4+'Other-OtherPC'!AM4+'Other-FabricCoatings'!AM4</f>
        <v>1</v>
      </c>
      <c r="AN4" s="21"/>
      <c r="AO4" s="22"/>
      <c r="AP4" s="22"/>
      <c r="AQ4" s="22"/>
      <c r="AR4" s="22"/>
      <c r="AS4" s="22"/>
      <c r="AT4" s="23">
        <f t="shared" ref="AT4:AT67" si="4">SQRT((1.5*EXP(1.105*AS4))^2+(1.5*EXP(1.105*(AO4-1)))^2+(1.5*EXP(1.105*(AP4-1)))^2+(1.5*EXP(1.105*(AQ4-1)))^2+(1.5*EXP(1.105*(AR4-1)))^2)/100*2.45</f>
        <v>4.4081660908397297E-2</v>
      </c>
      <c r="AU4" s="27" t="s">
        <v>16</v>
      </c>
      <c r="AV4" s="20">
        <f>'Other-HHPlast'!AV4+'Other-Furniture'!AV4+'Other-PCCP'!AV4+'Other-OtherPC'!AV4+'Other-FabricCoatings'!AV4</f>
        <v>1</v>
      </c>
      <c r="AW4" s="21"/>
      <c r="AX4" s="22"/>
      <c r="AY4" s="22"/>
      <c r="AZ4" s="22"/>
      <c r="BA4" s="22"/>
      <c r="BB4" s="22"/>
      <c r="BC4" s="23">
        <f t="shared" ref="BC4:BC67" si="5">SQRT((1.5*EXP(1.105*BB4))^2+(1.5*EXP(1.105*(AX4-1)))^2+(1.5*EXP(1.105*(AY4-1)))^2+(1.5*EXP(1.105*(AZ4-1)))^2+(1.5*EXP(1.105*(BA4-1)))^2)/100*2.45</f>
        <v>4.4081660908397297E-2</v>
      </c>
      <c r="BD4" s="28" t="s">
        <v>17</v>
      </c>
      <c r="BE4" s="20">
        <f>'Other-HHPlast'!BE4+'Other-Furniture'!BE4+'Other-PCCP'!BE4+'Other-OtherPC'!BE4+'Other-FabricCoatings'!BE4</f>
        <v>1.0000000000000002</v>
      </c>
      <c r="BF4" s="21"/>
      <c r="BG4" s="22"/>
      <c r="BH4" s="22"/>
      <c r="BI4" s="22"/>
      <c r="BJ4" s="22"/>
      <c r="BK4" s="22"/>
      <c r="BL4" s="23">
        <f t="shared" ref="BL4:BL67" si="6">SQRT((1.5*EXP(1.105*BK4))^2+(1.5*EXP(1.105*(BG4-1)))^2+(1.5*EXP(1.105*(BH4-1)))^2+(1.5*EXP(1.105*(BI4-1)))^2+(1.5*EXP(1.105*(BJ4-1)))^2)/100*2.45</f>
        <v>4.4081660908397297E-2</v>
      </c>
      <c r="BM4" s="29" t="s">
        <v>18</v>
      </c>
      <c r="BN4" s="20">
        <f>'Other-HHPlast'!BN4+'Other-Furniture'!BN4+'Other-PCCP'!BN4+'Other-OtherPC'!BN4+'Other-FabricCoatings'!BN4</f>
        <v>1</v>
      </c>
      <c r="BO4" s="21"/>
      <c r="BP4" s="22"/>
      <c r="BQ4" s="22"/>
      <c r="BR4" s="22"/>
      <c r="BS4" s="22"/>
      <c r="BT4" s="22"/>
      <c r="BU4" s="23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 ht="15">
      <c r="A5" s="14">
        <v>1951</v>
      </c>
      <c r="B5" s="15" t="s">
        <v>11</v>
      </c>
      <c r="C5" s="20">
        <f>'Other-HHPlast'!C5+'Other-Furniture'!C5+'Other-PCCP'!C5+'Other-OtherPC'!C5+'Other-FabricCoatings'!C5</f>
        <v>0</v>
      </c>
      <c r="D5" s="21"/>
      <c r="E5" s="22"/>
      <c r="F5" s="22"/>
      <c r="G5" s="22"/>
      <c r="H5" s="22"/>
      <c r="I5" s="22"/>
      <c r="J5" s="30">
        <f t="shared" si="0"/>
        <v>4.4081660908397297E-2</v>
      </c>
      <c r="K5" s="19" t="s">
        <v>12</v>
      </c>
      <c r="L5" s="20">
        <f>'Other-HHPlast'!L5+'Other-Furniture'!L5+'Other-PCCP'!L5+'Other-OtherPC'!L5+'Other-FabricCoatings'!L5</f>
        <v>1</v>
      </c>
      <c r="M5" s="21"/>
      <c r="N5" s="22"/>
      <c r="O5" s="22"/>
      <c r="P5" s="22"/>
      <c r="Q5" s="22"/>
      <c r="R5" s="22"/>
      <c r="S5" s="30">
        <f t="shared" si="1"/>
        <v>4.4081660908397297E-2</v>
      </c>
      <c r="T5" s="24" t="s">
        <v>13</v>
      </c>
      <c r="U5" s="20">
        <f>'Other-HHPlast'!U5+'Other-Furniture'!U5+'Other-PCCP'!U5+'Other-OtherPC'!U5+'Other-FabricCoatings'!U5</f>
        <v>1</v>
      </c>
      <c r="V5" s="21"/>
      <c r="W5" s="22"/>
      <c r="X5" s="22"/>
      <c r="Y5" s="22"/>
      <c r="Z5" s="22"/>
      <c r="AA5" s="22"/>
      <c r="AB5" s="30">
        <f t="shared" si="2"/>
        <v>4.4081660908397297E-2</v>
      </c>
      <c r="AC5" s="25" t="s">
        <v>14</v>
      </c>
      <c r="AD5" s="20">
        <f>'Other-HHPlast'!AD5+'Other-Furniture'!AD5+'Other-PCCP'!AD5+'Other-OtherPC'!AD5+'Other-FabricCoatings'!AD5</f>
        <v>1</v>
      </c>
      <c r="AE5" s="21"/>
      <c r="AF5" s="22"/>
      <c r="AG5" s="22"/>
      <c r="AH5" s="22"/>
      <c r="AI5" s="22"/>
      <c r="AJ5" s="22"/>
      <c r="AK5" s="30">
        <f t="shared" si="3"/>
        <v>4.4081660908397297E-2</v>
      </c>
      <c r="AL5" s="26" t="s">
        <v>15</v>
      </c>
      <c r="AM5" s="20">
        <f>'Other-HHPlast'!AM5+'Other-Furniture'!AM5+'Other-PCCP'!AM5+'Other-OtherPC'!AM5+'Other-FabricCoatings'!AM5</f>
        <v>1</v>
      </c>
      <c r="AN5" s="21"/>
      <c r="AO5" s="22"/>
      <c r="AP5" s="22"/>
      <c r="AQ5" s="22"/>
      <c r="AR5" s="22"/>
      <c r="AS5" s="22"/>
      <c r="AT5" s="30">
        <f t="shared" si="4"/>
        <v>4.4081660908397297E-2</v>
      </c>
      <c r="AU5" s="27" t="s">
        <v>16</v>
      </c>
      <c r="AV5" s="20">
        <f>'Other-HHPlast'!AV5+'Other-Furniture'!AV5+'Other-PCCP'!AV5+'Other-OtherPC'!AV5+'Other-FabricCoatings'!AV5</f>
        <v>1</v>
      </c>
      <c r="AW5" s="21"/>
      <c r="AX5" s="22"/>
      <c r="AY5" s="22"/>
      <c r="AZ5" s="22"/>
      <c r="BA5" s="22"/>
      <c r="BB5" s="22"/>
      <c r="BC5" s="30">
        <f t="shared" si="5"/>
        <v>4.4081660908397297E-2</v>
      </c>
      <c r="BD5" s="28" t="s">
        <v>17</v>
      </c>
      <c r="BE5" s="20">
        <f>'Other-HHPlast'!BE5+'Other-Furniture'!BE5+'Other-PCCP'!BE5+'Other-OtherPC'!BE5+'Other-FabricCoatings'!BE5</f>
        <v>1.0000000000000002</v>
      </c>
      <c r="BF5" s="21"/>
      <c r="BG5" s="22"/>
      <c r="BH5" s="22"/>
      <c r="BI5" s="22"/>
      <c r="BJ5" s="22"/>
      <c r="BK5" s="22"/>
      <c r="BL5" s="30">
        <f t="shared" si="6"/>
        <v>4.4081660908397297E-2</v>
      </c>
      <c r="BM5" s="29" t="s">
        <v>18</v>
      </c>
      <c r="BN5" s="20">
        <f>'Other-HHPlast'!BN5+'Other-Furniture'!BN5+'Other-PCCP'!BN5+'Other-OtherPC'!BN5+'Other-FabricCoatings'!BN5</f>
        <v>1</v>
      </c>
      <c r="BO5" s="21"/>
      <c r="BP5" s="22"/>
      <c r="BQ5" s="22"/>
      <c r="BR5" s="22"/>
      <c r="BS5" s="22"/>
      <c r="BT5" s="22"/>
      <c r="BU5" s="30">
        <f t="shared" si="7"/>
        <v>4.4081660908397297E-2</v>
      </c>
    </row>
    <row r="6" spans="1:73" ht="15">
      <c r="A6" s="14">
        <v>1952</v>
      </c>
      <c r="B6" s="15" t="s">
        <v>11</v>
      </c>
      <c r="C6" s="20">
        <f>'Other-HHPlast'!C6+'Other-Furniture'!C6+'Other-PCCP'!C6+'Other-OtherPC'!C6+'Other-FabricCoatings'!C6</f>
        <v>0</v>
      </c>
      <c r="D6" s="21"/>
      <c r="E6" s="22"/>
      <c r="F6" s="22"/>
      <c r="G6" s="22"/>
      <c r="H6" s="22"/>
      <c r="I6" s="22"/>
      <c r="J6" s="30">
        <f t="shared" si="0"/>
        <v>4.4081660908397297E-2</v>
      </c>
      <c r="K6" s="19" t="s">
        <v>12</v>
      </c>
      <c r="L6" s="20">
        <f>'Other-HHPlast'!L6+'Other-Furniture'!L6+'Other-PCCP'!L6+'Other-OtherPC'!L6+'Other-FabricCoatings'!L6</f>
        <v>1</v>
      </c>
      <c r="M6" s="21"/>
      <c r="N6" s="22"/>
      <c r="O6" s="22"/>
      <c r="P6" s="22"/>
      <c r="Q6" s="22"/>
      <c r="R6" s="22"/>
      <c r="S6" s="30">
        <f t="shared" si="1"/>
        <v>4.4081660908397297E-2</v>
      </c>
      <c r="T6" s="24" t="s">
        <v>13</v>
      </c>
      <c r="U6" s="20">
        <f>'Other-HHPlast'!U6+'Other-Furniture'!U6+'Other-PCCP'!U6+'Other-OtherPC'!U6+'Other-FabricCoatings'!U6</f>
        <v>1</v>
      </c>
      <c r="V6" s="21"/>
      <c r="W6" s="22"/>
      <c r="X6" s="22"/>
      <c r="Y6" s="22"/>
      <c r="Z6" s="22"/>
      <c r="AA6" s="22"/>
      <c r="AB6" s="30">
        <f t="shared" si="2"/>
        <v>4.4081660908397297E-2</v>
      </c>
      <c r="AC6" s="25" t="s">
        <v>14</v>
      </c>
      <c r="AD6" s="20">
        <f>'Other-HHPlast'!AD6+'Other-Furniture'!AD6+'Other-PCCP'!AD6+'Other-OtherPC'!AD6+'Other-FabricCoatings'!AD6</f>
        <v>1</v>
      </c>
      <c r="AE6" s="21"/>
      <c r="AF6" s="22"/>
      <c r="AG6" s="22"/>
      <c r="AH6" s="22"/>
      <c r="AI6" s="22"/>
      <c r="AJ6" s="22"/>
      <c r="AK6" s="30">
        <f t="shared" si="3"/>
        <v>4.4081660908397297E-2</v>
      </c>
      <c r="AL6" s="26" t="s">
        <v>15</v>
      </c>
      <c r="AM6" s="20">
        <f>'Other-HHPlast'!AM6+'Other-Furniture'!AM6+'Other-PCCP'!AM6+'Other-OtherPC'!AM6+'Other-FabricCoatings'!AM6</f>
        <v>1</v>
      </c>
      <c r="AN6" s="21"/>
      <c r="AO6" s="22"/>
      <c r="AP6" s="22"/>
      <c r="AQ6" s="22"/>
      <c r="AR6" s="22"/>
      <c r="AS6" s="22"/>
      <c r="AT6" s="30">
        <f t="shared" si="4"/>
        <v>4.4081660908397297E-2</v>
      </c>
      <c r="AU6" s="27" t="s">
        <v>16</v>
      </c>
      <c r="AV6" s="20">
        <f>'Other-HHPlast'!AV6+'Other-Furniture'!AV6+'Other-PCCP'!AV6+'Other-OtherPC'!AV6+'Other-FabricCoatings'!AV6</f>
        <v>1</v>
      </c>
      <c r="AW6" s="21"/>
      <c r="AX6" s="22"/>
      <c r="AY6" s="22"/>
      <c r="AZ6" s="22"/>
      <c r="BA6" s="22"/>
      <c r="BB6" s="22"/>
      <c r="BC6" s="30">
        <f t="shared" si="5"/>
        <v>4.4081660908397297E-2</v>
      </c>
      <c r="BD6" s="28" t="s">
        <v>17</v>
      </c>
      <c r="BE6" s="20">
        <f>'Other-HHPlast'!BE6+'Other-Furniture'!BE6+'Other-PCCP'!BE6+'Other-OtherPC'!BE6+'Other-FabricCoatings'!BE6</f>
        <v>1.0000000000000002</v>
      </c>
      <c r="BF6" s="21"/>
      <c r="BG6" s="22"/>
      <c r="BH6" s="22"/>
      <c r="BI6" s="22"/>
      <c r="BJ6" s="22"/>
      <c r="BK6" s="22"/>
      <c r="BL6" s="30">
        <f t="shared" si="6"/>
        <v>4.4081660908397297E-2</v>
      </c>
      <c r="BM6" s="29" t="s">
        <v>18</v>
      </c>
      <c r="BN6" s="20">
        <f>'Other-HHPlast'!BN6+'Other-Furniture'!BN6+'Other-PCCP'!BN6+'Other-OtherPC'!BN6+'Other-FabricCoatings'!BN6</f>
        <v>1</v>
      </c>
      <c r="BO6" s="21"/>
      <c r="BP6" s="22"/>
      <c r="BQ6" s="22"/>
      <c r="BR6" s="22"/>
      <c r="BS6" s="22"/>
      <c r="BT6" s="22"/>
      <c r="BU6" s="30">
        <f t="shared" si="7"/>
        <v>4.4081660908397297E-2</v>
      </c>
    </row>
    <row r="7" spans="1:73" ht="15">
      <c r="A7" s="14">
        <v>1953</v>
      </c>
      <c r="B7" s="15" t="s">
        <v>11</v>
      </c>
      <c r="C7" s="20">
        <f>'Other-HHPlast'!C7+'Other-Furniture'!C7+'Other-PCCP'!C7+'Other-OtherPC'!C7+'Other-FabricCoatings'!C7</f>
        <v>0</v>
      </c>
      <c r="D7" s="21"/>
      <c r="E7" s="22"/>
      <c r="F7" s="22"/>
      <c r="G7" s="22"/>
      <c r="H7" s="22"/>
      <c r="I7" s="22"/>
      <c r="J7" s="30">
        <f t="shared" si="0"/>
        <v>4.4081660908397297E-2</v>
      </c>
      <c r="K7" s="19" t="s">
        <v>12</v>
      </c>
      <c r="L7" s="20">
        <f>'Other-HHPlast'!L7+'Other-Furniture'!L7+'Other-PCCP'!L7+'Other-OtherPC'!L7+'Other-FabricCoatings'!L7</f>
        <v>1</v>
      </c>
      <c r="M7" s="21"/>
      <c r="N7" s="22"/>
      <c r="O7" s="22"/>
      <c r="P7" s="22"/>
      <c r="Q7" s="22"/>
      <c r="R7" s="22"/>
      <c r="S7" s="30">
        <f t="shared" si="1"/>
        <v>4.4081660908397297E-2</v>
      </c>
      <c r="T7" s="24" t="s">
        <v>13</v>
      </c>
      <c r="U7" s="20">
        <f>'Other-HHPlast'!U7+'Other-Furniture'!U7+'Other-PCCP'!U7+'Other-OtherPC'!U7+'Other-FabricCoatings'!U7</f>
        <v>1</v>
      </c>
      <c r="V7" s="21"/>
      <c r="W7" s="22"/>
      <c r="X7" s="22"/>
      <c r="Y7" s="22"/>
      <c r="Z7" s="22"/>
      <c r="AA7" s="22"/>
      <c r="AB7" s="30">
        <f t="shared" si="2"/>
        <v>4.4081660908397297E-2</v>
      </c>
      <c r="AC7" s="25" t="s">
        <v>14</v>
      </c>
      <c r="AD7" s="20">
        <f>'Other-HHPlast'!AD7+'Other-Furniture'!AD7+'Other-PCCP'!AD7+'Other-OtherPC'!AD7+'Other-FabricCoatings'!AD7</f>
        <v>1</v>
      </c>
      <c r="AE7" s="21"/>
      <c r="AF7" s="22"/>
      <c r="AG7" s="22"/>
      <c r="AH7" s="22"/>
      <c r="AI7" s="22"/>
      <c r="AJ7" s="22"/>
      <c r="AK7" s="30">
        <f t="shared" si="3"/>
        <v>4.4081660908397297E-2</v>
      </c>
      <c r="AL7" s="26" t="s">
        <v>15</v>
      </c>
      <c r="AM7" s="20">
        <f>'Other-HHPlast'!AM7+'Other-Furniture'!AM7+'Other-PCCP'!AM7+'Other-OtherPC'!AM7+'Other-FabricCoatings'!AM7</f>
        <v>1</v>
      </c>
      <c r="AN7" s="21"/>
      <c r="AO7" s="22"/>
      <c r="AP7" s="22"/>
      <c r="AQ7" s="22"/>
      <c r="AR7" s="22"/>
      <c r="AS7" s="22"/>
      <c r="AT7" s="30">
        <f t="shared" si="4"/>
        <v>4.4081660908397297E-2</v>
      </c>
      <c r="AU7" s="27" t="s">
        <v>16</v>
      </c>
      <c r="AV7" s="20">
        <f>'Other-HHPlast'!AV7+'Other-Furniture'!AV7+'Other-PCCP'!AV7+'Other-OtherPC'!AV7+'Other-FabricCoatings'!AV7</f>
        <v>1</v>
      </c>
      <c r="AW7" s="21"/>
      <c r="AX7" s="22"/>
      <c r="AY7" s="22"/>
      <c r="AZ7" s="22"/>
      <c r="BA7" s="22"/>
      <c r="BB7" s="22"/>
      <c r="BC7" s="30">
        <f t="shared" si="5"/>
        <v>4.4081660908397297E-2</v>
      </c>
      <c r="BD7" s="28" t="s">
        <v>17</v>
      </c>
      <c r="BE7" s="20">
        <f>'Other-HHPlast'!BE7+'Other-Furniture'!BE7+'Other-PCCP'!BE7+'Other-OtherPC'!BE7+'Other-FabricCoatings'!BE7</f>
        <v>1.0000000000000002</v>
      </c>
      <c r="BF7" s="21"/>
      <c r="BG7" s="22"/>
      <c r="BH7" s="22"/>
      <c r="BI7" s="22"/>
      <c r="BJ7" s="22"/>
      <c r="BK7" s="22"/>
      <c r="BL7" s="30">
        <f t="shared" si="6"/>
        <v>4.4081660908397297E-2</v>
      </c>
      <c r="BM7" s="29" t="s">
        <v>18</v>
      </c>
      <c r="BN7" s="20">
        <f>'Other-HHPlast'!BN7+'Other-Furniture'!BN7+'Other-PCCP'!BN7+'Other-OtherPC'!BN7+'Other-FabricCoatings'!BN7</f>
        <v>1</v>
      </c>
      <c r="BO7" s="21"/>
      <c r="BP7" s="22"/>
      <c r="BQ7" s="22"/>
      <c r="BR7" s="22"/>
      <c r="BS7" s="22"/>
      <c r="BT7" s="22"/>
      <c r="BU7" s="30">
        <f t="shared" si="7"/>
        <v>4.4081660908397297E-2</v>
      </c>
    </row>
    <row r="8" spans="1:73" ht="15">
      <c r="A8" s="14">
        <v>1954</v>
      </c>
      <c r="B8" s="15" t="s">
        <v>11</v>
      </c>
      <c r="C8" s="20">
        <f>'Other-HHPlast'!C8+'Other-Furniture'!C8+'Other-PCCP'!C8+'Other-OtherPC'!C8+'Other-FabricCoatings'!C8</f>
        <v>0</v>
      </c>
      <c r="D8" s="21"/>
      <c r="E8" s="22"/>
      <c r="F8" s="22"/>
      <c r="G8" s="22"/>
      <c r="H8" s="22"/>
      <c r="I8" s="22"/>
      <c r="J8" s="30">
        <f t="shared" si="0"/>
        <v>4.4081660908397297E-2</v>
      </c>
      <c r="K8" s="19" t="s">
        <v>12</v>
      </c>
      <c r="L8" s="20">
        <f>'Other-HHPlast'!L8+'Other-Furniture'!L8+'Other-PCCP'!L8+'Other-OtherPC'!L8+'Other-FabricCoatings'!L8</f>
        <v>1</v>
      </c>
      <c r="M8" s="21"/>
      <c r="N8" s="22"/>
      <c r="O8" s="22"/>
      <c r="P8" s="22"/>
      <c r="Q8" s="22"/>
      <c r="R8" s="22"/>
      <c r="S8" s="30">
        <f t="shared" si="1"/>
        <v>4.4081660908397297E-2</v>
      </c>
      <c r="T8" s="24" t="s">
        <v>13</v>
      </c>
      <c r="U8" s="20">
        <f>'Other-HHPlast'!U8+'Other-Furniture'!U8+'Other-PCCP'!U8+'Other-OtherPC'!U8+'Other-FabricCoatings'!U8</f>
        <v>1</v>
      </c>
      <c r="V8" s="21"/>
      <c r="W8" s="22"/>
      <c r="X8" s="22"/>
      <c r="Y8" s="22"/>
      <c r="Z8" s="22"/>
      <c r="AA8" s="22"/>
      <c r="AB8" s="30">
        <f t="shared" si="2"/>
        <v>4.4081660908397297E-2</v>
      </c>
      <c r="AC8" s="25" t="s">
        <v>14</v>
      </c>
      <c r="AD8" s="20">
        <f>'Other-HHPlast'!AD8+'Other-Furniture'!AD8+'Other-PCCP'!AD8+'Other-OtherPC'!AD8+'Other-FabricCoatings'!AD8</f>
        <v>1</v>
      </c>
      <c r="AE8" s="21"/>
      <c r="AF8" s="22"/>
      <c r="AG8" s="22"/>
      <c r="AH8" s="22"/>
      <c r="AI8" s="22"/>
      <c r="AJ8" s="22"/>
      <c r="AK8" s="30">
        <f t="shared" si="3"/>
        <v>4.4081660908397297E-2</v>
      </c>
      <c r="AL8" s="26" t="s">
        <v>15</v>
      </c>
      <c r="AM8" s="20">
        <f>'Other-HHPlast'!AM8+'Other-Furniture'!AM8+'Other-PCCP'!AM8+'Other-OtherPC'!AM8+'Other-FabricCoatings'!AM8</f>
        <v>1</v>
      </c>
      <c r="AN8" s="21"/>
      <c r="AO8" s="22"/>
      <c r="AP8" s="22"/>
      <c r="AQ8" s="22"/>
      <c r="AR8" s="22"/>
      <c r="AS8" s="22"/>
      <c r="AT8" s="30">
        <f t="shared" si="4"/>
        <v>4.4081660908397297E-2</v>
      </c>
      <c r="AU8" s="27" t="s">
        <v>16</v>
      </c>
      <c r="AV8" s="20">
        <f>'Other-HHPlast'!AV8+'Other-Furniture'!AV8+'Other-PCCP'!AV8+'Other-OtherPC'!AV8+'Other-FabricCoatings'!AV8</f>
        <v>1</v>
      </c>
      <c r="AW8" s="21"/>
      <c r="AX8" s="22"/>
      <c r="AY8" s="22"/>
      <c r="AZ8" s="22"/>
      <c r="BA8" s="22"/>
      <c r="BB8" s="22"/>
      <c r="BC8" s="30">
        <f t="shared" si="5"/>
        <v>4.4081660908397297E-2</v>
      </c>
      <c r="BD8" s="28" t="s">
        <v>17</v>
      </c>
      <c r="BE8" s="20">
        <f>'Other-HHPlast'!BE8+'Other-Furniture'!BE8+'Other-PCCP'!BE8+'Other-OtherPC'!BE8+'Other-FabricCoatings'!BE8</f>
        <v>1.0000000000000002</v>
      </c>
      <c r="BF8" s="21"/>
      <c r="BG8" s="22"/>
      <c r="BH8" s="22"/>
      <c r="BI8" s="22"/>
      <c r="BJ8" s="22"/>
      <c r="BK8" s="22"/>
      <c r="BL8" s="30">
        <f t="shared" si="6"/>
        <v>4.4081660908397297E-2</v>
      </c>
      <c r="BM8" s="29" t="s">
        <v>18</v>
      </c>
      <c r="BN8" s="20">
        <f>'Other-HHPlast'!BN8+'Other-Furniture'!BN8+'Other-PCCP'!BN8+'Other-OtherPC'!BN8+'Other-FabricCoatings'!BN8</f>
        <v>1</v>
      </c>
      <c r="BO8" s="21"/>
      <c r="BP8" s="22"/>
      <c r="BQ8" s="22"/>
      <c r="BR8" s="22"/>
      <c r="BS8" s="22"/>
      <c r="BT8" s="22"/>
      <c r="BU8" s="30">
        <f t="shared" si="7"/>
        <v>4.4081660908397297E-2</v>
      </c>
    </row>
    <row r="9" spans="1:73" ht="15">
      <c r="A9" s="14">
        <v>1955</v>
      </c>
      <c r="B9" s="15" t="s">
        <v>11</v>
      </c>
      <c r="C9" s="20">
        <f>'Other-HHPlast'!C9+'Other-Furniture'!C9+'Other-PCCP'!C9+'Other-OtherPC'!C9+'Other-FabricCoatings'!C9</f>
        <v>0</v>
      </c>
      <c r="D9" s="21"/>
      <c r="E9" s="22"/>
      <c r="F9" s="22"/>
      <c r="G9" s="22"/>
      <c r="H9" s="22"/>
      <c r="I9" s="22"/>
      <c r="J9" s="30">
        <f t="shared" si="0"/>
        <v>4.4081660908397297E-2</v>
      </c>
      <c r="K9" s="19" t="s">
        <v>12</v>
      </c>
      <c r="L9" s="20">
        <f>'Other-HHPlast'!L9+'Other-Furniture'!L9+'Other-PCCP'!L9+'Other-OtherPC'!L9+'Other-FabricCoatings'!L9</f>
        <v>1</v>
      </c>
      <c r="M9" s="21"/>
      <c r="N9" s="22"/>
      <c r="O9" s="22"/>
      <c r="P9" s="22"/>
      <c r="Q9" s="22"/>
      <c r="R9" s="22"/>
      <c r="S9" s="30">
        <f t="shared" si="1"/>
        <v>4.4081660908397297E-2</v>
      </c>
      <c r="T9" s="24" t="s">
        <v>13</v>
      </c>
      <c r="U9" s="20">
        <f>'Other-HHPlast'!U9+'Other-Furniture'!U9+'Other-PCCP'!U9+'Other-OtherPC'!U9+'Other-FabricCoatings'!U9</f>
        <v>1</v>
      </c>
      <c r="V9" s="21"/>
      <c r="W9" s="22"/>
      <c r="X9" s="22"/>
      <c r="Y9" s="22"/>
      <c r="Z9" s="22"/>
      <c r="AA9" s="22"/>
      <c r="AB9" s="30">
        <f t="shared" si="2"/>
        <v>4.4081660908397297E-2</v>
      </c>
      <c r="AC9" s="25" t="s">
        <v>14</v>
      </c>
      <c r="AD9" s="20">
        <f>'Other-HHPlast'!AD9+'Other-Furniture'!AD9+'Other-PCCP'!AD9+'Other-OtherPC'!AD9+'Other-FabricCoatings'!AD9</f>
        <v>1</v>
      </c>
      <c r="AE9" s="21"/>
      <c r="AF9" s="22"/>
      <c r="AG9" s="22"/>
      <c r="AH9" s="22"/>
      <c r="AI9" s="22"/>
      <c r="AJ9" s="22"/>
      <c r="AK9" s="30">
        <f t="shared" si="3"/>
        <v>4.4081660908397297E-2</v>
      </c>
      <c r="AL9" s="26" t="s">
        <v>15</v>
      </c>
      <c r="AM9" s="20">
        <f>'Other-HHPlast'!AM9+'Other-Furniture'!AM9+'Other-PCCP'!AM9+'Other-OtherPC'!AM9+'Other-FabricCoatings'!AM9</f>
        <v>1</v>
      </c>
      <c r="AN9" s="21"/>
      <c r="AO9" s="22"/>
      <c r="AP9" s="22"/>
      <c r="AQ9" s="22"/>
      <c r="AR9" s="22"/>
      <c r="AS9" s="22"/>
      <c r="AT9" s="30">
        <f t="shared" si="4"/>
        <v>4.4081660908397297E-2</v>
      </c>
      <c r="AU9" s="27" t="s">
        <v>16</v>
      </c>
      <c r="AV9" s="20">
        <f>'Other-HHPlast'!AV9+'Other-Furniture'!AV9+'Other-PCCP'!AV9+'Other-OtherPC'!AV9+'Other-FabricCoatings'!AV9</f>
        <v>1</v>
      </c>
      <c r="AW9" s="21"/>
      <c r="AX9" s="22"/>
      <c r="AY9" s="22"/>
      <c r="AZ9" s="22"/>
      <c r="BA9" s="22"/>
      <c r="BB9" s="22"/>
      <c r="BC9" s="30">
        <f t="shared" si="5"/>
        <v>4.4081660908397297E-2</v>
      </c>
      <c r="BD9" s="28" t="s">
        <v>17</v>
      </c>
      <c r="BE9" s="20">
        <f>'Other-HHPlast'!BE9+'Other-Furniture'!BE9+'Other-PCCP'!BE9+'Other-OtherPC'!BE9+'Other-FabricCoatings'!BE9</f>
        <v>1.0000000000000002</v>
      </c>
      <c r="BF9" s="21"/>
      <c r="BG9" s="22"/>
      <c r="BH9" s="22"/>
      <c r="BI9" s="22"/>
      <c r="BJ9" s="22"/>
      <c r="BK9" s="22"/>
      <c r="BL9" s="30">
        <f t="shared" si="6"/>
        <v>4.4081660908397297E-2</v>
      </c>
      <c r="BM9" s="29" t="s">
        <v>18</v>
      </c>
      <c r="BN9" s="20">
        <f>'Other-HHPlast'!BN9+'Other-Furniture'!BN9+'Other-PCCP'!BN9+'Other-OtherPC'!BN9+'Other-FabricCoatings'!BN9</f>
        <v>1</v>
      </c>
      <c r="BO9" s="21"/>
      <c r="BP9" s="22"/>
      <c r="BQ9" s="22"/>
      <c r="BR9" s="22"/>
      <c r="BS9" s="22"/>
      <c r="BT9" s="22"/>
      <c r="BU9" s="30">
        <f t="shared" si="7"/>
        <v>4.4081660908397297E-2</v>
      </c>
    </row>
    <row r="10" spans="1:73" ht="15">
      <c r="A10" s="14">
        <v>1956</v>
      </c>
      <c r="B10" s="15" t="s">
        <v>11</v>
      </c>
      <c r="C10" s="20">
        <f>'Other-HHPlast'!C10+'Other-Furniture'!C10+'Other-PCCP'!C10+'Other-OtherPC'!C10+'Other-FabricCoatings'!C10</f>
        <v>0</v>
      </c>
      <c r="D10" s="21"/>
      <c r="E10" s="22"/>
      <c r="F10" s="22"/>
      <c r="G10" s="22"/>
      <c r="H10" s="22"/>
      <c r="I10" s="22"/>
      <c r="J10" s="30">
        <f t="shared" si="0"/>
        <v>4.4081660908397297E-2</v>
      </c>
      <c r="K10" s="19" t="s">
        <v>12</v>
      </c>
      <c r="L10" s="20">
        <f>'Other-HHPlast'!L10+'Other-Furniture'!L10+'Other-PCCP'!L10+'Other-OtherPC'!L10+'Other-FabricCoatings'!L10</f>
        <v>1</v>
      </c>
      <c r="M10" s="21"/>
      <c r="N10" s="22"/>
      <c r="O10" s="22"/>
      <c r="P10" s="22"/>
      <c r="Q10" s="22"/>
      <c r="R10" s="22"/>
      <c r="S10" s="30">
        <f t="shared" si="1"/>
        <v>4.4081660908397297E-2</v>
      </c>
      <c r="T10" s="24" t="s">
        <v>13</v>
      </c>
      <c r="U10" s="20">
        <f>'Other-HHPlast'!U10+'Other-Furniture'!U10+'Other-PCCP'!U10+'Other-OtherPC'!U10+'Other-FabricCoatings'!U10</f>
        <v>1</v>
      </c>
      <c r="V10" s="21"/>
      <c r="W10" s="22"/>
      <c r="X10" s="22"/>
      <c r="Y10" s="22"/>
      <c r="Z10" s="22"/>
      <c r="AA10" s="22"/>
      <c r="AB10" s="30">
        <f t="shared" si="2"/>
        <v>4.4081660908397297E-2</v>
      </c>
      <c r="AC10" s="25" t="s">
        <v>14</v>
      </c>
      <c r="AD10" s="20">
        <f>'Other-HHPlast'!AD10+'Other-Furniture'!AD10+'Other-PCCP'!AD10+'Other-OtherPC'!AD10+'Other-FabricCoatings'!AD10</f>
        <v>1</v>
      </c>
      <c r="AE10" s="21"/>
      <c r="AF10" s="22"/>
      <c r="AG10" s="22"/>
      <c r="AH10" s="22"/>
      <c r="AI10" s="22"/>
      <c r="AJ10" s="22"/>
      <c r="AK10" s="30">
        <f t="shared" si="3"/>
        <v>4.4081660908397297E-2</v>
      </c>
      <c r="AL10" s="26" t="s">
        <v>15</v>
      </c>
      <c r="AM10" s="20">
        <f>'Other-HHPlast'!AM10+'Other-Furniture'!AM10+'Other-PCCP'!AM10+'Other-OtherPC'!AM10+'Other-FabricCoatings'!AM10</f>
        <v>1</v>
      </c>
      <c r="AN10" s="21"/>
      <c r="AO10" s="22"/>
      <c r="AP10" s="22"/>
      <c r="AQ10" s="22"/>
      <c r="AR10" s="22"/>
      <c r="AS10" s="22"/>
      <c r="AT10" s="30">
        <f t="shared" si="4"/>
        <v>4.4081660908397297E-2</v>
      </c>
      <c r="AU10" s="27" t="s">
        <v>16</v>
      </c>
      <c r="AV10" s="20">
        <f>'Other-HHPlast'!AV10+'Other-Furniture'!AV10+'Other-PCCP'!AV10+'Other-OtherPC'!AV10+'Other-FabricCoatings'!AV10</f>
        <v>1</v>
      </c>
      <c r="AW10" s="21"/>
      <c r="AX10" s="22"/>
      <c r="AY10" s="22"/>
      <c r="AZ10" s="22"/>
      <c r="BA10" s="22"/>
      <c r="BB10" s="22"/>
      <c r="BC10" s="30">
        <f t="shared" si="5"/>
        <v>4.4081660908397297E-2</v>
      </c>
      <c r="BD10" s="28" t="s">
        <v>17</v>
      </c>
      <c r="BE10" s="20">
        <f>'Other-HHPlast'!BE10+'Other-Furniture'!BE10+'Other-PCCP'!BE10+'Other-OtherPC'!BE10+'Other-FabricCoatings'!BE10</f>
        <v>1.0000000000000002</v>
      </c>
      <c r="BF10" s="21"/>
      <c r="BG10" s="22"/>
      <c r="BH10" s="22"/>
      <c r="BI10" s="22"/>
      <c r="BJ10" s="22"/>
      <c r="BK10" s="22"/>
      <c r="BL10" s="30">
        <f t="shared" si="6"/>
        <v>4.4081660908397297E-2</v>
      </c>
      <c r="BM10" s="29" t="s">
        <v>18</v>
      </c>
      <c r="BN10" s="20">
        <f>'Other-HHPlast'!BN10+'Other-Furniture'!BN10+'Other-PCCP'!BN10+'Other-OtherPC'!BN10+'Other-FabricCoatings'!BN10</f>
        <v>1</v>
      </c>
      <c r="BO10" s="21"/>
      <c r="BP10" s="22"/>
      <c r="BQ10" s="22"/>
      <c r="BR10" s="22"/>
      <c r="BS10" s="22"/>
      <c r="BT10" s="22"/>
      <c r="BU10" s="30">
        <f t="shared" si="7"/>
        <v>4.4081660908397297E-2</v>
      </c>
    </row>
    <row r="11" spans="1:73" ht="15">
      <c r="A11" s="14">
        <v>1957</v>
      </c>
      <c r="B11" s="15" t="s">
        <v>11</v>
      </c>
      <c r="C11" s="20">
        <f>'Other-HHPlast'!C11+'Other-Furniture'!C11+'Other-PCCP'!C11+'Other-OtherPC'!C11+'Other-FabricCoatings'!C11</f>
        <v>0</v>
      </c>
      <c r="D11" s="21"/>
      <c r="E11" s="22"/>
      <c r="F11" s="22"/>
      <c r="G11" s="22"/>
      <c r="H11" s="22"/>
      <c r="I11" s="22"/>
      <c r="J11" s="30">
        <f t="shared" si="0"/>
        <v>4.4081660908397297E-2</v>
      </c>
      <c r="K11" s="19" t="s">
        <v>12</v>
      </c>
      <c r="L11" s="20">
        <f>'Other-HHPlast'!L11+'Other-Furniture'!L11+'Other-PCCP'!L11+'Other-OtherPC'!L11+'Other-FabricCoatings'!L11</f>
        <v>1</v>
      </c>
      <c r="M11" s="21"/>
      <c r="N11" s="22"/>
      <c r="O11" s="22"/>
      <c r="P11" s="22"/>
      <c r="Q11" s="22"/>
      <c r="R11" s="22"/>
      <c r="S11" s="30">
        <f t="shared" si="1"/>
        <v>4.4081660908397297E-2</v>
      </c>
      <c r="T11" s="24" t="s">
        <v>13</v>
      </c>
      <c r="U11" s="20">
        <f>'Other-HHPlast'!U11+'Other-Furniture'!U11+'Other-PCCP'!U11+'Other-OtherPC'!U11+'Other-FabricCoatings'!U11</f>
        <v>1</v>
      </c>
      <c r="V11" s="21"/>
      <c r="W11" s="22"/>
      <c r="X11" s="22"/>
      <c r="Y11" s="22"/>
      <c r="Z11" s="22"/>
      <c r="AA11" s="22"/>
      <c r="AB11" s="30">
        <f t="shared" si="2"/>
        <v>4.4081660908397297E-2</v>
      </c>
      <c r="AC11" s="25" t="s">
        <v>14</v>
      </c>
      <c r="AD11" s="20">
        <f>'Other-HHPlast'!AD11+'Other-Furniture'!AD11+'Other-PCCP'!AD11+'Other-OtherPC'!AD11+'Other-FabricCoatings'!AD11</f>
        <v>1</v>
      </c>
      <c r="AE11" s="21"/>
      <c r="AF11" s="22"/>
      <c r="AG11" s="22"/>
      <c r="AH11" s="22"/>
      <c r="AI11" s="22"/>
      <c r="AJ11" s="22"/>
      <c r="AK11" s="30">
        <f t="shared" si="3"/>
        <v>4.4081660908397297E-2</v>
      </c>
      <c r="AL11" s="26" t="s">
        <v>15</v>
      </c>
      <c r="AM11" s="20">
        <f>'Other-HHPlast'!AM11+'Other-Furniture'!AM11+'Other-PCCP'!AM11+'Other-OtherPC'!AM11+'Other-FabricCoatings'!AM11</f>
        <v>1</v>
      </c>
      <c r="AN11" s="21"/>
      <c r="AO11" s="22"/>
      <c r="AP11" s="22"/>
      <c r="AQ11" s="22"/>
      <c r="AR11" s="22"/>
      <c r="AS11" s="22"/>
      <c r="AT11" s="30">
        <f t="shared" si="4"/>
        <v>4.4081660908397297E-2</v>
      </c>
      <c r="AU11" s="27" t="s">
        <v>16</v>
      </c>
      <c r="AV11" s="20">
        <f>'Other-HHPlast'!AV11+'Other-Furniture'!AV11+'Other-PCCP'!AV11+'Other-OtherPC'!AV11+'Other-FabricCoatings'!AV11</f>
        <v>1</v>
      </c>
      <c r="AW11" s="21"/>
      <c r="AX11" s="22"/>
      <c r="AY11" s="22"/>
      <c r="AZ11" s="22"/>
      <c r="BA11" s="22"/>
      <c r="BB11" s="22"/>
      <c r="BC11" s="30">
        <f t="shared" si="5"/>
        <v>4.4081660908397297E-2</v>
      </c>
      <c r="BD11" s="28" t="s">
        <v>17</v>
      </c>
      <c r="BE11" s="20">
        <f>'Other-HHPlast'!BE11+'Other-Furniture'!BE11+'Other-PCCP'!BE11+'Other-OtherPC'!BE11+'Other-FabricCoatings'!BE11</f>
        <v>1.0000000000000002</v>
      </c>
      <c r="BF11" s="21"/>
      <c r="BG11" s="22"/>
      <c r="BH11" s="22"/>
      <c r="BI11" s="22"/>
      <c r="BJ11" s="22"/>
      <c r="BK11" s="22"/>
      <c r="BL11" s="30">
        <f t="shared" si="6"/>
        <v>4.4081660908397297E-2</v>
      </c>
      <c r="BM11" s="29" t="s">
        <v>18</v>
      </c>
      <c r="BN11" s="20">
        <f>'Other-HHPlast'!BN11+'Other-Furniture'!BN11+'Other-PCCP'!BN11+'Other-OtherPC'!BN11+'Other-FabricCoatings'!BN11</f>
        <v>1</v>
      </c>
      <c r="BO11" s="21"/>
      <c r="BP11" s="22"/>
      <c r="BQ11" s="22"/>
      <c r="BR11" s="22"/>
      <c r="BS11" s="22"/>
      <c r="BT11" s="22"/>
      <c r="BU11" s="30">
        <f t="shared" si="7"/>
        <v>4.4081660908397297E-2</v>
      </c>
    </row>
    <row r="12" spans="1:73" ht="15">
      <c r="A12" s="14">
        <v>1958</v>
      </c>
      <c r="B12" s="15" t="s">
        <v>11</v>
      </c>
      <c r="C12" s="20">
        <f>'Other-HHPlast'!C12+'Other-Furniture'!C12+'Other-PCCP'!C12+'Other-OtherPC'!C12+'Other-FabricCoatings'!C12</f>
        <v>0</v>
      </c>
      <c r="D12" s="21"/>
      <c r="E12" s="22"/>
      <c r="F12" s="22"/>
      <c r="G12" s="22"/>
      <c r="H12" s="22"/>
      <c r="I12" s="22"/>
      <c r="J12" s="30">
        <f t="shared" si="0"/>
        <v>4.4081660908397297E-2</v>
      </c>
      <c r="K12" s="19" t="s">
        <v>12</v>
      </c>
      <c r="L12" s="20">
        <f>'Other-HHPlast'!L12+'Other-Furniture'!L12+'Other-PCCP'!L12+'Other-OtherPC'!L12+'Other-FabricCoatings'!L12</f>
        <v>1</v>
      </c>
      <c r="M12" s="21"/>
      <c r="N12" s="22"/>
      <c r="O12" s="22"/>
      <c r="P12" s="22"/>
      <c r="Q12" s="22"/>
      <c r="R12" s="22"/>
      <c r="S12" s="30">
        <f t="shared" si="1"/>
        <v>4.4081660908397297E-2</v>
      </c>
      <c r="T12" s="24" t="s">
        <v>13</v>
      </c>
      <c r="U12" s="20">
        <f>'Other-HHPlast'!U12+'Other-Furniture'!U12+'Other-PCCP'!U12+'Other-OtherPC'!U12+'Other-FabricCoatings'!U12</f>
        <v>1</v>
      </c>
      <c r="V12" s="21"/>
      <c r="W12" s="22"/>
      <c r="X12" s="22"/>
      <c r="Y12" s="22"/>
      <c r="Z12" s="22"/>
      <c r="AA12" s="22"/>
      <c r="AB12" s="30">
        <f t="shared" si="2"/>
        <v>4.4081660908397297E-2</v>
      </c>
      <c r="AC12" s="25" t="s">
        <v>14</v>
      </c>
      <c r="AD12" s="20">
        <f>'Other-HHPlast'!AD12+'Other-Furniture'!AD12+'Other-PCCP'!AD12+'Other-OtherPC'!AD12+'Other-FabricCoatings'!AD12</f>
        <v>1</v>
      </c>
      <c r="AE12" s="21"/>
      <c r="AF12" s="22"/>
      <c r="AG12" s="22"/>
      <c r="AH12" s="22"/>
      <c r="AI12" s="22"/>
      <c r="AJ12" s="22"/>
      <c r="AK12" s="30">
        <f t="shared" si="3"/>
        <v>4.4081660908397297E-2</v>
      </c>
      <c r="AL12" s="26" t="s">
        <v>15</v>
      </c>
      <c r="AM12" s="20">
        <f>'Other-HHPlast'!AM12+'Other-Furniture'!AM12+'Other-PCCP'!AM12+'Other-OtherPC'!AM12+'Other-FabricCoatings'!AM12</f>
        <v>1</v>
      </c>
      <c r="AN12" s="21"/>
      <c r="AO12" s="22"/>
      <c r="AP12" s="22"/>
      <c r="AQ12" s="22"/>
      <c r="AR12" s="22"/>
      <c r="AS12" s="22"/>
      <c r="AT12" s="30">
        <f t="shared" si="4"/>
        <v>4.4081660908397297E-2</v>
      </c>
      <c r="AU12" s="27" t="s">
        <v>16</v>
      </c>
      <c r="AV12" s="20">
        <f>'Other-HHPlast'!AV12+'Other-Furniture'!AV12+'Other-PCCP'!AV12+'Other-OtherPC'!AV12+'Other-FabricCoatings'!AV12</f>
        <v>1</v>
      </c>
      <c r="AW12" s="21"/>
      <c r="AX12" s="22"/>
      <c r="AY12" s="22"/>
      <c r="AZ12" s="22"/>
      <c r="BA12" s="22"/>
      <c r="BB12" s="22"/>
      <c r="BC12" s="30">
        <f t="shared" si="5"/>
        <v>4.4081660908397297E-2</v>
      </c>
      <c r="BD12" s="28" t="s">
        <v>17</v>
      </c>
      <c r="BE12" s="20">
        <f>'Other-HHPlast'!BE12+'Other-Furniture'!BE12+'Other-PCCP'!BE12+'Other-OtherPC'!BE12+'Other-FabricCoatings'!BE12</f>
        <v>1.0000000000000002</v>
      </c>
      <c r="BF12" s="21"/>
      <c r="BG12" s="22"/>
      <c r="BH12" s="22"/>
      <c r="BI12" s="22"/>
      <c r="BJ12" s="22"/>
      <c r="BK12" s="22"/>
      <c r="BL12" s="30">
        <f t="shared" si="6"/>
        <v>4.4081660908397297E-2</v>
      </c>
      <c r="BM12" s="29" t="s">
        <v>18</v>
      </c>
      <c r="BN12" s="20">
        <f>'Other-HHPlast'!BN12+'Other-Furniture'!BN12+'Other-PCCP'!BN12+'Other-OtherPC'!BN12+'Other-FabricCoatings'!BN12</f>
        <v>1</v>
      </c>
      <c r="BO12" s="21"/>
      <c r="BP12" s="22"/>
      <c r="BQ12" s="22"/>
      <c r="BR12" s="22"/>
      <c r="BS12" s="22"/>
      <c r="BT12" s="22"/>
      <c r="BU12" s="30">
        <f t="shared" si="7"/>
        <v>4.4081660908397297E-2</v>
      </c>
    </row>
    <row r="13" spans="1:73" ht="15">
      <c r="A13" s="14">
        <v>1959</v>
      </c>
      <c r="B13" s="15" t="s">
        <v>11</v>
      </c>
      <c r="C13" s="20">
        <f>'Other-HHPlast'!C13+'Other-Furniture'!C13+'Other-PCCP'!C13+'Other-OtherPC'!C13+'Other-FabricCoatings'!C13</f>
        <v>0</v>
      </c>
      <c r="D13" s="21"/>
      <c r="E13" s="22"/>
      <c r="F13" s="22"/>
      <c r="G13" s="22"/>
      <c r="H13" s="22"/>
      <c r="I13" s="22"/>
      <c r="J13" s="30">
        <f t="shared" si="0"/>
        <v>4.4081660908397297E-2</v>
      </c>
      <c r="K13" s="19" t="s">
        <v>12</v>
      </c>
      <c r="L13" s="20">
        <f>'Other-HHPlast'!L13+'Other-Furniture'!L13+'Other-PCCP'!L13+'Other-OtherPC'!L13+'Other-FabricCoatings'!L13</f>
        <v>1</v>
      </c>
      <c r="M13" s="21"/>
      <c r="N13" s="22"/>
      <c r="O13" s="22"/>
      <c r="P13" s="22"/>
      <c r="Q13" s="22"/>
      <c r="R13" s="22"/>
      <c r="S13" s="30">
        <f t="shared" si="1"/>
        <v>4.4081660908397297E-2</v>
      </c>
      <c r="T13" s="24" t="s">
        <v>13</v>
      </c>
      <c r="U13" s="20">
        <f>'Other-HHPlast'!U13+'Other-Furniture'!U13+'Other-PCCP'!U13+'Other-OtherPC'!U13+'Other-FabricCoatings'!U13</f>
        <v>1</v>
      </c>
      <c r="V13" s="21"/>
      <c r="W13" s="22"/>
      <c r="X13" s="22"/>
      <c r="Y13" s="22"/>
      <c r="Z13" s="22"/>
      <c r="AA13" s="22"/>
      <c r="AB13" s="30">
        <f t="shared" si="2"/>
        <v>4.4081660908397297E-2</v>
      </c>
      <c r="AC13" s="25" t="s">
        <v>14</v>
      </c>
      <c r="AD13" s="20">
        <f>'Other-HHPlast'!AD13+'Other-Furniture'!AD13+'Other-PCCP'!AD13+'Other-OtherPC'!AD13+'Other-FabricCoatings'!AD13</f>
        <v>1</v>
      </c>
      <c r="AE13" s="21"/>
      <c r="AF13" s="22"/>
      <c r="AG13" s="22"/>
      <c r="AH13" s="22"/>
      <c r="AI13" s="22"/>
      <c r="AJ13" s="22"/>
      <c r="AK13" s="30">
        <f t="shared" si="3"/>
        <v>4.4081660908397297E-2</v>
      </c>
      <c r="AL13" s="26" t="s">
        <v>15</v>
      </c>
      <c r="AM13" s="20">
        <f>'Other-HHPlast'!AM13+'Other-Furniture'!AM13+'Other-PCCP'!AM13+'Other-OtherPC'!AM13+'Other-FabricCoatings'!AM13</f>
        <v>1</v>
      </c>
      <c r="AN13" s="21"/>
      <c r="AO13" s="22"/>
      <c r="AP13" s="22"/>
      <c r="AQ13" s="22"/>
      <c r="AR13" s="22"/>
      <c r="AS13" s="22"/>
      <c r="AT13" s="30">
        <f t="shared" si="4"/>
        <v>4.4081660908397297E-2</v>
      </c>
      <c r="AU13" s="27" t="s">
        <v>16</v>
      </c>
      <c r="AV13" s="20">
        <f>'Other-HHPlast'!AV13+'Other-Furniture'!AV13+'Other-PCCP'!AV13+'Other-OtherPC'!AV13+'Other-FabricCoatings'!AV13</f>
        <v>1</v>
      </c>
      <c r="AW13" s="21"/>
      <c r="AX13" s="22"/>
      <c r="AY13" s="22"/>
      <c r="AZ13" s="22"/>
      <c r="BA13" s="22"/>
      <c r="BB13" s="22"/>
      <c r="BC13" s="30">
        <f t="shared" si="5"/>
        <v>4.4081660908397297E-2</v>
      </c>
      <c r="BD13" s="28" t="s">
        <v>17</v>
      </c>
      <c r="BE13" s="20">
        <f>'Other-HHPlast'!BE13+'Other-Furniture'!BE13+'Other-PCCP'!BE13+'Other-OtherPC'!BE13+'Other-FabricCoatings'!BE13</f>
        <v>1.0000000000000002</v>
      </c>
      <c r="BF13" s="21"/>
      <c r="BG13" s="22"/>
      <c r="BH13" s="22"/>
      <c r="BI13" s="22"/>
      <c r="BJ13" s="22"/>
      <c r="BK13" s="22"/>
      <c r="BL13" s="30">
        <f t="shared" si="6"/>
        <v>4.4081660908397297E-2</v>
      </c>
      <c r="BM13" s="29" t="s">
        <v>18</v>
      </c>
      <c r="BN13" s="20">
        <f>'Other-HHPlast'!BN13+'Other-Furniture'!BN13+'Other-PCCP'!BN13+'Other-OtherPC'!BN13+'Other-FabricCoatings'!BN13</f>
        <v>1</v>
      </c>
      <c r="BO13" s="21"/>
      <c r="BP13" s="22"/>
      <c r="BQ13" s="22"/>
      <c r="BR13" s="22"/>
      <c r="BS13" s="22"/>
      <c r="BT13" s="22"/>
      <c r="BU13" s="30">
        <f t="shared" si="7"/>
        <v>4.4081660908397297E-2</v>
      </c>
    </row>
    <row r="14" spans="1:73" ht="15">
      <c r="A14" s="14">
        <v>1960</v>
      </c>
      <c r="B14" s="15" t="s">
        <v>11</v>
      </c>
      <c r="C14" s="20">
        <f>'Other-HHPlast'!C14+'Other-Furniture'!C14+'Other-PCCP'!C14+'Other-OtherPC'!C14+'Other-FabricCoatings'!C14</f>
        <v>0</v>
      </c>
      <c r="D14" s="21"/>
      <c r="E14" s="22"/>
      <c r="F14" s="22"/>
      <c r="G14" s="22"/>
      <c r="H14" s="22"/>
      <c r="I14" s="22"/>
      <c r="J14" s="30">
        <f t="shared" si="0"/>
        <v>4.4081660908397297E-2</v>
      </c>
      <c r="K14" s="19" t="s">
        <v>12</v>
      </c>
      <c r="L14" s="20">
        <f>'Other-HHPlast'!L14+'Other-Furniture'!L14+'Other-PCCP'!L14+'Other-OtherPC'!L14+'Other-FabricCoatings'!L14</f>
        <v>1</v>
      </c>
      <c r="M14" s="21"/>
      <c r="N14" s="22"/>
      <c r="O14" s="22"/>
      <c r="P14" s="22"/>
      <c r="Q14" s="22"/>
      <c r="R14" s="22"/>
      <c r="S14" s="30">
        <f t="shared" si="1"/>
        <v>4.4081660908397297E-2</v>
      </c>
      <c r="T14" s="24" t="s">
        <v>13</v>
      </c>
      <c r="U14" s="20">
        <f>'Other-HHPlast'!U14+'Other-Furniture'!U14+'Other-PCCP'!U14+'Other-OtherPC'!U14+'Other-FabricCoatings'!U14</f>
        <v>1</v>
      </c>
      <c r="V14" s="21"/>
      <c r="W14" s="22"/>
      <c r="X14" s="22"/>
      <c r="Y14" s="22"/>
      <c r="Z14" s="22"/>
      <c r="AA14" s="22"/>
      <c r="AB14" s="30">
        <f t="shared" si="2"/>
        <v>4.4081660908397297E-2</v>
      </c>
      <c r="AC14" s="25" t="s">
        <v>14</v>
      </c>
      <c r="AD14" s="20">
        <f>'Other-HHPlast'!AD14+'Other-Furniture'!AD14+'Other-PCCP'!AD14+'Other-OtherPC'!AD14+'Other-FabricCoatings'!AD14</f>
        <v>1</v>
      </c>
      <c r="AE14" s="21"/>
      <c r="AF14" s="22"/>
      <c r="AG14" s="22"/>
      <c r="AH14" s="22"/>
      <c r="AI14" s="22"/>
      <c r="AJ14" s="22"/>
      <c r="AK14" s="30">
        <f t="shared" si="3"/>
        <v>4.4081660908397297E-2</v>
      </c>
      <c r="AL14" s="26" t="s">
        <v>15</v>
      </c>
      <c r="AM14" s="20">
        <f>'Other-HHPlast'!AM14+'Other-Furniture'!AM14+'Other-PCCP'!AM14+'Other-OtherPC'!AM14+'Other-FabricCoatings'!AM14</f>
        <v>1</v>
      </c>
      <c r="AN14" s="21"/>
      <c r="AO14" s="22"/>
      <c r="AP14" s="22"/>
      <c r="AQ14" s="22"/>
      <c r="AR14" s="22"/>
      <c r="AS14" s="22"/>
      <c r="AT14" s="30">
        <f t="shared" si="4"/>
        <v>4.4081660908397297E-2</v>
      </c>
      <c r="AU14" s="27" t="s">
        <v>16</v>
      </c>
      <c r="AV14" s="20">
        <f>'Other-HHPlast'!AV14+'Other-Furniture'!AV14+'Other-PCCP'!AV14+'Other-OtherPC'!AV14+'Other-FabricCoatings'!AV14</f>
        <v>1</v>
      </c>
      <c r="AW14" s="21"/>
      <c r="AX14" s="22"/>
      <c r="AY14" s="22"/>
      <c r="AZ14" s="22"/>
      <c r="BA14" s="22"/>
      <c r="BB14" s="22"/>
      <c r="BC14" s="30">
        <f t="shared" si="5"/>
        <v>4.4081660908397297E-2</v>
      </c>
      <c r="BD14" s="28" t="s">
        <v>17</v>
      </c>
      <c r="BE14" s="20">
        <f>'Other-HHPlast'!BE14+'Other-Furniture'!BE14+'Other-PCCP'!BE14+'Other-OtherPC'!BE14+'Other-FabricCoatings'!BE14</f>
        <v>1.0000000000000002</v>
      </c>
      <c r="BF14" s="21"/>
      <c r="BG14" s="22"/>
      <c r="BH14" s="22"/>
      <c r="BI14" s="22"/>
      <c r="BJ14" s="22"/>
      <c r="BK14" s="22"/>
      <c r="BL14" s="30">
        <f t="shared" si="6"/>
        <v>4.4081660908397297E-2</v>
      </c>
      <c r="BM14" s="29" t="s">
        <v>18</v>
      </c>
      <c r="BN14" s="20">
        <f>'Other-HHPlast'!BN14+'Other-Furniture'!BN14+'Other-PCCP'!BN14+'Other-OtherPC'!BN14+'Other-FabricCoatings'!BN14</f>
        <v>1</v>
      </c>
      <c r="BO14" s="21"/>
      <c r="BP14" s="22"/>
      <c r="BQ14" s="22"/>
      <c r="BR14" s="22"/>
      <c r="BS14" s="22"/>
      <c r="BT14" s="22"/>
      <c r="BU14" s="30">
        <f t="shared" si="7"/>
        <v>4.4081660908397297E-2</v>
      </c>
    </row>
    <row r="15" spans="1:73" ht="15">
      <c r="A15" s="14">
        <v>1961</v>
      </c>
      <c r="B15" s="15" t="s">
        <v>11</v>
      </c>
      <c r="C15" s="20">
        <f>'Other-HHPlast'!C15+'Other-Furniture'!C15+'Other-PCCP'!C15+'Other-OtherPC'!C15+'Other-FabricCoatings'!C15</f>
        <v>0</v>
      </c>
      <c r="D15" s="21"/>
      <c r="E15" s="22"/>
      <c r="F15" s="22"/>
      <c r="G15" s="22"/>
      <c r="H15" s="22"/>
      <c r="I15" s="22"/>
      <c r="J15" s="30">
        <f t="shared" si="0"/>
        <v>4.4081660908397297E-2</v>
      </c>
      <c r="K15" s="19" t="s">
        <v>12</v>
      </c>
      <c r="L15" s="20">
        <f>'Other-HHPlast'!L15+'Other-Furniture'!L15+'Other-PCCP'!L15+'Other-OtherPC'!L15+'Other-FabricCoatings'!L15</f>
        <v>1</v>
      </c>
      <c r="M15" s="21"/>
      <c r="N15" s="22"/>
      <c r="O15" s="22"/>
      <c r="P15" s="22"/>
      <c r="Q15" s="22"/>
      <c r="R15" s="22"/>
      <c r="S15" s="30">
        <f t="shared" si="1"/>
        <v>4.4081660908397297E-2</v>
      </c>
      <c r="T15" s="24" t="s">
        <v>13</v>
      </c>
      <c r="U15" s="20">
        <f>'Other-HHPlast'!U15+'Other-Furniture'!U15+'Other-PCCP'!U15+'Other-OtherPC'!U15+'Other-FabricCoatings'!U15</f>
        <v>1</v>
      </c>
      <c r="V15" s="21"/>
      <c r="W15" s="22"/>
      <c r="X15" s="22"/>
      <c r="Y15" s="22"/>
      <c r="Z15" s="22"/>
      <c r="AA15" s="22"/>
      <c r="AB15" s="30">
        <f t="shared" si="2"/>
        <v>4.4081660908397297E-2</v>
      </c>
      <c r="AC15" s="25" t="s">
        <v>14</v>
      </c>
      <c r="AD15" s="20">
        <f>'Other-HHPlast'!AD15+'Other-Furniture'!AD15+'Other-PCCP'!AD15+'Other-OtherPC'!AD15+'Other-FabricCoatings'!AD15</f>
        <v>1</v>
      </c>
      <c r="AE15" s="21"/>
      <c r="AF15" s="22"/>
      <c r="AG15" s="22"/>
      <c r="AH15" s="22"/>
      <c r="AI15" s="22"/>
      <c r="AJ15" s="22"/>
      <c r="AK15" s="30">
        <f t="shared" si="3"/>
        <v>4.4081660908397297E-2</v>
      </c>
      <c r="AL15" s="26" t="s">
        <v>15</v>
      </c>
      <c r="AM15" s="20">
        <f>'Other-HHPlast'!AM15+'Other-Furniture'!AM15+'Other-PCCP'!AM15+'Other-OtherPC'!AM15+'Other-FabricCoatings'!AM15</f>
        <v>1</v>
      </c>
      <c r="AN15" s="21"/>
      <c r="AO15" s="22"/>
      <c r="AP15" s="22"/>
      <c r="AQ15" s="22"/>
      <c r="AR15" s="22"/>
      <c r="AS15" s="22"/>
      <c r="AT15" s="30">
        <f t="shared" si="4"/>
        <v>4.4081660908397297E-2</v>
      </c>
      <c r="AU15" s="27" t="s">
        <v>16</v>
      </c>
      <c r="AV15" s="20">
        <f>'Other-HHPlast'!AV15+'Other-Furniture'!AV15+'Other-PCCP'!AV15+'Other-OtherPC'!AV15+'Other-FabricCoatings'!AV15</f>
        <v>1</v>
      </c>
      <c r="AW15" s="21"/>
      <c r="AX15" s="22"/>
      <c r="AY15" s="22"/>
      <c r="AZ15" s="22"/>
      <c r="BA15" s="22"/>
      <c r="BB15" s="22"/>
      <c r="BC15" s="30">
        <f t="shared" si="5"/>
        <v>4.4081660908397297E-2</v>
      </c>
      <c r="BD15" s="28" t="s">
        <v>17</v>
      </c>
      <c r="BE15" s="20">
        <f>'Other-HHPlast'!BE15+'Other-Furniture'!BE15+'Other-PCCP'!BE15+'Other-OtherPC'!BE15+'Other-FabricCoatings'!BE15</f>
        <v>1.0000000000000002</v>
      </c>
      <c r="BF15" s="21"/>
      <c r="BG15" s="22"/>
      <c r="BH15" s="22"/>
      <c r="BI15" s="22"/>
      <c r="BJ15" s="22"/>
      <c r="BK15" s="22"/>
      <c r="BL15" s="30">
        <f t="shared" si="6"/>
        <v>4.4081660908397297E-2</v>
      </c>
      <c r="BM15" s="29" t="s">
        <v>18</v>
      </c>
      <c r="BN15" s="20">
        <f>'Other-HHPlast'!BN15+'Other-Furniture'!BN15+'Other-PCCP'!BN15+'Other-OtherPC'!BN15+'Other-FabricCoatings'!BN15</f>
        <v>1</v>
      </c>
      <c r="BO15" s="21"/>
      <c r="BP15" s="22"/>
      <c r="BQ15" s="22"/>
      <c r="BR15" s="22"/>
      <c r="BS15" s="22"/>
      <c r="BT15" s="22"/>
      <c r="BU15" s="30">
        <f t="shared" si="7"/>
        <v>4.4081660908397297E-2</v>
      </c>
    </row>
    <row r="16" spans="1:73" ht="15">
      <c r="A16" s="14">
        <v>1962</v>
      </c>
      <c r="B16" s="15" t="s">
        <v>11</v>
      </c>
      <c r="C16" s="20">
        <f>'Other-HHPlast'!C16+'Other-Furniture'!C16+'Other-PCCP'!C16+'Other-OtherPC'!C16+'Other-FabricCoatings'!C16</f>
        <v>0</v>
      </c>
      <c r="D16" s="21"/>
      <c r="E16" s="22"/>
      <c r="F16" s="22"/>
      <c r="G16" s="22"/>
      <c r="H16" s="22"/>
      <c r="I16" s="22"/>
      <c r="J16" s="30">
        <f t="shared" si="0"/>
        <v>4.4081660908397297E-2</v>
      </c>
      <c r="K16" s="19" t="s">
        <v>12</v>
      </c>
      <c r="L16" s="20">
        <f>'Other-HHPlast'!L16+'Other-Furniture'!L16+'Other-PCCP'!L16+'Other-OtherPC'!L16+'Other-FabricCoatings'!L16</f>
        <v>1</v>
      </c>
      <c r="M16" s="21"/>
      <c r="N16" s="22"/>
      <c r="O16" s="22"/>
      <c r="P16" s="22"/>
      <c r="Q16" s="22"/>
      <c r="R16" s="22"/>
      <c r="S16" s="30">
        <f t="shared" si="1"/>
        <v>4.4081660908397297E-2</v>
      </c>
      <c r="T16" s="24" t="s">
        <v>13</v>
      </c>
      <c r="U16" s="20">
        <f>'Other-HHPlast'!U16+'Other-Furniture'!U16+'Other-PCCP'!U16+'Other-OtherPC'!U16+'Other-FabricCoatings'!U16</f>
        <v>1</v>
      </c>
      <c r="V16" s="21"/>
      <c r="W16" s="22"/>
      <c r="X16" s="22"/>
      <c r="Y16" s="22"/>
      <c r="Z16" s="22"/>
      <c r="AA16" s="22"/>
      <c r="AB16" s="30">
        <f t="shared" si="2"/>
        <v>4.4081660908397297E-2</v>
      </c>
      <c r="AC16" s="25" t="s">
        <v>14</v>
      </c>
      <c r="AD16" s="20">
        <f>'Other-HHPlast'!AD16+'Other-Furniture'!AD16+'Other-PCCP'!AD16+'Other-OtherPC'!AD16+'Other-FabricCoatings'!AD16</f>
        <v>1</v>
      </c>
      <c r="AE16" s="21"/>
      <c r="AF16" s="22"/>
      <c r="AG16" s="22"/>
      <c r="AH16" s="22"/>
      <c r="AI16" s="22"/>
      <c r="AJ16" s="22"/>
      <c r="AK16" s="30">
        <f t="shared" si="3"/>
        <v>4.4081660908397297E-2</v>
      </c>
      <c r="AL16" s="26" t="s">
        <v>15</v>
      </c>
      <c r="AM16" s="20">
        <f>'Other-HHPlast'!AM16+'Other-Furniture'!AM16+'Other-PCCP'!AM16+'Other-OtherPC'!AM16+'Other-FabricCoatings'!AM16</f>
        <v>1</v>
      </c>
      <c r="AN16" s="21"/>
      <c r="AO16" s="22"/>
      <c r="AP16" s="22"/>
      <c r="AQ16" s="22"/>
      <c r="AR16" s="22"/>
      <c r="AS16" s="22"/>
      <c r="AT16" s="30">
        <f t="shared" si="4"/>
        <v>4.4081660908397297E-2</v>
      </c>
      <c r="AU16" s="27" t="s">
        <v>16</v>
      </c>
      <c r="AV16" s="20">
        <f>'Other-HHPlast'!AV16+'Other-Furniture'!AV16+'Other-PCCP'!AV16+'Other-OtherPC'!AV16+'Other-FabricCoatings'!AV16</f>
        <v>1</v>
      </c>
      <c r="AW16" s="21"/>
      <c r="AX16" s="22"/>
      <c r="AY16" s="22"/>
      <c r="AZ16" s="22"/>
      <c r="BA16" s="22"/>
      <c r="BB16" s="22"/>
      <c r="BC16" s="30">
        <f t="shared" si="5"/>
        <v>4.4081660908397297E-2</v>
      </c>
      <c r="BD16" s="28" t="s">
        <v>17</v>
      </c>
      <c r="BE16" s="20">
        <f>'Other-HHPlast'!BE16+'Other-Furniture'!BE16+'Other-PCCP'!BE16+'Other-OtherPC'!BE16+'Other-FabricCoatings'!BE16</f>
        <v>1.0000000000000002</v>
      </c>
      <c r="BF16" s="21"/>
      <c r="BG16" s="22"/>
      <c r="BH16" s="22"/>
      <c r="BI16" s="22"/>
      <c r="BJ16" s="22"/>
      <c r="BK16" s="22"/>
      <c r="BL16" s="30">
        <f t="shared" si="6"/>
        <v>4.4081660908397297E-2</v>
      </c>
      <c r="BM16" s="29" t="s">
        <v>18</v>
      </c>
      <c r="BN16" s="20">
        <f>'Other-HHPlast'!BN16+'Other-Furniture'!BN16+'Other-PCCP'!BN16+'Other-OtherPC'!BN16+'Other-FabricCoatings'!BN16</f>
        <v>1</v>
      </c>
      <c r="BO16" s="21"/>
      <c r="BP16" s="22"/>
      <c r="BQ16" s="22"/>
      <c r="BR16" s="22"/>
      <c r="BS16" s="22"/>
      <c r="BT16" s="22"/>
      <c r="BU16" s="30">
        <f t="shared" si="7"/>
        <v>4.4081660908397297E-2</v>
      </c>
    </row>
    <row r="17" spans="1:73" ht="15">
      <c r="A17" s="14">
        <v>1963</v>
      </c>
      <c r="B17" s="15" t="s">
        <v>11</v>
      </c>
      <c r="C17" s="20">
        <f>'Other-HHPlast'!C17+'Other-Furniture'!C17+'Other-PCCP'!C17+'Other-OtherPC'!C17+'Other-FabricCoatings'!C17</f>
        <v>0</v>
      </c>
      <c r="D17" s="21"/>
      <c r="E17" s="22"/>
      <c r="F17" s="22"/>
      <c r="G17" s="22"/>
      <c r="H17" s="22"/>
      <c r="I17" s="22"/>
      <c r="J17" s="30">
        <f t="shared" si="0"/>
        <v>4.4081660908397297E-2</v>
      </c>
      <c r="K17" s="19" t="s">
        <v>12</v>
      </c>
      <c r="L17" s="20">
        <f>'Other-HHPlast'!L17+'Other-Furniture'!L17+'Other-PCCP'!L17+'Other-OtherPC'!L17+'Other-FabricCoatings'!L17</f>
        <v>1</v>
      </c>
      <c r="M17" s="21"/>
      <c r="N17" s="22"/>
      <c r="O17" s="22"/>
      <c r="P17" s="22"/>
      <c r="Q17" s="22"/>
      <c r="R17" s="22"/>
      <c r="S17" s="30">
        <f t="shared" si="1"/>
        <v>4.4081660908397297E-2</v>
      </c>
      <c r="T17" s="24" t="s">
        <v>13</v>
      </c>
      <c r="U17" s="20">
        <f>'Other-HHPlast'!U17+'Other-Furniture'!U17+'Other-PCCP'!U17+'Other-OtherPC'!U17+'Other-FabricCoatings'!U17</f>
        <v>1</v>
      </c>
      <c r="V17" s="21"/>
      <c r="W17" s="22"/>
      <c r="X17" s="22"/>
      <c r="Y17" s="22"/>
      <c r="Z17" s="22"/>
      <c r="AA17" s="22"/>
      <c r="AB17" s="30">
        <f t="shared" si="2"/>
        <v>4.4081660908397297E-2</v>
      </c>
      <c r="AC17" s="25" t="s">
        <v>14</v>
      </c>
      <c r="AD17" s="20">
        <f>'Other-HHPlast'!AD17+'Other-Furniture'!AD17+'Other-PCCP'!AD17+'Other-OtherPC'!AD17+'Other-FabricCoatings'!AD17</f>
        <v>1</v>
      </c>
      <c r="AE17" s="21"/>
      <c r="AF17" s="22"/>
      <c r="AG17" s="22"/>
      <c r="AH17" s="22"/>
      <c r="AI17" s="22"/>
      <c r="AJ17" s="22"/>
      <c r="AK17" s="30">
        <f t="shared" si="3"/>
        <v>4.4081660908397297E-2</v>
      </c>
      <c r="AL17" s="26" t="s">
        <v>15</v>
      </c>
      <c r="AM17" s="20">
        <f>'Other-HHPlast'!AM17+'Other-Furniture'!AM17+'Other-PCCP'!AM17+'Other-OtherPC'!AM17+'Other-FabricCoatings'!AM17</f>
        <v>1</v>
      </c>
      <c r="AN17" s="21"/>
      <c r="AO17" s="22"/>
      <c r="AP17" s="22"/>
      <c r="AQ17" s="22"/>
      <c r="AR17" s="22"/>
      <c r="AS17" s="22"/>
      <c r="AT17" s="30">
        <f t="shared" si="4"/>
        <v>4.4081660908397297E-2</v>
      </c>
      <c r="AU17" s="27" t="s">
        <v>16</v>
      </c>
      <c r="AV17" s="20">
        <f>'Other-HHPlast'!AV17+'Other-Furniture'!AV17+'Other-PCCP'!AV17+'Other-OtherPC'!AV17+'Other-FabricCoatings'!AV17</f>
        <v>1</v>
      </c>
      <c r="AW17" s="21"/>
      <c r="AX17" s="22"/>
      <c r="AY17" s="22"/>
      <c r="AZ17" s="22"/>
      <c r="BA17" s="22"/>
      <c r="BB17" s="22"/>
      <c r="BC17" s="30">
        <f t="shared" si="5"/>
        <v>4.4081660908397297E-2</v>
      </c>
      <c r="BD17" s="28" t="s">
        <v>17</v>
      </c>
      <c r="BE17" s="20">
        <f>'Other-HHPlast'!BE17+'Other-Furniture'!BE17+'Other-PCCP'!BE17+'Other-OtherPC'!BE17+'Other-FabricCoatings'!BE17</f>
        <v>1.0000000000000002</v>
      </c>
      <c r="BF17" s="21"/>
      <c r="BG17" s="22"/>
      <c r="BH17" s="22"/>
      <c r="BI17" s="22"/>
      <c r="BJ17" s="22"/>
      <c r="BK17" s="22"/>
      <c r="BL17" s="30">
        <f t="shared" si="6"/>
        <v>4.4081660908397297E-2</v>
      </c>
      <c r="BM17" s="29" t="s">
        <v>18</v>
      </c>
      <c r="BN17" s="20">
        <f>'Other-HHPlast'!BN17+'Other-Furniture'!BN17+'Other-PCCP'!BN17+'Other-OtherPC'!BN17+'Other-FabricCoatings'!BN17</f>
        <v>1</v>
      </c>
      <c r="BO17" s="21"/>
      <c r="BP17" s="22"/>
      <c r="BQ17" s="22"/>
      <c r="BR17" s="22"/>
      <c r="BS17" s="22"/>
      <c r="BT17" s="22"/>
      <c r="BU17" s="30">
        <f t="shared" si="7"/>
        <v>4.4081660908397297E-2</v>
      </c>
    </row>
    <row r="18" spans="1:73" ht="15">
      <c r="A18" s="14">
        <v>1964</v>
      </c>
      <c r="B18" s="15" t="s">
        <v>11</v>
      </c>
      <c r="C18" s="20">
        <f>'Other-HHPlast'!C18+'Other-Furniture'!C18+'Other-PCCP'!C18+'Other-OtherPC'!C18+'Other-FabricCoatings'!C18</f>
        <v>0</v>
      </c>
      <c r="D18" s="21"/>
      <c r="E18" s="22"/>
      <c r="F18" s="22"/>
      <c r="G18" s="22"/>
      <c r="H18" s="22"/>
      <c r="I18" s="22"/>
      <c r="J18" s="30">
        <f t="shared" si="0"/>
        <v>4.4081660908397297E-2</v>
      </c>
      <c r="K18" s="19" t="s">
        <v>12</v>
      </c>
      <c r="L18" s="20">
        <f>'Other-HHPlast'!L18+'Other-Furniture'!L18+'Other-PCCP'!L18+'Other-OtherPC'!L18+'Other-FabricCoatings'!L18</f>
        <v>1</v>
      </c>
      <c r="M18" s="21"/>
      <c r="N18" s="22"/>
      <c r="O18" s="22"/>
      <c r="P18" s="22"/>
      <c r="Q18" s="22"/>
      <c r="R18" s="22"/>
      <c r="S18" s="30">
        <f t="shared" si="1"/>
        <v>4.4081660908397297E-2</v>
      </c>
      <c r="T18" s="24" t="s">
        <v>13</v>
      </c>
      <c r="U18" s="20">
        <f>'Other-HHPlast'!U18+'Other-Furniture'!U18+'Other-PCCP'!U18+'Other-OtherPC'!U18+'Other-FabricCoatings'!U18</f>
        <v>1</v>
      </c>
      <c r="V18" s="21"/>
      <c r="W18" s="22"/>
      <c r="X18" s="22"/>
      <c r="Y18" s="22"/>
      <c r="Z18" s="22"/>
      <c r="AA18" s="22"/>
      <c r="AB18" s="30">
        <f t="shared" si="2"/>
        <v>4.4081660908397297E-2</v>
      </c>
      <c r="AC18" s="25" t="s">
        <v>14</v>
      </c>
      <c r="AD18" s="20">
        <f>'Other-HHPlast'!AD18+'Other-Furniture'!AD18+'Other-PCCP'!AD18+'Other-OtherPC'!AD18+'Other-FabricCoatings'!AD18</f>
        <v>1</v>
      </c>
      <c r="AE18" s="21"/>
      <c r="AF18" s="22"/>
      <c r="AG18" s="22"/>
      <c r="AH18" s="22"/>
      <c r="AI18" s="22"/>
      <c r="AJ18" s="22"/>
      <c r="AK18" s="30">
        <f t="shared" si="3"/>
        <v>4.4081660908397297E-2</v>
      </c>
      <c r="AL18" s="26" t="s">
        <v>15</v>
      </c>
      <c r="AM18" s="20">
        <f>'Other-HHPlast'!AM18+'Other-Furniture'!AM18+'Other-PCCP'!AM18+'Other-OtherPC'!AM18+'Other-FabricCoatings'!AM18</f>
        <v>1</v>
      </c>
      <c r="AN18" s="21"/>
      <c r="AO18" s="22"/>
      <c r="AP18" s="22"/>
      <c r="AQ18" s="22"/>
      <c r="AR18" s="22"/>
      <c r="AS18" s="22"/>
      <c r="AT18" s="30">
        <f t="shared" si="4"/>
        <v>4.4081660908397297E-2</v>
      </c>
      <c r="AU18" s="27" t="s">
        <v>16</v>
      </c>
      <c r="AV18" s="20">
        <f>'Other-HHPlast'!AV18+'Other-Furniture'!AV18+'Other-PCCP'!AV18+'Other-OtherPC'!AV18+'Other-FabricCoatings'!AV18</f>
        <v>1</v>
      </c>
      <c r="AW18" s="21"/>
      <c r="AX18" s="22"/>
      <c r="AY18" s="22"/>
      <c r="AZ18" s="22"/>
      <c r="BA18" s="22"/>
      <c r="BB18" s="22"/>
      <c r="BC18" s="30">
        <f t="shared" si="5"/>
        <v>4.4081660908397297E-2</v>
      </c>
      <c r="BD18" s="28" t="s">
        <v>17</v>
      </c>
      <c r="BE18" s="20">
        <f>'Other-HHPlast'!BE18+'Other-Furniture'!BE18+'Other-PCCP'!BE18+'Other-OtherPC'!BE18+'Other-FabricCoatings'!BE18</f>
        <v>1.0000000000000002</v>
      </c>
      <c r="BF18" s="21"/>
      <c r="BG18" s="22"/>
      <c r="BH18" s="22"/>
      <c r="BI18" s="22"/>
      <c r="BJ18" s="22"/>
      <c r="BK18" s="22"/>
      <c r="BL18" s="30">
        <f t="shared" si="6"/>
        <v>4.4081660908397297E-2</v>
      </c>
      <c r="BM18" s="29" t="s">
        <v>18</v>
      </c>
      <c r="BN18" s="20">
        <f>'Other-HHPlast'!BN18+'Other-Furniture'!BN18+'Other-PCCP'!BN18+'Other-OtherPC'!BN18+'Other-FabricCoatings'!BN18</f>
        <v>1</v>
      </c>
      <c r="BO18" s="21"/>
      <c r="BP18" s="22"/>
      <c r="BQ18" s="22"/>
      <c r="BR18" s="22"/>
      <c r="BS18" s="22"/>
      <c r="BT18" s="22"/>
      <c r="BU18" s="30">
        <f t="shared" si="7"/>
        <v>4.4081660908397297E-2</v>
      </c>
    </row>
    <row r="19" spans="1:73" ht="15">
      <c r="A19" s="14">
        <v>1965</v>
      </c>
      <c r="B19" s="15" t="s">
        <v>11</v>
      </c>
      <c r="C19" s="20">
        <f>'Other-HHPlast'!C19+'Other-Furniture'!C19+'Other-PCCP'!C19+'Other-OtherPC'!C19+'Other-FabricCoatings'!C19</f>
        <v>0</v>
      </c>
      <c r="D19" s="21"/>
      <c r="E19" s="22"/>
      <c r="F19" s="22"/>
      <c r="G19" s="22"/>
      <c r="H19" s="22"/>
      <c r="I19" s="22"/>
      <c r="J19" s="30">
        <f t="shared" si="0"/>
        <v>4.4081660908397297E-2</v>
      </c>
      <c r="K19" s="19" t="s">
        <v>12</v>
      </c>
      <c r="L19" s="20">
        <f>'Other-HHPlast'!L19+'Other-Furniture'!L19+'Other-PCCP'!L19+'Other-OtherPC'!L19+'Other-FabricCoatings'!L19</f>
        <v>1</v>
      </c>
      <c r="M19" s="21"/>
      <c r="N19" s="22"/>
      <c r="O19" s="22"/>
      <c r="P19" s="22"/>
      <c r="Q19" s="22"/>
      <c r="R19" s="22"/>
      <c r="S19" s="30">
        <f t="shared" si="1"/>
        <v>4.4081660908397297E-2</v>
      </c>
      <c r="T19" s="24" t="s">
        <v>13</v>
      </c>
      <c r="U19" s="20">
        <f>'Other-HHPlast'!U19+'Other-Furniture'!U19+'Other-PCCP'!U19+'Other-OtherPC'!U19+'Other-FabricCoatings'!U19</f>
        <v>1</v>
      </c>
      <c r="V19" s="21"/>
      <c r="W19" s="22"/>
      <c r="X19" s="22"/>
      <c r="Y19" s="22"/>
      <c r="Z19" s="22"/>
      <c r="AA19" s="22"/>
      <c r="AB19" s="30">
        <f t="shared" si="2"/>
        <v>4.4081660908397297E-2</v>
      </c>
      <c r="AC19" s="25" t="s">
        <v>14</v>
      </c>
      <c r="AD19" s="20">
        <f>'Other-HHPlast'!AD19+'Other-Furniture'!AD19+'Other-PCCP'!AD19+'Other-OtherPC'!AD19+'Other-FabricCoatings'!AD19</f>
        <v>1</v>
      </c>
      <c r="AE19" s="21"/>
      <c r="AF19" s="22"/>
      <c r="AG19" s="22"/>
      <c r="AH19" s="22"/>
      <c r="AI19" s="22"/>
      <c r="AJ19" s="22"/>
      <c r="AK19" s="30">
        <f t="shared" si="3"/>
        <v>4.4081660908397297E-2</v>
      </c>
      <c r="AL19" s="26" t="s">
        <v>15</v>
      </c>
      <c r="AM19" s="20">
        <f>'Other-HHPlast'!AM19+'Other-Furniture'!AM19+'Other-PCCP'!AM19+'Other-OtherPC'!AM19+'Other-FabricCoatings'!AM19</f>
        <v>1</v>
      </c>
      <c r="AN19" s="21"/>
      <c r="AO19" s="22"/>
      <c r="AP19" s="22"/>
      <c r="AQ19" s="22"/>
      <c r="AR19" s="22"/>
      <c r="AS19" s="22"/>
      <c r="AT19" s="30">
        <f t="shared" si="4"/>
        <v>4.4081660908397297E-2</v>
      </c>
      <c r="AU19" s="27" t="s">
        <v>16</v>
      </c>
      <c r="AV19" s="20">
        <f>'Other-HHPlast'!AV19+'Other-Furniture'!AV19+'Other-PCCP'!AV19+'Other-OtherPC'!AV19+'Other-FabricCoatings'!AV19</f>
        <v>1</v>
      </c>
      <c r="AW19" s="21"/>
      <c r="AX19" s="22"/>
      <c r="AY19" s="22"/>
      <c r="AZ19" s="22"/>
      <c r="BA19" s="22"/>
      <c r="BB19" s="22"/>
      <c r="BC19" s="30">
        <f t="shared" si="5"/>
        <v>4.4081660908397297E-2</v>
      </c>
      <c r="BD19" s="28" t="s">
        <v>17</v>
      </c>
      <c r="BE19" s="20">
        <f>'Other-HHPlast'!BE19+'Other-Furniture'!BE19+'Other-PCCP'!BE19+'Other-OtherPC'!BE19+'Other-FabricCoatings'!BE19</f>
        <v>1.0000000000000002</v>
      </c>
      <c r="BF19" s="21"/>
      <c r="BG19" s="22"/>
      <c r="BH19" s="22"/>
      <c r="BI19" s="22"/>
      <c r="BJ19" s="22"/>
      <c r="BK19" s="22"/>
      <c r="BL19" s="30">
        <f t="shared" si="6"/>
        <v>4.4081660908397297E-2</v>
      </c>
      <c r="BM19" s="29" t="s">
        <v>18</v>
      </c>
      <c r="BN19" s="20">
        <f>'Other-HHPlast'!BN19+'Other-Furniture'!BN19+'Other-PCCP'!BN19+'Other-OtherPC'!BN19+'Other-FabricCoatings'!BN19</f>
        <v>1</v>
      </c>
      <c r="BO19" s="21"/>
      <c r="BP19" s="22"/>
      <c r="BQ19" s="22"/>
      <c r="BR19" s="22"/>
      <c r="BS19" s="22"/>
      <c r="BT19" s="22"/>
      <c r="BU19" s="30">
        <f t="shared" si="7"/>
        <v>4.4081660908397297E-2</v>
      </c>
    </row>
    <row r="20" spans="1:73" ht="15">
      <c r="A20" s="14">
        <v>1966</v>
      </c>
      <c r="B20" s="15" t="s">
        <v>11</v>
      </c>
      <c r="C20" s="20">
        <f>'Other-HHPlast'!C20+'Other-Furniture'!C20+'Other-PCCP'!C20+'Other-OtherPC'!C20+'Other-FabricCoatings'!C20</f>
        <v>0</v>
      </c>
      <c r="D20" s="21"/>
      <c r="E20" s="22"/>
      <c r="F20" s="22"/>
      <c r="G20" s="22"/>
      <c r="H20" s="22"/>
      <c r="I20" s="22"/>
      <c r="J20" s="30">
        <f t="shared" si="0"/>
        <v>4.4081660908397297E-2</v>
      </c>
      <c r="K20" s="19" t="s">
        <v>12</v>
      </c>
      <c r="L20" s="20">
        <f>'Other-HHPlast'!L20+'Other-Furniture'!L20+'Other-PCCP'!L20+'Other-OtherPC'!L20+'Other-FabricCoatings'!L20</f>
        <v>1</v>
      </c>
      <c r="M20" s="21"/>
      <c r="N20" s="22"/>
      <c r="O20" s="22"/>
      <c r="P20" s="22"/>
      <c r="Q20" s="22"/>
      <c r="R20" s="22"/>
      <c r="S20" s="30">
        <f t="shared" si="1"/>
        <v>4.4081660908397297E-2</v>
      </c>
      <c r="T20" s="24" t="s">
        <v>13</v>
      </c>
      <c r="U20" s="20">
        <f>'Other-HHPlast'!U20+'Other-Furniture'!U20+'Other-PCCP'!U20+'Other-OtherPC'!U20+'Other-FabricCoatings'!U20</f>
        <v>1</v>
      </c>
      <c r="V20" s="21"/>
      <c r="W20" s="22"/>
      <c r="X20" s="22"/>
      <c r="Y20" s="22"/>
      <c r="Z20" s="22"/>
      <c r="AA20" s="22"/>
      <c r="AB20" s="30">
        <f t="shared" si="2"/>
        <v>4.4081660908397297E-2</v>
      </c>
      <c r="AC20" s="25" t="s">
        <v>14</v>
      </c>
      <c r="AD20" s="20">
        <f>'Other-HHPlast'!AD20+'Other-Furniture'!AD20+'Other-PCCP'!AD20+'Other-OtherPC'!AD20+'Other-FabricCoatings'!AD20</f>
        <v>1</v>
      </c>
      <c r="AE20" s="21"/>
      <c r="AF20" s="22"/>
      <c r="AG20" s="22"/>
      <c r="AH20" s="22"/>
      <c r="AI20" s="22"/>
      <c r="AJ20" s="22"/>
      <c r="AK20" s="30">
        <f t="shared" si="3"/>
        <v>4.4081660908397297E-2</v>
      </c>
      <c r="AL20" s="26" t="s">
        <v>15</v>
      </c>
      <c r="AM20" s="20">
        <f>'Other-HHPlast'!AM20+'Other-Furniture'!AM20+'Other-PCCP'!AM20+'Other-OtherPC'!AM20+'Other-FabricCoatings'!AM20</f>
        <v>1</v>
      </c>
      <c r="AN20" s="21"/>
      <c r="AO20" s="22"/>
      <c r="AP20" s="22"/>
      <c r="AQ20" s="22"/>
      <c r="AR20" s="22"/>
      <c r="AS20" s="22"/>
      <c r="AT20" s="30">
        <f t="shared" si="4"/>
        <v>4.4081660908397297E-2</v>
      </c>
      <c r="AU20" s="27" t="s">
        <v>16</v>
      </c>
      <c r="AV20" s="20">
        <f>'Other-HHPlast'!AV20+'Other-Furniture'!AV20+'Other-PCCP'!AV20+'Other-OtherPC'!AV20+'Other-FabricCoatings'!AV20</f>
        <v>1</v>
      </c>
      <c r="AW20" s="21"/>
      <c r="AX20" s="22"/>
      <c r="AY20" s="22"/>
      <c r="AZ20" s="22"/>
      <c r="BA20" s="22"/>
      <c r="BB20" s="22"/>
      <c r="BC20" s="30">
        <f t="shared" si="5"/>
        <v>4.4081660908397297E-2</v>
      </c>
      <c r="BD20" s="28" t="s">
        <v>17</v>
      </c>
      <c r="BE20" s="20">
        <f>'Other-HHPlast'!BE20+'Other-Furniture'!BE20+'Other-PCCP'!BE20+'Other-OtherPC'!BE20+'Other-FabricCoatings'!BE20</f>
        <v>1.0000000000000002</v>
      </c>
      <c r="BF20" s="21"/>
      <c r="BG20" s="22"/>
      <c r="BH20" s="22"/>
      <c r="BI20" s="22"/>
      <c r="BJ20" s="22"/>
      <c r="BK20" s="22"/>
      <c r="BL20" s="30">
        <f t="shared" si="6"/>
        <v>4.4081660908397297E-2</v>
      </c>
      <c r="BM20" s="29" t="s">
        <v>18</v>
      </c>
      <c r="BN20" s="20">
        <f>'Other-HHPlast'!BN20+'Other-Furniture'!BN20+'Other-PCCP'!BN20+'Other-OtherPC'!BN20+'Other-FabricCoatings'!BN20</f>
        <v>1</v>
      </c>
      <c r="BO20" s="21"/>
      <c r="BP20" s="22"/>
      <c r="BQ20" s="22"/>
      <c r="BR20" s="22"/>
      <c r="BS20" s="22"/>
      <c r="BT20" s="22"/>
      <c r="BU20" s="30">
        <f t="shared" si="7"/>
        <v>4.4081660908397297E-2</v>
      </c>
    </row>
    <row r="21" spans="1:73" ht="15">
      <c r="A21" s="14">
        <v>1967</v>
      </c>
      <c r="B21" s="15" t="s">
        <v>11</v>
      </c>
      <c r="C21" s="20">
        <f>'Other-HHPlast'!C21+'Other-Furniture'!C21+'Other-PCCP'!C21+'Other-OtherPC'!C21+'Other-FabricCoatings'!C21</f>
        <v>0</v>
      </c>
      <c r="D21" s="21"/>
      <c r="E21" s="22"/>
      <c r="F21" s="22"/>
      <c r="G21" s="22"/>
      <c r="H21" s="22"/>
      <c r="I21" s="22"/>
      <c r="J21" s="30">
        <f t="shared" si="0"/>
        <v>4.4081660908397297E-2</v>
      </c>
      <c r="K21" s="19" t="s">
        <v>12</v>
      </c>
      <c r="L21" s="20">
        <f>'Other-HHPlast'!L21+'Other-Furniture'!L21+'Other-PCCP'!L21+'Other-OtherPC'!L21+'Other-FabricCoatings'!L21</f>
        <v>1</v>
      </c>
      <c r="M21" s="21"/>
      <c r="N21" s="22"/>
      <c r="O21" s="22"/>
      <c r="P21" s="22"/>
      <c r="Q21" s="22"/>
      <c r="R21" s="22"/>
      <c r="S21" s="30">
        <f t="shared" si="1"/>
        <v>4.4081660908397297E-2</v>
      </c>
      <c r="T21" s="24" t="s">
        <v>13</v>
      </c>
      <c r="U21" s="20">
        <f>'Other-HHPlast'!U21+'Other-Furniture'!U21+'Other-PCCP'!U21+'Other-OtherPC'!U21+'Other-FabricCoatings'!U21</f>
        <v>1</v>
      </c>
      <c r="V21" s="21"/>
      <c r="W21" s="22"/>
      <c r="X21" s="22"/>
      <c r="Y21" s="22"/>
      <c r="Z21" s="22"/>
      <c r="AA21" s="22"/>
      <c r="AB21" s="30">
        <f t="shared" si="2"/>
        <v>4.4081660908397297E-2</v>
      </c>
      <c r="AC21" s="25" t="s">
        <v>14</v>
      </c>
      <c r="AD21" s="20">
        <f>'Other-HHPlast'!AD21+'Other-Furniture'!AD21+'Other-PCCP'!AD21+'Other-OtherPC'!AD21+'Other-FabricCoatings'!AD21</f>
        <v>1</v>
      </c>
      <c r="AE21" s="21"/>
      <c r="AF21" s="22"/>
      <c r="AG21" s="22"/>
      <c r="AH21" s="22"/>
      <c r="AI21" s="22"/>
      <c r="AJ21" s="22"/>
      <c r="AK21" s="30">
        <f t="shared" si="3"/>
        <v>4.4081660908397297E-2</v>
      </c>
      <c r="AL21" s="26" t="s">
        <v>15</v>
      </c>
      <c r="AM21" s="20">
        <f>'Other-HHPlast'!AM21+'Other-Furniture'!AM21+'Other-PCCP'!AM21+'Other-OtherPC'!AM21+'Other-FabricCoatings'!AM21</f>
        <v>1</v>
      </c>
      <c r="AN21" s="21"/>
      <c r="AO21" s="22"/>
      <c r="AP21" s="22"/>
      <c r="AQ21" s="22"/>
      <c r="AR21" s="22"/>
      <c r="AS21" s="22"/>
      <c r="AT21" s="30">
        <f t="shared" si="4"/>
        <v>4.4081660908397297E-2</v>
      </c>
      <c r="AU21" s="27" t="s">
        <v>16</v>
      </c>
      <c r="AV21" s="20">
        <f>'Other-HHPlast'!AV21+'Other-Furniture'!AV21+'Other-PCCP'!AV21+'Other-OtherPC'!AV21+'Other-FabricCoatings'!AV21</f>
        <v>1</v>
      </c>
      <c r="AW21" s="21"/>
      <c r="AX21" s="22"/>
      <c r="AY21" s="22"/>
      <c r="AZ21" s="22"/>
      <c r="BA21" s="22"/>
      <c r="BB21" s="22"/>
      <c r="BC21" s="30">
        <f t="shared" si="5"/>
        <v>4.4081660908397297E-2</v>
      </c>
      <c r="BD21" s="28" t="s">
        <v>17</v>
      </c>
      <c r="BE21" s="20">
        <f>'Other-HHPlast'!BE21+'Other-Furniture'!BE21+'Other-PCCP'!BE21+'Other-OtherPC'!BE21+'Other-FabricCoatings'!BE21</f>
        <v>1.0000000000000002</v>
      </c>
      <c r="BF21" s="21"/>
      <c r="BG21" s="22"/>
      <c r="BH21" s="22"/>
      <c r="BI21" s="22"/>
      <c r="BJ21" s="22"/>
      <c r="BK21" s="22"/>
      <c r="BL21" s="30">
        <f t="shared" si="6"/>
        <v>4.4081660908397297E-2</v>
      </c>
      <c r="BM21" s="29" t="s">
        <v>18</v>
      </c>
      <c r="BN21" s="20">
        <f>'Other-HHPlast'!BN21+'Other-Furniture'!BN21+'Other-PCCP'!BN21+'Other-OtherPC'!BN21+'Other-FabricCoatings'!BN21</f>
        <v>1</v>
      </c>
      <c r="BO21" s="21"/>
      <c r="BP21" s="22"/>
      <c r="BQ21" s="22"/>
      <c r="BR21" s="22"/>
      <c r="BS21" s="22"/>
      <c r="BT21" s="22"/>
      <c r="BU21" s="30">
        <f t="shared" si="7"/>
        <v>4.4081660908397297E-2</v>
      </c>
    </row>
    <row r="22" spans="1:73" ht="15">
      <c r="A22" s="14">
        <v>1968</v>
      </c>
      <c r="B22" s="15" t="s">
        <v>11</v>
      </c>
      <c r="C22" s="20">
        <f>'Other-HHPlast'!C22+'Other-Furniture'!C22+'Other-PCCP'!C22+'Other-OtherPC'!C22+'Other-FabricCoatings'!C22</f>
        <v>0</v>
      </c>
      <c r="D22" s="21"/>
      <c r="E22" s="22"/>
      <c r="F22" s="22"/>
      <c r="G22" s="22"/>
      <c r="H22" s="22"/>
      <c r="I22" s="22"/>
      <c r="J22" s="30">
        <f t="shared" si="0"/>
        <v>4.4081660908397297E-2</v>
      </c>
      <c r="K22" s="19" t="s">
        <v>12</v>
      </c>
      <c r="L22" s="20">
        <f>'Other-HHPlast'!L22+'Other-Furniture'!L22+'Other-PCCP'!L22+'Other-OtherPC'!L22+'Other-FabricCoatings'!L22</f>
        <v>1</v>
      </c>
      <c r="M22" s="21"/>
      <c r="N22" s="22"/>
      <c r="O22" s="22"/>
      <c r="P22" s="22"/>
      <c r="Q22" s="22"/>
      <c r="R22" s="22"/>
      <c r="S22" s="30">
        <f t="shared" si="1"/>
        <v>4.4081660908397297E-2</v>
      </c>
      <c r="T22" s="24" t="s">
        <v>13</v>
      </c>
      <c r="U22" s="20">
        <f>'Other-HHPlast'!U22+'Other-Furniture'!U22+'Other-PCCP'!U22+'Other-OtherPC'!U22+'Other-FabricCoatings'!U22</f>
        <v>1</v>
      </c>
      <c r="V22" s="21"/>
      <c r="W22" s="22"/>
      <c r="X22" s="22"/>
      <c r="Y22" s="22"/>
      <c r="Z22" s="22"/>
      <c r="AA22" s="22"/>
      <c r="AB22" s="30">
        <f t="shared" si="2"/>
        <v>4.4081660908397297E-2</v>
      </c>
      <c r="AC22" s="25" t="s">
        <v>14</v>
      </c>
      <c r="AD22" s="20">
        <f>'Other-HHPlast'!AD22+'Other-Furniture'!AD22+'Other-PCCP'!AD22+'Other-OtherPC'!AD22+'Other-FabricCoatings'!AD22</f>
        <v>1</v>
      </c>
      <c r="AE22" s="21"/>
      <c r="AF22" s="22"/>
      <c r="AG22" s="22"/>
      <c r="AH22" s="22"/>
      <c r="AI22" s="22"/>
      <c r="AJ22" s="22"/>
      <c r="AK22" s="30">
        <f t="shared" si="3"/>
        <v>4.4081660908397297E-2</v>
      </c>
      <c r="AL22" s="26" t="s">
        <v>15</v>
      </c>
      <c r="AM22" s="20">
        <f>'Other-HHPlast'!AM22+'Other-Furniture'!AM22+'Other-PCCP'!AM22+'Other-OtherPC'!AM22+'Other-FabricCoatings'!AM22</f>
        <v>1</v>
      </c>
      <c r="AN22" s="21"/>
      <c r="AO22" s="22"/>
      <c r="AP22" s="22"/>
      <c r="AQ22" s="22"/>
      <c r="AR22" s="22"/>
      <c r="AS22" s="22"/>
      <c r="AT22" s="30">
        <f t="shared" si="4"/>
        <v>4.4081660908397297E-2</v>
      </c>
      <c r="AU22" s="27" t="s">
        <v>16</v>
      </c>
      <c r="AV22" s="20">
        <f>'Other-HHPlast'!AV22+'Other-Furniture'!AV22+'Other-PCCP'!AV22+'Other-OtherPC'!AV22+'Other-FabricCoatings'!AV22</f>
        <v>1</v>
      </c>
      <c r="AW22" s="21"/>
      <c r="AX22" s="22"/>
      <c r="AY22" s="22"/>
      <c r="AZ22" s="22"/>
      <c r="BA22" s="22"/>
      <c r="BB22" s="22"/>
      <c r="BC22" s="30">
        <f t="shared" si="5"/>
        <v>4.4081660908397297E-2</v>
      </c>
      <c r="BD22" s="28" t="s">
        <v>17</v>
      </c>
      <c r="BE22" s="20">
        <f>'Other-HHPlast'!BE22+'Other-Furniture'!BE22+'Other-PCCP'!BE22+'Other-OtherPC'!BE22+'Other-FabricCoatings'!BE22</f>
        <v>1.0000000000000002</v>
      </c>
      <c r="BF22" s="21"/>
      <c r="BG22" s="22"/>
      <c r="BH22" s="22"/>
      <c r="BI22" s="22"/>
      <c r="BJ22" s="22"/>
      <c r="BK22" s="22"/>
      <c r="BL22" s="30">
        <f t="shared" si="6"/>
        <v>4.4081660908397297E-2</v>
      </c>
      <c r="BM22" s="29" t="s">
        <v>18</v>
      </c>
      <c r="BN22" s="20">
        <f>'Other-HHPlast'!BN22+'Other-Furniture'!BN22+'Other-PCCP'!BN22+'Other-OtherPC'!BN22+'Other-FabricCoatings'!BN22</f>
        <v>1</v>
      </c>
      <c r="BO22" s="21"/>
      <c r="BP22" s="22"/>
      <c r="BQ22" s="22"/>
      <c r="BR22" s="22"/>
      <c r="BS22" s="22"/>
      <c r="BT22" s="22"/>
      <c r="BU22" s="30">
        <f t="shared" si="7"/>
        <v>4.4081660908397297E-2</v>
      </c>
    </row>
    <row r="23" spans="1:73" ht="15">
      <c r="A23" s="14">
        <v>1969</v>
      </c>
      <c r="B23" s="15" t="s">
        <v>11</v>
      </c>
      <c r="C23" s="20">
        <f>'Other-HHPlast'!C23+'Other-Furniture'!C23+'Other-PCCP'!C23+'Other-OtherPC'!C23+'Other-FabricCoatings'!C23</f>
        <v>0</v>
      </c>
      <c r="D23" s="21"/>
      <c r="E23" s="22"/>
      <c r="F23" s="22"/>
      <c r="G23" s="22"/>
      <c r="H23" s="22"/>
      <c r="I23" s="22"/>
      <c r="J23" s="30">
        <f t="shared" si="0"/>
        <v>4.4081660908397297E-2</v>
      </c>
      <c r="K23" s="19" t="s">
        <v>12</v>
      </c>
      <c r="L23" s="20">
        <f>'Other-HHPlast'!L23+'Other-Furniture'!L23+'Other-PCCP'!L23+'Other-OtherPC'!L23+'Other-FabricCoatings'!L23</f>
        <v>1</v>
      </c>
      <c r="M23" s="21"/>
      <c r="N23" s="22"/>
      <c r="O23" s="22"/>
      <c r="P23" s="22"/>
      <c r="Q23" s="22"/>
      <c r="R23" s="22"/>
      <c r="S23" s="30">
        <f t="shared" si="1"/>
        <v>4.4081660908397297E-2</v>
      </c>
      <c r="T23" s="24" t="s">
        <v>13</v>
      </c>
      <c r="U23" s="20">
        <f>'Other-HHPlast'!U23+'Other-Furniture'!U23+'Other-PCCP'!U23+'Other-OtherPC'!U23+'Other-FabricCoatings'!U23</f>
        <v>1</v>
      </c>
      <c r="V23" s="21"/>
      <c r="W23" s="22"/>
      <c r="X23" s="22"/>
      <c r="Y23" s="22"/>
      <c r="Z23" s="22"/>
      <c r="AA23" s="22"/>
      <c r="AB23" s="30">
        <f t="shared" si="2"/>
        <v>4.4081660908397297E-2</v>
      </c>
      <c r="AC23" s="25" t="s">
        <v>14</v>
      </c>
      <c r="AD23" s="20">
        <f>'Other-HHPlast'!AD23+'Other-Furniture'!AD23+'Other-PCCP'!AD23+'Other-OtherPC'!AD23+'Other-FabricCoatings'!AD23</f>
        <v>1</v>
      </c>
      <c r="AE23" s="21"/>
      <c r="AF23" s="22"/>
      <c r="AG23" s="22"/>
      <c r="AH23" s="22"/>
      <c r="AI23" s="22"/>
      <c r="AJ23" s="22"/>
      <c r="AK23" s="30">
        <f t="shared" si="3"/>
        <v>4.4081660908397297E-2</v>
      </c>
      <c r="AL23" s="26" t="s">
        <v>15</v>
      </c>
      <c r="AM23" s="20">
        <f>'Other-HHPlast'!AM23+'Other-Furniture'!AM23+'Other-PCCP'!AM23+'Other-OtherPC'!AM23+'Other-FabricCoatings'!AM23</f>
        <v>1</v>
      </c>
      <c r="AN23" s="21"/>
      <c r="AO23" s="22"/>
      <c r="AP23" s="22"/>
      <c r="AQ23" s="22"/>
      <c r="AR23" s="22"/>
      <c r="AS23" s="22"/>
      <c r="AT23" s="30">
        <f t="shared" si="4"/>
        <v>4.4081660908397297E-2</v>
      </c>
      <c r="AU23" s="27" t="s">
        <v>16</v>
      </c>
      <c r="AV23" s="20">
        <f>'Other-HHPlast'!AV23+'Other-Furniture'!AV23+'Other-PCCP'!AV23+'Other-OtherPC'!AV23+'Other-FabricCoatings'!AV23</f>
        <v>1</v>
      </c>
      <c r="AW23" s="21"/>
      <c r="AX23" s="22"/>
      <c r="AY23" s="22"/>
      <c r="AZ23" s="22"/>
      <c r="BA23" s="22"/>
      <c r="BB23" s="22"/>
      <c r="BC23" s="30">
        <f t="shared" si="5"/>
        <v>4.4081660908397297E-2</v>
      </c>
      <c r="BD23" s="28" t="s">
        <v>17</v>
      </c>
      <c r="BE23" s="20">
        <f>'Other-HHPlast'!BE23+'Other-Furniture'!BE23+'Other-PCCP'!BE23+'Other-OtherPC'!BE23+'Other-FabricCoatings'!BE23</f>
        <v>1.0000000000000002</v>
      </c>
      <c r="BF23" s="21"/>
      <c r="BG23" s="22"/>
      <c r="BH23" s="22"/>
      <c r="BI23" s="22"/>
      <c r="BJ23" s="22"/>
      <c r="BK23" s="22"/>
      <c r="BL23" s="30">
        <f t="shared" si="6"/>
        <v>4.4081660908397297E-2</v>
      </c>
      <c r="BM23" s="29" t="s">
        <v>18</v>
      </c>
      <c r="BN23" s="20">
        <f>'Other-HHPlast'!BN23+'Other-Furniture'!BN23+'Other-PCCP'!BN23+'Other-OtherPC'!BN23+'Other-FabricCoatings'!BN23</f>
        <v>1</v>
      </c>
      <c r="BO23" s="21"/>
      <c r="BP23" s="22"/>
      <c r="BQ23" s="22"/>
      <c r="BR23" s="22"/>
      <c r="BS23" s="22"/>
      <c r="BT23" s="22"/>
      <c r="BU23" s="30">
        <f t="shared" si="7"/>
        <v>4.4081660908397297E-2</v>
      </c>
    </row>
    <row r="24" spans="1:73" ht="15">
      <c r="A24" s="14">
        <v>1970</v>
      </c>
      <c r="B24" s="15" t="s">
        <v>11</v>
      </c>
      <c r="C24" s="20">
        <f>'Other-HHPlast'!C24+'Other-Furniture'!C24+'Other-PCCP'!C24+'Other-OtherPC'!C24+'Other-FabricCoatings'!C24</f>
        <v>0</v>
      </c>
      <c r="D24" s="21"/>
      <c r="E24" s="22"/>
      <c r="F24" s="22"/>
      <c r="G24" s="22"/>
      <c r="H24" s="22"/>
      <c r="I24" s="22"/>
      <c r="J24" s="30">
        <f t="shared" si="0"/>
        <v>4.4081660908397297E-2</v>
      </c>
      <c r="K24" s="19" t="s">
        <v>12</v>
      </c>
      <c r="L24" s="20">
        <f>'Other-HHPlast'!L24+'Other-Furniture'!L24+'Other-PCCP'!L24+'Other-OtherPC'!L24+'Other-FabricCoatings'!L24</f>
        <v>1</v>
      </c>
      <c r="M24" s="21"/>
      <c r="N24" s="22"/>
      <c r="O24" s="22"/>
      <c r="P24" s="22"/>
      <c r="Q24" s="22"/>
      <c r="R24" s="22"/>
      <c r="S24" s="30">
        <f t="shared" si="1"/>
        <v>4.4081660908397297E-2</v>
      </c>
      <c r="T24" s="24" t="s">
        <v>13</v>
      </c>
      <c r="U24" s="20">
        <f>'Other-HHPlast'!U24+'Other-Furniture'!U24+'Other-PCCP'!U24+'Other-OtherPC'!U24+'Other-FabricCoatings'!U24</f>
        <v>1</v>
      </c>
      <c r="V24" s="21"/>
      <c r="W24" s="22"/>
      <c r="X24" s="22"/>
      <c r="Y24" s="22"/>
      <c r="Z24" s="22"/>
      <c r="AA24" s="22"/>
      <c r="AB24" s="30">
        <f t="shared" si="2"/>
        <v>4.4081660908397297E-2</v>
      </c>
      <c r="AC24" s="25" t="s">
        <v>14</v>
      </c>
      <c r="AD24" s="20">
        <f>'Other-HHPlast'!AD24+'Other-Furniture'!AD24+'Other-PCCP'!AD24+'Other-OtherPC'!AD24+'Other-FabricCoatings'!AD24</f>
        <v>1</v>
      </c>
      <c r="AE24" s="21"/>
      <c r="AF24" s="22"/>
      <c r="AG24" s="22"/>
      <c r="AH24" s="22"/>
      <c r="AI24" s="22"/>
      <c r="AJ24" s="22"/>
      <c r="AK24" s="30">
        <f t="shared" si="3"/>
        <v>4.4081660908397297E-2</v>
      </c>
      <c r="AL24" s="26" t="s">
        <v>15</v>
      </c>
      <c r="AM24" s="20">
        <f>'Other-HHPlast'!AM24+'Other-Furniture'!AM24+'Other-PCCP'!AM24+'Other-OtherPC'!AM24+'Other-FabricCoatings'!AM24</f>
        <v>1</v>
      </c>
      <c r="AN24" s="21"/>
      <c r="AO24" s="22"/>
      <c r="AP24" s="22"/>
      <c r="AQ24" s="22"/>
      <c r="AR24" s="22"/>
      <c r="AS24" s="22"/>
      <c r="AT24" s="30">
        <f t="shared" si="4"/>
        <v>4.4081660908397297E-2</v>
      </c>
      <c r="AU24" s="27" t="s">
        <v>16</v>
      </c>
      <c r="AV24" s="20">
        <f>'Other-HHPlast'!AV24+'Other-Furniture'!AV24+'Other-PCCP'!AV24+'Other-OtherPC'!AV24+'Other-FabricCoatings'!AV24</f>
        <v>1</v>
      </c>
      <c r="AW24" s="21"/>
      <c r="AX24" s="22"/>
      <c r="AY24" s="22"/>
      <c r="AZ24" s="22"/>
      <c r="BA24" s="22"/>
      <c r="BB24" s="22"/>
      <c r="BC24" s="30">
        <f t="shared" si="5"/>
        <v>4.4081660908397297E-2</v>
      </c>
      <c r="BD24" s="28" t="s">
        <v>17</v>
      </c>
      <c r="BE24" s="20">
        <f>'Other-HHPlast'!BE24+'Other-Furniture'!BE24+'Other-PCCP'!BE24+'Other-OtherPC'!BE24+'Other-FabricCoatings'!BE24</f>
        <v>1.0000000000000002</v>
      </c>
      <c r="BF24" s="21"/>
      <c r="BG24" s="22"/>
      <c r="BH24" s="22"/>
      <c r="BI24" s="22"/>
      <c r="BJ24" s="22"/>
      <c r="BK24" s="22"/>
      <c r="BL24" s="30">
        <f t="shared" si="6"/>
        <v>4.4081660908397297E-2</v>
      </c>
      <c r="BM24" s="29" t="s">
        <v>18</v>
      </c>
      <c r="BN24" s="20">
        <f>'Other-HHPlast'!BN24+'Other-Furniture'!BN24+'Other-PCCP'!BN24+'Other-OtherPC'!BN24+'Other-FabricCoatings'!BN24</f>
        <v>1</v>
      </c>
      <c r="BO24" s="21"/>
      <c r="BP24" s="22"/>
      <c r="BQ24" s="22"/>
      <c r="BR24" s="22"/>
      <c r="BS24" s="22"/>
      <c r="BT24" s="22"/>
      <c r="BU24" s="30">
        <f t="shared" si="7"/>
        <v>4.4081660908397297E-2</v>
      </c>
    </row>
    <row r="25" spans="1:73" ht="15">
      <c r="A25" s="14">
        <v>1971</v>
      </c>
      <c r="B25" s="15" t="s">
        <v>11</v>
      </c>
      <c r="C25" s="20">
        <f>'Other-HHPlast'!C25+'Other-Furniture'!C25+'Other-PCCP'!C25+'Other-OtherPC'!C25+'Other-FabricCoatings'!C25</f>
        <v>0</v>
      </c>
      <c r="D25" s="21"/>
      <c r="E25" s="22"/>
      <c r="F25" s="22"/>
      <c r="G25" s="22"/>
      <c r="H25" s="22"/>
      <c r="I25" s="22"/>
      <c r="J25" s="30">
        <f t="shared" si="0"/>
        <v>4.4081660908397297E-2</v>
      </c>
      <c r="K25" s="19" t="s">
        <v>12</v>
      </c>
      <c r="L25" s="20">
        <f>'Other-HHPlast'!L25+'Other-Furniture'!L25+'Other-PCCP'!L25+'Other-OtherPC'!L25+'Other-FabricCoatings'!L25</f>
        <v>1</v>
      </c>
      <c r="M25" s="21"/>
      <c r="N25" s="22"/>
      <c r="O25" s="22"/>
      <c r="P25" s="22"/>
      <c r="Q25" s="22"/>
      <c r="R25" s="22"/>
      <c r="S25" s="30">
        <f t="shared" si="1"/>
        <v>4.4081660908397297E-2</v>
      </c>
      <c r="T25" s="24" t="s">
        <v>13</v>
      </c>
      <c r="U25" s="20">
        <f>'Other-HHPlast'!U25+'Other-Furniture'!U25+'Other-PCCP'!U25+'Other-OtherPC'!U25+'Other-FabricCoatings'!U25</f>
        <v>1</v>
      </c>
      <c r="V25" s="21"/>
      <c r="W25" s="22"/>
      <c r="X25" s="22"/>
      <c r="Y25" s="22"/>
      <c r="Z25" s="22"/>
      <c r="AA25" s="22"/>
      <c r="AB25" s="30">
        <f t="shared" si="2"/>
        <v>4.4081660908397297E-2</v>
      </c>
      <c r="AC25" s="25" t="s">
        <v>14</v>
      </c>
      <c r="AD25" s="20">
        <f>'Other-HHPlast'!AD25+'Other-Furniture'!AD25+'Other-PCCP'!AD25+'Other-OtherPC'!AD25+'Other-FabricCoatings'!AD25</f>
        <v>1</v>
      </c>
      <c r="AE25" s="21"/>
      <c r="AF25" s="22"/>
      <c r="AG25" s="22"/>
      <c r="AH25" s="22"/>
      <c r="AI25" s="22"/>
      <c r="AJ25" s="22"/>
      <c r="AK25" s="30">
        <f t="shared" si="3"/>
        <v>4.4081660908397297E-2</v>
      </c>
      <c r="AL25" s="26" t="s">
        <v>15</v>
      </c>
      <c r="AM25" s="20">
        <f>'Other-HHPlast'!AM25+'Other-Furniture'!AM25+'Other-PCCP'!AM25+'Other-OtherPC'!AM25+'Other-FabricCoatings'!AM25</f>
        <v>1</v>
      </c>
      <c r="AN25" s="21"/>
      <c r="AO25" s="22"/>
      <c r="AP25" s="22"/>
      <c r="AQ25" s="22"/>
      <c r="AR25" s="22"/>
      <c r="AS25" s="22"/>
      <c r="AT25" s="30">
        <f t="shared" si="4"/>
        <v>4.4081660908397297E-2</v>
      </c>
      <c r="AU25" s="27" t="s">
        <v>16</v>
      </c>
      <c r="AV25" s="20">
        <f>'Other-HHPlast'!AV25+'Other-Furniture'!AV25+'Other-PCCP'!AV25+'Other-OtherPC'!AV25+'Other-FabricCoatings'!AV25</f>
        <v>1</v>
      </c>
      <c r="AW25" s="21"/>
      <c r="AX25" s="22"/>
      <c r="AY25" s="22"/>
      <c r="AZ25" s="22"/>
      <c r="BA25" s="22"/>
      <c r="BB25" s="22"/>
      <c r="BC25" s="30">
        <f t="shared" si="5"/>
        <v>4.4081660908397297E-2</v>
      </c>
      <c r="BD25" s="28" t="s">
        <v>17</v>
      </c>
      <c r="BE25" s="20">
        <f>'Other-HHPlast'!BE25+'Other-Furniture'!BE25+'Other-PCCP'!BE25+'Other-OtherPC'!BE25+'Other-FabricCoatings'!BE25</f>
        <v>1.0000000000000002</v>
      </c>
      <c r="BF25" s="21"/>
      <c r="BG25" s="22"/>
      <c r="BH25" s="22"/>
      <c r="BI25" s="22"/>
      <c r="BJ25" s="22"/>
      <c r="BK25" s="22"/>
      <c r="BL25" s="30">
        <f t="shared" si="6"/>
        <v>4.4081660908397297E-2</v>
      </c>
      <c r="BM25" s="29" t="s">
        <v>18</v>
      </c>
      <c r="BN25" s="20">
        <f>'Other-HHPlast'!BN25+'Other-Furniture'!BN25+'Other-PCCP'!BN25+'Other-OtherPC'!BN25+'Other-FabricCoatings'!BN25</f>
        <v>1</v>
      </c>
      <c r="BO25" s="21"/>
      <c r="BP25" s="22"/>
      <c r="BQ25" s="22"/>
      <c r="BR25" s="22"/>
      <c r="BS25" s="22"/>
      <c r="BT25" s="22"/>
      <c r="BU25" s="30">
        <f t="shared" si="7"/>
        <v>4.4081660908397297E-2</v>
      </c>
    </row>
    <row r="26" spans="1:73" ht="15">
      <c r="A26" s="14">
        <v>1972</v>
      </c>
      <c r="B26" s="15" t="s">
        <v>11</v>
      </c>
      <c r="C26" s="20">
        <f>'Other-HHPlast'!C26+'Other-Furniture'!C26+'Other-PCCP'!C26+'Other-OtherPC'!C26+'Other-FabricCoatings'!C26</f>
        <v>0</v>
      </c>
      <c r="D26" s="21"/>
      <c r="E26" s="22"/>
      <c r="F26" s="22"/>
      <c r="G26" s="22"/>
      <c r="H26" s="22"/>
      <c r="I26" s="22"/>
      <c r="J26" s="30">
        <f t="shared" si="0"/>
        <v>4.4081660908397297E-2</v>
      </c>
      <c r="K26" s="19" t="s">
        <v>12</v>
      </c>
      <c r="L26" s="20">
        <f>'Other-HHPlast'!L26+'Other-Furniture'!L26+'Other-PCCP'!L26+'Other-OtherPC'!L26+'Other-FabricCoatings'!L26</f>
        <v>1</v>
      </c>
      <c r="M26" s="21"/>
      <c r="N26" s="22"/>
      <c r="O26" s="22"/>
      <c r="P26" s="22"/>
      <c r="Q26" s="22"/>
      <c r="R26" s="22"/>
      <c r="S26" s="30">
        <f t="shared" si="1"/>
        <v>4.4081660908397297E-2</v>
      </c>
      <c r="T26" s="24" t="s">
        <v>13</v>
      </c>
      <c r="U26" s="20">
        <f>'Other-HHPlast'!U26+'Other-Furniture'!U26+'Other-PCCP'!U26+'Other-OtherPC'!U26+'Other-FabricCoatings'!U26</f>
        <v>1</v>
      </c>
      <c r="V26" s="21"/>
      <c r="W26" s="22"/>
      <c r="X26" s="22"/>
      <c r="Y26" s="22"/>
      <c r="Z26" s="22"/>
      <c r="AA26" s="22"/>
      <c r="AB26" s="30">
        <f t="shared" si="2"/>
        <v>4.4081660908397297E-2</v>
      </c>
      <c r="AC26" s="25" t="s">
        <v>14</v>
      </c>
      <c r="AD26" s="20">
        <f>'Other-HHPlast'!AD26+'Other-Furniture'!AD26+'Other-PCCP'!AD26+'Other-OtherPC'!AD26+'Other-FabricCoatings'!AD26</f>
        <v>1</v>
      </c>
      <c r="AE26" s="21"/>
      <c r="AF26" s="22"/>
      <c r="AG26" s="22"/>
      <c r="AH26" s="22"/>
      <c r="AI26" s="22"/>
      <c r="AJ26" s="22"/>
      <c r="AK26" s="30">
        <f t="shared" si="3"/>
        <v>4.4081660908397297E-2</v>
      </c>
      <c r="AL26" s="26" t="s">
        <v>15</v>
      </c>
      <c r="AM26" s="20">
        <f>'Other-HHPlast'!AM26+'Other-Furniture'!AM26+'Other-PCCP'!AM26+'Other-OtherPC'!AM26+'Other-FabricCoatings'!AM26</f>
        <v>1</v>
      </c>
      <c r="AN26" s="21"/>
      <c r="AO26" s="22"/>
      <c r="AP26" s="22"/>
      <c r="AQ26" s="22"/>
      <c r="AR26" s="22"/>
      <c r="AS26" s="22"/>
      <c r="AT26" s="30">
        <f t="shared" si="4"/>
        <v>4.4081660908397297E-2</v>
      </c>
      <c r="AU26" s="27" t="s">
        <v>16</v>
      </c>
      <c r="AV26" s="20">
        <f>'Other-HHPlast'!AV26+'Other-Furniture'!AV26+'Other-PCCP'!AV26+'Other-OtherPC'!AV26+'Other-FabricCoatings'!AV26</f>
        <v>1</v>
      </c>
      <c r="AW26" s="21"/>
      <c r="AX26" s="22"/>
      <c r="AY26" s="22"/>
      <c r="AZ26" s="22"/>
      <c r="BA26" s="22"/>
      <c r="BB26" s="22"/>
      <c r="BC26" s="30">
        <f t="shared" si="5"/>
        <v>4.4081660908397297E-2</v>
      </c>
      <c r="BD26" s="28" t="s">
        <v>17</v>
      </c>
      <c r="BE26" s="20">
        <f>'Other-HHPlast'!BE26+'Other-Furniture'!BE26+'Other-PCCP'!BE26+'Other-OtherPC'!BE26+'Other-FabricCoatings'!BE26</f>
        <v>1.0000000000000002</v>
      </c>
      <c r="BF26" s="21"/>
      <c r="BG26" s="22"/>
      <c r="BH26" s="22"/>
      <c r="BI26" s="22"/>
      <c r="BJ26" s="22"/>
      <c r="BK26" s="22"/>
      <c r="BL26" s="30">
        <f t="shared" si="6"/>
        <v>4.4081660908397297E-2</v>
      </c>
      <c r="BM26" s="29" t="s">
        <v>18</v>
      </c>
      <c r="BN26" s="20">
        <f>'Other-HHPlast'!BN26+'Other-Furniture'!BN26+'Other-PCCP'!BN26+'Other-OtherPC'!BN26+'Other-FabricCoatings'!BN26</f>
        <v>1</v>
      </c>
      <c r="BO26" s="21"/>
      <c r="BP26" s="22"/>
      <c r="BQ26" s="22"/>
      <c r="BR26" s="22"/>
      <c r="BS26" s="22"/>
      <c r="BT26" s="22"/>
      <c r="BU26" s="30">
        <f t="shared" si="7"/>
        <v>4.4081660908397297E-2</v>
      </c>
    </row>
    <row r="27" spans="1:73" ht="15">
      <c r="A27" s="14">
        <v>1973</v>
      </c>
      <c r="B27" s="15" t="s">
        <v>11</v>
      </c>
      <c r="C27" s="20">
        <f>'Other-HHPlast'!C27+'Other-Furniture'!C27+'Other-PCCP'!C27+'Other-OtherPC'!C27+'Other-FabricCoatings'!C27</f>
        <v>0</v>
      </c>
      <c r="D27" s="21"/>
      <c r="E27" s="22"/>
      <c r="F27" s="22"/>
      <c r="G27" s="22"/>
      <c r="H27" s="22"/>
      <c r="I27" s="22"/>
      <c r="J27" s="30">
        <f t="shared" si="0"/>
        <v>4.4081660908397297E-2</v>
      </c>
      <c r="K27" s="19" t="s">
        <v>12</v>
      </c>
      <c r="L27" s="20">
        <f>'Other-HHPlast'!L27+'Other-Furniture'!L27+'Other-PCCP'!L27+'Other-OtherPC'!L27+'Other-FabricCoatings'!L27</f>
        <v>1</v>
      </c>
      <c r="M27" s="21"/>
      <c r="N27" s="22"/>
      <c r="O27" s="22"/>
      <c r="P27" s="22"/>
      <c r="Q27" s="22"/>
      <c r="R27" s="22"/>
      <c r="S27" s="30">
        <f t="shared" si="1"/>
        <v>4.4081660908397297E-2</v>
      </c>
      <c r="T27" s="24" t="s">
        <v>13</v>
      </c>
      <c r="U27" s="20">
        <f>'Other-HHPlast'!U27+'Other-Furniture'!U27+'Other-PCCP'!U27+'Other-OtherPC'!U27+'Other-FabricCoatings'!U27</f>
        <v>1</v>
      </c>
      <c r="V27" s="21"/>
      <c r="W27" s="22"/>
      <c r="X27" s="22"/>
      <c r="Y27" s="22"/>
      <c r="Z27" s="22"/>
      <c r="AA27" s="22"/>
      <c r="AB27" s="30">
        <f t="shared" si="2"/>
        <v>4.4081660908397297E-2</v>
      </c>
      <c r="AC27" s="25" t="s">
        <v>14</v>
      </c>
      <c r="AD27" s="20">
        <f>'Other-HHPlast'!AD27+'Other-Furniture'!AD27+'Other-PCCP'!AD27+'Other-OtherPC'!AD27+'Other-FabricCoatings'!AD27</f>
        <v>1</v>
      </c>
      <c r="AE27" s="21"/>
      <c r="AF27" s="22"/>
      <c r="AG27" s="22"/>
      <c r="AH27" s="22"/>
      <c r="AI27" s="22"/>
      <c r="AJ27" s="22"/>
      <c r="AK27" s="30">
        <f t="shared" si="3"/>
        <v>4.4081660908397297E-2</v>
      </c>
      <c r="AL27" s="26" t="s">
        <v>15</v>
      </c>
      <c r="AM27" s="20">
        <f>'Other-HHPlast'!AM27+'Other-Furniture'!AM27+'Other-PCCP'!AM27+'Other-OtherPC'!AM27+'Other-FabricCoatings'!AM27</f>
        <v>1</v>
      </c>
      <c r="AN27" s="21"/>
      <c r="AO27" s="22"/>
      <c r="AP27" s="22"/>
      <c r="AQ27" s="22"/>
      <c r="AR27" s="22"/>
      <c r="AS27" s="22"/>
      <c r="AT27" s="30">
        <f t="shared" si="4"/>
        <v>4.4081660908397297E-2</v>
      </c>
      <c r="AU27" s="27" t="s">
        <v>16</v>
      </c>
      <c r="AV27" s="20">
        <f>'Other-HHPlast'!AV27+'Other-Furniture'!AV27+'Other-PCCP'!AV27+'Other-OtherPC'!AV27+'Other-FabricCoatings'!AV27</f>
        <v>1</v>
      </c>
      <c r="AW27" s="21"/>
      <c r="AX27" s="22"/>
      <c r="AY27" s="22"/>
      <c r="AZ27" s="22"/>
      <c r="BA27" s="22"/>
      <c r="BB27" s="22"/>
      <c r="BC27" s="30">
        <f t="shared" si="5"/>
        <v>4.4081660908397297E-2</v>
      </c>
      <c r="BD27" s="28" t="s">
        <v>17</v>
      </c>
      <c r="BE27" s="20">
        <f>'Other-HHPlast'!BE27+'Other-Furniture'!BE27+'Other-PCCP'!BE27+'Other-OtherPC'!BE27+'Other-FabricCoatings'!BE27</f>
        <v>1.0000000000000002</v>
      </c>
      <c r="BF27" s="21"/>
      <c r="BG27" s="22"/>
      <c r="BH27" s="22"/>
      <c r="BI27" s="22"/>
      <c r="BJ27" s="22"/>
      <c r="BK27" s="22"/>
      <c r="BL27" s="30">
        <f t="shared" si="6"/>
        <v>4.4081660908397297E-2</v>
      </c>
      <c r="BM27" s="29" t="s">
        <v>18</v>
      </c>
      <c r="BN27" s="20">
        <f>'Other-HHPlast'!BN27+'Other-Furniture'!BN27+'Other-PCCP'!BN27+'Other-OtherPC'!BN27+'Other-FabricCoatings'!BN27</f>
        <v>1</v>
      </c>
      <c r="BO27" s="21"/>
      <c r="BP27" s="22"/>
      <c r="BQ27" s="22"/>
      <c r="BR27" s="22"/>
      <c r="BS27" s="22"/>
      <c r="BT27" s="22"/>
      <c r="BU27" s="30">
        <f t="shared" si="7"/>
        <v>4.4081660908397297E-2</v>
      </c>
    </row>
    <row r="28" spans="1:73" ht="15">
      <c r="A28" s="14">
        <v>1974</v>
      </c>
      <c r="B28" s="15" t="s">
        <v>11</v>
      </c>
      <c r="C28" s="20">
        <f>'Other-HHPlast'!C28+'Other-Furniture'!C28+'Other-PCCP'!C28+'Other-OtherPC'!C28+'Other-FabricCoatings'!C28</f>
        <v>0</v>
      </c>
      <c r="D28" s="21"/>
      <c r="E28" s="22"/>
      <c r="F28" s="22"/>
      <c r="G28" s="22"/>
      <c r="H28" s="22"/>
      <c r="I28" s="22"/>
      <c r="J28" s="30">
        <f t="shared" si="0"/>
        <v>4.4081660908397297E-2</v>
      </c>
      <c r="K28" s="19" t="s">
        <v>12</v>
      </c>
      <c r="L28" s="20">
        <f>'Other-HHPlast'!L28+'Other-Furniture'!L28+'Other-PCCP'!L28+'Other-OtherPC'!L28+'Other-FabricCoatings'!L28</f>
        <v>1</v>
      </c>
      <c r="M28" s="21"/>
      <c r="N28" s="22"/>
      <c r="O28" s="22"/>
      <c r="P28" s="22"/>
      <c r="Q28" s="22"/>
      <c r="R28" s="22"/>
      <c r="S28" s="30">
        <f t="shared" si="1"/>
        <v>4.4081660908397297E-2</v>
      </c>
      <c r="T28" s="24" t="s">
        <v>13</v>
      </c>
      <c r="U28" s="20">
        <f>'Other-HHPlast'!U28+'Other-Furniture'!U28+'Other-PCCP'!U28+'Other-OtherPC'!U28+'Other-FabricCoatings'!U28</f>
        <v>1</v>
      </c>
      <c r="V28" s="21"/>
      <c r="W28" s="22"/>
      <c r="X28" s="22"/>
      <c r="Y28" s="22"/>
      <c r="Z28" s="22"/>
      <c r="AA28" s="22"/>
      <c r="AB28" s="30">
        <f t="shared" si="2"/>
        <v>4.4081660908397297E-2</v>
      </c>
      <c r="AC28" s="25" t="s">
        <v>14</v>
      </c>
      <c r="AD28" s="20">
        <f>'Other-HHPlast'!AD28+'Other-Furniture'!AD28+'Other-PCCP'!AD28+'Other-OtherPC'!AD28+'Other-FabricCoatings'!AD28</f>
        <v>1</v>
      </c>
      <c r="AE28" s="21"/>
      <c r="AF28" s="22"/>
      <c r="AG28" s="22"/>
      <c r="AH28" s="22"/>
      <c r="AI28" s="22"/>
      <c r="AJ28" s="22"/>
      <c r="AK28" s="30">
        <f t="shared" si="3"/>
        <v>4.4081660908397297E-2</v>
      </c>
      <c r="AL28" s="26" t="s">
        <v>15</v>
      </c>
      <c r="AM28" s="20">
        <f>'Other-HHPlast'!AM28+'Other-Furniture'!AM28+'Other-PCCP'!AM28+'Other-OtherPC'!AM28+'Other-FabricCoatings'!AM28</f>
        <v>1</v>
      </c>
      <c r="AN28" s="21"/>
      <c r="AO28" s="22"/>
      <c r="AP28" s="22"/>
      <c r="AQ28" s="22"/>
      <c r="AR28" s="22"/>
      <c r="AS28" s="22"/>
      <c r="AT28" s="30">
        <f t="shared" si="4"/>
        <v>4.4081660908397297E-2</v>
      </c>
      <c r="AU28" s="27" t="s">
        <v>16</v>
      </c>
      <c r="AV28" s="20">
        <f>'Other-HHPlast'!AV28+'Other-Furniture'!AV28+'Other-PCCP'!AV28+'Other-OtherPC'!AV28+'Other-FabricCoatings'!AV28</f>
        <v>1</v>
      </c>
      <c r="AW28" s="21"/>
      <c r="AX28" s="22"/>
      <c r="AY28" s="22"/>
      <c r="AZ28" s="22"/>
      <c r="BA28" s="22"/>
      <c r="BB28" s="22"/>
      <c r="BC28" s="30">
        <f t="shared" si="5"/>
        <v>4.4081660908397297E-2</v>
      </c>
      <c r="BD28" s="28" t="s">
        <v>17</v>
      </c>
      <c r="BE28" s="20">
        <f>'Other-HHPlast'!BE28+'Other-Furniture'!BE28+'Other-PCCP'!BE28+'Other-OtherPC'!BE28+'Other-FabricCoatings'!BE28</f>
        <v>1.0000000000000002</v>
      </c>
      <c r="BF28" s="21"/>
      <c r="BG28" s="22"/>
      <c r="BH28" s="22"/>
      <c r="BI28" s="22"/>
      <c r="BJ28" s="22"/>
      <c r="BK28" s="22"/>
      <c r="BL28" s="30">
        <f t="shared" si="6"/>
        <v>4.4081660908397297E-2</v>
      </c>
      <c r="BM28" s="29" t="s">
        <v>18</v>
      </c>
      <c r="BN28" s="20">
        <f>'Other-HHPlast'!BN28+'Other-Furniture'!BN28+'Other-PCCP'!BN28+'Other-OtherPC'!BN28+'Other-FabricCoatings'!BN28</f>
        <v>1</v>
      </c>
      <c r="BO28" s="21"/>
      <c r="BP28" s="22"/>
      <c r="BQ28" s="22"/>
      <c r="BR28" s="22"/>
      <c r="BS28" s="22"/>
      <c r="BT28" s="22"/>
      <c r="BU28" s="30">
        <f t="shared" si="7"/>
        <v>4.4081660908397297E-2</v>
      </c>
    </row>
    <row r="29" spans="1:73" ht="15">
      <c r="A29" s="14">
        <v>1975</v>
      </c>
      <c r="B29" s="15" t="s">
        <v>11</v>
      </c>
      <c r="C29" s="20">
        <f>'Other-HHPlast'!C29+'Other-Furniture'!C29+'Other-PCCP'!C29+'Other-OtherPC'!C29+'Other-FabricCoatings'!C29</f>
        <v>0</v>
      </c>
      <c r="D29" s="21"/>
      <c r="E29" s="22"/>
      <c r="F29" s="22"/>
      <c r="G29" s="22"/>
      <c r="H29" s="22"/>
      <c r="I29" s="22"/>
      <c r="J29" s="30">
        <f t="shared" si="0"/>
        <v>4.4081660908397297E-2</v>
      </c>
      <c r="K29" s="19" t="s">
        <v>12</v>
      </c>
      <c r="L29" s="20">
        <f>'Other-HHPlast'!L29+'Other-Furniture'!L29+'Other-PCCP'!L29+'Other-OtherPC'!L29+'Other-FabricCoatings'!L29</f>
        <v>1</v>
      </c>
      <c r="M29" s="21"/>
      <c r="N29" s="22"/>
      <c r="O29" s="22"/>
      <c r="P29" s="22"/>
      <c r="Q29" s="22"/>
      <c r="R29" s="22"/>
      <c r="S29" s="30">
        <f t="shared" si="1"/>
        <v>4.4081660908397297E-2</v>
      </c>
      <c r="T29" s="24" t="s">
        <v>13</v>
      </c>
      <c r="U29" s="20">
        <f>'Other-HHPlast'!U29+'Other-Furniture'!U29+'Other-PCCP'!U29+'Other-OtherPC'!U29+'Other-FabricCoatings'!U29</f>
        <v>1</v>
      </c>
      <c r="V29" s="21"/>
      <c r="W29" s="22"/>
      <c r="X29" s="22"/>
      <c r="Y29" s="22"/>
      <c r="Z29" s="22"/>
      <c r="AA29" s="22"/>
      <c r="AB29" s="30">
        <f t="shared" si="2"/>
        <v>4.4081660908397297E-2</v>
      </c>
      <c r="AC29" s="25" t="s">
        <v>14</v>
      </c>
      <c r="AD29" s="20">
        <f>'Other-HHPlast'!AD29+'Other-Furniture'!AD29+'Other-PCCP'!AD29+'Other-OtherPC'!AD29+'Other-FabricCoatings'!AD29</f>
        <v>1</v>
      </c>
      <c r="AE29" s="21"/>
      <c r="AF29" s="22"/>
      <c r="AG29" s="22"/>
      <c r="AH29" s="22"/>
      <c r="AI29" s="22"/>
      <c r="AJ29" s="22"/>
      <c r="AK29" s="30">
        <f t="shared" si="3"/>
        <v>4.4081660908397297E-2</v>
      </c>
      <c r="AL29" s="26" t="s">
        <v>15</v>
      </c>
      <c r="AM29" s="20">
        <f>'Other-HHPlast'!AM29+'Other-Furniture'!AM29+'Other-PCCP'!AM29+'Other-OtherPC'!AM29+'Other-FabricCoatings'!AM29</f>
        <v>1</v>
      </c>
      <c r="AN29" s="21"/>
      <c r="AO29" s="22"/>
      <c r="AP29" s="22"/>
      <c r="AQ29" s="22"/>
      <c r="AR29" s="22"/>
      <c r="AS29" s="22"/>
      <c r="AT29" s="30">
        <f t="shared" si="4"/>
        <v>4.4081660908397297E-2</v>
      </c>
      <c r="AU29" s="27" t="s">
        <v>16</v>
      </c>
      <c r="AV29" s="20">
        <f>'Other-HHPlast'!AV29+'Other-Furniture'!AV29+'Other-PCCP'!AV29+'Other-OtherPC'!AV29+'Other-FabricCoatings'!AV29</f>
        <v>1</v>
      </c>
      <c r="AW29" s="21"/>
      <c r="AX29" s="22"/>
      <c r="AY29" s="22"/>
      <c r="AZ29" s="22"/>
      <c r="BA29" s="22"/>
      <c r="BB29" s="22"/>
      <c r="BC29" s="30">
        <f t="shared" si="5"/>
        <v>4.4081660908397297E-2</v>
      </c>
      <c r="BD29" s="28" t="s">
        <v>17</v>
      </c>
      <c r="BE29" s="20">
        <f>'Other-HHPlast'!BE29+'Other-Furniture'!BE29+'Other-PCCP'!BE29+'Other-OtherPC'!BE29+'Other-FabricCoatings'!BE29</f>
        <v>1.0000000000000002</v>
      </c>
      <c r="BF29" s="21"/>
      <c r="BG29" s="22"/>
      <c r="BH29" s="22"/>
      <c r="BI29" s="22"/>
      <c r="BJ29" s="22"/>
      <c r="BK29" s="22"/>
      <c r="BL29" s="30">
        <f t="shared" si="6"/>
        <v>4.4081660908397297E-2</v>
      </c>
      <c r="BM29" s="29" t="s">
        <v>18</v>
      </c>
      <c r="BN29" s="20">
        <f>'Other-HHPlast'!BN29+'Other-Furniture'!BN29+'Other-PCCP'!BN29+'Other-OtherPC'!BN29+'Other-FabricCoatings'!BN29</f>
        <v>1</v>
      </c>
      <c r="BO29" s="21"/>
      <c r="BP29" s="22"/>
      <c r="BQ29" s="22"/>
      <c r="BR29" s="22"/>
      <c r="BS29" s="22"/>
      <c r="BT29" s="22"/>
      <c r="BU29" s="30">
        <f t="shared" si="7"/>
        <v>4.4081660908397297E-2</v>
      </c>
    </row>
    <row r="30" spans="1:73" ht="15">
      <c r="A30" s="14">
        <v>1976</v>
      </c>
      <c r="B30" s="15" t="s">
        <v>11</v>
      </c>
      <c r="C30" s="20">
        <f>'Other-HHPlast'!C30+'Other-Furniture'!C30+'Other-PCCP'!C30+'Other-OtherPC'!C30+'Other-FabricCoatings'!C30</f>
        <v>0</v>
      </c>
      <c r="D30" s="21"/>
      <c r="E30" s="22"/>
      <c r="F30" s="22"/>
      <c r="G30" s="22"/>
      <c r="H30" s="22"/>
      <c r="I30" s="22"/>
      <c r="J30" s="30">
        <f t="shared" si="0"/>
        <v>4.4081660908397297E-2</v>
      </c>
      <c r="K30" s="19" t="s">
        <v>12</v>
      </c>
      <c r="L30" s="20">
        <f>'Other-HHPlast'!L30+'Other-Furniture'!L30+'Other-PCCP'!L30+'Other-OtherPC'!L30+'Other-FabricCoatings'!L30</f>
        <v>1</v>
      </c>
      <c r="M30" s="21"/>
      <c r="N30" s="22"/>
      <c r="O30" s="22"/>
      <c r="P30" s="22"/>
      <c r="Q30" s="22"/>
      <c r="R30" s="22"/>
      <c r="S30" s="30">
        <f t="shared" si="1"/>
        <v>4.4081660908397297E-2</v>
      </c>
      <c r="T30" s="24" t="s">
        <v>13</v>
      </c>
      <c r="U30" s="20">
        <f>'Other-HHPlast'!U30+'Other-Furniture'!U30+'Other-PCCP'!U30+'Other-OtherPC'!U30+'Other-FabricCoatings'!U30</f>
        <v>1</v>
      </c>
      <c r="V30" s="21"/>
      <c r="W30" s="22"/>
      <c r="X30" s="22"/>
      <c r="Y30" s="22"/>
      <c r="Z30" s="22"/>
      <c r="AA30" s="22"/>
      <c r="AB30" s="30">
        <f t="shared" si="2"/>
        <v>4.4081660908397297E-2</v>
      </c>
      <c r="AC30" s="25" t="s">
        <v>14</v>
      </c>
      <c r="AD30" s="20">
        <f>'Other-HHPlast'!AD30+'Other-Furniture'!AD30+'Other-PCCP'!AD30+'Other-OtherPC'!AD30+'Other-FabricCoatings'!AD30</f>
        <v>1</v>
      </c>
      <c r="AE30" s="21"/>
      <c r="AF30" s="22"/>
      <c r="AG30" s="22"/>
      <c r="AH30" s="22"/>
      <c r="AI30" s="22"/>
      <c r="AJ30" s="22"/>
      <c r="AK30" s="30">
        <f t="shared" si="3"/>
        <v>4.4081660908397297E-2</v>
      </c>
      <c r="AL30" s="26" t="s">
        <v>15</v>
      </c>
      <c r="AM30" s="20">
        <f>'Other-HHPlast'!AM30+'Other-Furniture'!AM30+'Other-PCCP'!AM30+'Other-OtherPC'!AM30+'Other-FabricCoatings'!AM30</f>
        <v>1</v>
      </c>
      <c r="AN30" s="21"/>
      <c r="AO30" s="22"/>
      <c r="AP30" s="22"/>
      <c r="AQ30" s="22"/>
      <c r="AR30" s="22"/>
      <c r="AS30" s="22"/>
      <c r="AT30" s="30">
        <f t="shared" si="4"/>
        <v>4.4081660908397297E-2</v>
      </c>
      <c r="AU30" s="27" t="s">
        <v>16</v>
      </c>
      <c r="AV30" s="20">
        <f>'Other-HHPlast'!AV30+'Other-Furniture'!AV30+'Other-PCCP'!AV30+'Other-OtherPC'!AV30+'Other-FabricCoatings'!AV30</f>
        <v>1</v>
      </c>
      <c r="AW30" s="21"/>
      <c r="AX30" s="22"/>
      <c r="AY30" s="22"/>
      <c r="AZ30" s="22"/>
      <c r="BA30" s="22"/>
      <c r="BB30" s="22"/>
      <c r="BC30" s="30">
        <f t="shared" si="5"/>
        <v>4.4081660908397297E-2</v>
      </c>
      <c r="BD30" s="28" t="s">
        <v>17</v>
      </c>
      <c r="BE30" s="20">
        <f>'Other-HHPlast'!BE30+'Other-Furniture'!BE30+'Other-PCCP'!BE30+'Other-OtherPC'!BE30+'Other-FabricCoatings'!BE30</f>
        <v>1.0000000000000002</v>
      </c>
      <c r="BF30" s="21"/>
      <c r="BG30" s="22"/>
      <c r="BH30" s="22"/>
      <c r="BI30" s="22"/>
      <c r="BJ30" s="22"/>
      <c r="BK30" s="22"/>
      <c r="BL30" s="30">
        <f t="shared" si="6"/>
        <v>4.4081660908397297E-2</v>
      </c>
      <c r="BM30" s="29" t="s">
        <v>18</v>
      </c>
      <c r="BN30" s="20">
        <f>'Other-HHPlast'!BN30+'Other-Furniture'!BN30+'Other-PCCP'!BN30+'Other-OtherPC'!BN30+'Other-FabricCoatings'!BN30</f>
        <v>1</v>
      </c>
      <c r="BO30" s="21"/>
      <c r="BP30" s="22"/>
      <c r="BQ30" s="22"/>
      <c r="BR30" s="22"/>
      <c r="BS30" s="22"/>
      <c r="BT30" s="22"/>
      <c r="BU30" s="30">
        <f t="shared" si="7"/>
        <v>4.4081660908397297E-2</v>
      </c>
    </row>
    <row r="31" spans="1:73" ht="15">
      <c r="A31" s="14">
        <v>1977</v>
      </c>
      <c r="B31" s="15" t="s">
        <v>11</v>
      </c>
      <c r="C31" s="20">
        <f>'Other-HHPlast'!C31+'Other-Furniture'!C31+'Other-PCCP'!C31+'Other-OtherPC'!C31+'Other-FabricCoatings'!C31</f>
        <v>0</v>
      </c>
      <c r="D31" s="21"/>
      <c r="E31" s="22"/>
      <c r="F31" s="22"/>
      <c r="G31" s="22"/>
      <c r="H31" s="22"/>
      <c r="I31" s="22"/>
      <c r="J31" s="30">
        <f t="shared" si="0"/>
        <v>4.4081660908397297E-2</v>
      </c>
      <c r="K31" s="19" t="s">
        <v>12</v>
      </c>
      <c r="L31" s="20">
        <f>'Other-HHPlast'!L31+'Other-Furniture'!L31+'Other-PCCP'!L31+'Other-OtherPC'!L31+'Other-FabricCoatings'!L31</f>
        <v>1</v>
      </c>
      <c r="M31" s="21"/>
      <c r="N31" s="22"/>
      <c r="O31" s="22"/>
      <c r="P31" s="22"/>
      <c r="Q31" s="22"/>
      <c r="R31" s="22"/>
      <c r="S31" s="30">
        <f t="shared" si="1"/>
        <v>4.4081660908397297E-2</v>
      </c>
      <c r="T31" s="24" t="s">
        <v>13</v>
      </c>
      <c r="U31" s="20">
        <f>'Other-HHPlast'!U31+'Other-Furniture'!U31+'Other-PCCP'!U31+'Other-OtherPC'!U31+'Other-FabricCoatings'!U31</f>
        <v>1</v>
      </c>
      <c r="V31" s="21"/>
      <c r="W31" s="22"/>
      <c r="X31" s="22"/>
      <c r="Y31" s="22"/>
      <c r="Z31" s="22"/>
      <c r="AA31" s="22"/>
      <c r="AB31" s="30">
        <f t="shared" si="2"/>
        <v>4.4081660908397297E-2</v>
      </c>
      <c r="AC31" s="25" t="s">
        <v>14</v>
      </c>
      <c r="AD31" s="20">
        <f>'Other-HHPlast'!AD31+'Other-Furniture'!AD31+'Other-PCCP'!AD31+'Other-OtherPC'!AD31+'Other-FabricCoatings'!AD31</f>
        <v>1</v>
      </c>
      <c r="AE31" s="21"/>
      <c r="AF31" s="22"/>
      <c r="AG31" s="22"/>
      <c r="AH31" s="22"/>
      <c r="AI31" s="22"/>
      <c r="AJ31" s="22"/>
      <c r="AK31" s="30">
        <f t="shared" si="3"/>
        <v>4.4081660908397297E-2</v>
      </c>
      <c r="AL31" s="26" t="s">
        <v>15</v>
      </c>
      <c r="AM31" s="20">
        <f>'Other-HHPlast'!AM31+'Other-Furniture'!AM31+'Other-PCCP'!AM31+'Other-OtherPC'!AM31+'Other-FabricCoatings'!AM31</f>
        <v>1</v>
      </c>
      <c r="AN31" s="21"/>
      <c r="AO31" s="22"/>
      <c r="AP31" s="22"/>
      <c r="AQ31" s="22"/>
      <c r="AR31" s="22"/>
      <c r="AS31" s="22"/>
      <c r="AT31" s="30">
        <f t="shared" si="4"/>
        <v>4.4081660908397297E-2</v>
      </c>
      <c r="AU31" s="27" t="s">
        <v>16</v>
      </c>
      <c r="AV31" s="20">
        <f>'Other-HHPlast'!AV31+'Other-Furniture'!AV31+'Other-PCCP'!AV31+'Other-OtherPC'!AV31+'Other-FabricCoatings'!AV31</f>
        <v>1</v>
      </c>
      <c r="AW31" s="21"/>
      <c r="AX31" s="22"/>
      <c r="AY31" s="22"/>
      <c r="AZ31" s="22"/>
      <c r="BA31" s="22"/>
      <c r="BB31" s="22"/>
      <c r="BC31" s="30">
        <f t="shared" si="5"/>
        <v>4.4081660908397297E-2</v>
      </c>
      <c r="BD31" s="28" t="s">
        <v>17</v>
      </c>
      <c r="BE31" s="20">
        <f>'Other-HHPlast'!BE31+'Other-Furniture'!BE31+'Other-PCCP'!BE31+'Other-OtherPC'!BE31+'Other-FabricCoatings'!BE31</f>
        <v>1.0000000000000002</v>
      </c>
      <c r="BF31" s="21"/>
      <c r="BG31" s="22"/>
      <c r="BH31" s="22"/>
      <c r="BI31" s="22"/>
      <c r="BJ31" s="22"/>
      <c r="BK31" s="22"/>
      <c r="BL31" s="30">
        <f t="shared" si="6"/>
        <v>4.4081660908397297E-2</v>
      </c>
      <c r="BM31" s="29" t="s">
        <v>18</v>
      </c>
      <c r="BN31" s="20">
        <f>'Other-HHPlast'!BN31+'Other-Furniture'!BN31+'Other-PCCP'!BN31+'Other-OtherPC'!BN31+'Other-FabricCoatings'!BN31</f>
        <v>1</v>
      </c>
      <c r="BO31" s="21"/>
      <c r="BP31" s="22"/>
      <c r="BQ31" s="22"/>
      <c r="BR31" s="22"/>
      <c r="BS31" s="22"/>
      <c r="BT31" s="22"/>
      <c r="BU31" s="30">
        <f t="shared" si="7"/>
        <v>4.4081660908397297E-2</v>
      </c>
    </row>
    <row r="32" spans="1:73" ht="15">
      <c r="A32" s="14">
        <v>1978</v>
      </c>
      <c r="B32" s="15" t="s">
        <v>11</v>
      </c>
      <c r="C32" s="20">
        <f>'Other-HHPlast'!C32+'Other-Furniture'!C32+'Other-PCCP'!C32+'Other-OtherPC'!C32+'Other-FabricCoatings'!C32</f>
        <v>0</v>
      </c>
      <c r="D32" s="21"/>
      <c r="E32" s="22"/>
      <c r="F32" s="22"/>
      <c r="G32" s="22"/>
      <c r="H32" s="22"/>
      <c r="I32" s="22"/>
      <c r="J32" s="30">
        <f t="shared" si="0"/>
        <v>4.4081660908397297E-2</v>
      </c>
      <c r="K32" s="19" t="s">
        <v>12</v>
      </c>
      <c r="L32" s="20">
        <f>'Other-HHPlast'!L32+'Other-Furniture'!L32+'Other-PCCP'!L32+'Other-OtherPC'!L32+'Other-FabricCoatings'!L32</f>
        <v>1</v>
      </c>
      <c r="M32" s="21"/>
      <c r="N32" s="22"/>
      <c r="O32" s="22"/>
      <c r="P32" s="22"/>
      <c r="Q32" s="22"/>
      <c r="R32" s="22"/>
      <c r="S32" s="30">
        <f t="shared" si="1"/>
        <v>4.4081660908397297E-2</v>
      </c>
      <c r="T32" s="24" t="s">
        <v>13</v>
      </c>
      <c r="U32" s="20">
        <f>'Other-HHPlast'!U32+'Other-Furniture'!U32+'Other-PCCP'!U32+'Other-OtherPC'!U32+'Other-FabricCoatings'!U32</f>
        <v>1</v>
      </c>
      <c r="V32" s="21"/>
      <c r="W32" s="22"/>
      <c r="X32" s="22"/>
      <c r="Y32" s="22"/>
      <c r="Z32" s="22"/>
      <c r="AA32" s="22"/>
      <c r="AB32" s="30">
        <f t="shared" si="2"/>
        <v>4.4081660908397297E-2</v>
      </c>
      <c r="AC32" s="25" t="s">
        <v>14</v>
      </c>
      <c r="AD32" s="20">
        <f>'Other-HHPlast'!AD32+'Other-Furniture'!AD32+'Other-PCCP'!AD32+'Other-OtherPC'!AD32+'Other-FabricCoatings'!AD32</f>
        <v>1</v>
      </c>
      <c r="AE32" s="21"/>
      <c r="AF32" s="22"/>
      <c r="AG32" s="22"/>
      <c r="AH32" s="22"/>
      <c r="AI32" s="22"/>
      <c r="AJ32" s="22"/>
      <c r="AK32" s="30">
        <f t="shared" si="3"/>
        <v>4.4081660908397297E-2</v>
      </c>
      <c r="AL32" s="26" t="s">
        <v>15</v>
      </c>
      <c r="AM32" s="20">
        <f>'Other-HHPlast'!AM32+'Other-Furniture'!AM32+'Other-PCCP'!AM32+'Other-OtherPC'!AM32+'Other-FabricCoatings'!AM32</f>
        <v>1</v>
      </c>
      <c r="AN32" s="21"/>
      <c r="AO32" s="22"/>
      <c r="AP32" s="22"/>
      <c r="AQ32" s="22"/>
      <c r="AR32" s="22"/>
      <c r="AS32" s="22"/>
      <c r="AT32" s="30">
        <f t="shared" si="4"/>
        <v>4.4081660908397297E-2</v>
      </c>
      <c r="AU32" s="27" t="s">
        <v>16</v>
      </c>
      <c r="AV32" s="20">
        <f>'Other-HHPlast'!AV32+'Other-Furniture'!AV32+'Other-PCCP'!AV32+'Other-OtherPC'!AV32+'Other-FabricCoatings'!AV32</f>
        <v>1</v>
      </c>
      <c r="AW32" s="21"/>
      <c r="AX32" s="22"/>
      <c r="AY32" s="22"/>
      <c r="AZ32" s="22"/>
      <c r="BA32" s="22"/>
      <c r="BB32" s="22"/>
      <c r="BC32" s="30">
        <f t="shared" si="5"/>
        <v>4.4081660908397297E-2</v>
      </c>
      <c r="BD32" s="28" t="s">
        <v>17</v>
      </c>
      <c r="BE32" s="20">
        <f>'Other-HHPlast'!BE32+'Other-Furniture'!BE32+'Other-PCCP'!BE32+'Other-OtherPC'!BE32+'Other-FabricCoatings'!BE32</f>
        <v>1.0000000000000002</v>
      </c>
      <c r="BF32" s="21"/>
      <c r="BG32" s="22"/>
      <c r="BH32" s="22"/>
      <c r="BI32" s="22"/>
      <c r="BJ32" s="22"/>
      <c r="BK32" s="22"/>
      <c r="BL32" s="30">
        <f t="shared" si="6"/>
        <v>4.4081660908397297E-2</v>
      </c>
      <c r="BM32" s="29" t="s">
        <v>18</v>
      </c>
      <c r="BN32" s="20">
        <f>'Other-HHPlast'!BN32+'Other-Furniture'!BN32+'Other-PCCP'!BN32+'Other-OtherPC'!BN32+'Other-FabricCoatings'!BN32</f>
        <v>1</v>
      </c>
      <c r="BO32" s="21"/>
      <c r="BP32" s="22"/>
      <c r="BQ32" s="22"/>
      <c r="BR32" s="22"/>
      <c r="BS32" s="22"/>
      <c r="BT32" s="22"/>
      <c r="BU32" s="30">
        <f t="shared" si="7"/>
        <v>4.4081660908397297E-2</v>
      </c>
    </row>
    <row r="33" spans="1:73" ht="15">
      <c r="A33" s="14">
        <v>1979</v>
      </c>
      <c r="B33" s="15" t="s">
        <v>11</v>
      </c>
      <c r="C33" s="20">
        <f>'Other-HHPlast'!C33+'Other-Furniture'!C33+'Other-PCCP'!C33+'Other-OtherPC'!C33+'Other-FabricCoatings'!C33</f>
        <v>0</v>
      </c>
      <c r="D33" s="21"/>
      <c r="E33" s="22"/>
      <c r="F33" s="22"/>
      <c r="G33" s="22"/>
      <c r="H33" s="22"/>
      <c r="I33" s="22"/>
      <c r="J33" s="30">
        <f t="shared" si="0"/>
        <v>4.4081660908397297E-2</v>
      </c>
      <c r="K33" s="19" t="s">
        <v>12</v>
      </c>
      <c r="L33" s="20">
        <f>'Other-HHPlast'!L33+'Other-Furniture'!L33+'Other-PCCP'!L33+'Other-OtherPC'!L33+'Other-FabricCoatings'!L33</f>
        <v>1</v>
      </c>
      <c r="M33" s="21"/>
      <c r="N33" s="22"/>
      <c r="O33" s="22"/>
      <c r="P33" s="22"/>
      <c r="Q33" s="22"/>
      <c r="R33" s="22"/>
      <c r="S33" s="30">
        <f t="shared" si="1"/>
        <v>4.4081660908397297E-2</v>
      </c>
      <c r="T33" s="24" t="s">
        <v>13</v>
      </c>
      <c r="U33" s="20">
        <f>'Other-HHPlast'!U33+'Other-Furniture'!U33+'Other-PCCP'!U33+'Other-OtherPC'!U33+'Other-FabricCoatings'!U33</f>
        <v>1</v>
      </c>
      <c r="V33" s="21"/>
      <c r="W33" s="22"/>
      <c r="X33" s="22"/>
      <c r="Y33" s="22"/>
      <c r="Z33" s="22"/>
      <c r="AA33" s="22"/>
      <c r="AB33" s="30">
        <f t="shared" si="2"/>
        <v>4.4081660908397297E-2</v>
      </c>
      <c r="AC33" s="25" t="s">
        <v>14</v>
      </c>
      <c r="AD33" s="20">
        <f>'Other-HHPlast'!AD33+'Other-Furniture'!AD33+'Other-PCCP'!AD33+'Other-OtherPC'!AD33+'Other-FabricCoatings'!AD33</f>
        <v>1</v>
      </c>
      <c r="AE33" s="21"/>
      <c r="AF33" s="22"/>
      <c r="AG33" s="22"/>
      <c r="AH33" s="22"/>
      <c r="AI33" s="22"/>
      <c r="AJ33" s="22"/>
      <c r="AK33" s="30">
        <f t="shared" si="3"/>
        <v>4.4081660908397297E-2</v>
      </c>
      <c r="AL33" s="26" t="s">
        <v>15</v>
      </c>
      <c r="AM33" s="20">
        <f>'Other-HHPlast'!AM33+'Other-Furniture'!AM33+'Other-PCCP'!AM33+'Other-OtherPC'!AM33+'Other-FabricCoatings'!AM33</f>
        <v>1</v>
      </c>
      <c r="AN33" s="21"/>
      <c r="AO33" s="22"/>
      <c r="AP33" s="22"/>
      <c r="AQ33" s="22"/>
      <c r="AR33" s="22"/>
      <c r="AS33" s="22"/>
      <c r="AT33" s="30">
        <f t="shared" si="4"/>
        <v>4.4081660908397297E-2</v>
      </c>
      <c r="AU33" s="27" t="s">
        <v>16</v>
      </c>
      <c r="AV33" s="20">
        <f>'Other-HHPlast'!AV33+'Other-Furniture'!AV33+'Other-PCCP'!AV33+'Other-OtherPC'!AV33+'Other-FabricCoatings'!AV33</f>
        <v>1</v>
      </c>
      <c r="AW33" s="21"/>
      <c r="AX33" s="22"/>
      <c r="AY33" s="22"/>
      <c r="AZ33" s="22"/>
      <c r="BA33" s="22"/>
      <c r="BB33" s="22"/>
      <c r="BC33" s="30">
        <f t="shared" si="5"/>
        <v>4.4081660908397297E-2</v>
      </c>
      <c r="BD33" s="28" t="s">
        <v>17</v>
      </c>
      <c r="BE33" s="20">
        <f>'Other-HHPlast'!BE33+'Other-Furniture'!BE33+'Other-PCCP'!BE33+'Other-OtherPC'!BE33+'Other-FabricCoatings'!BE33</f>
        <v>1.0000000000000002</v>
      </c>
      <c r="BF33" s="21"/>
      <c r="BG33" s="22"/>
      <c r="BH33" s="22"/>
      <c r="BI33" s="22"/>
      <c r="BJ33" s="22"/>
      <c r="BK33" s="22"/>
      <c r="BL33" s="30">
        <f t="shared" si="6"/>
        <v>4.4081660908397297E-2</v>
      </c>
      <c r="BM33" s="29" t="s">
        <v>18</v>
      </c>
      <c r="BN33" s="20">
        <f>'Other-HHPlast'!BN33+'Other-Furniture'!BN33+'Other-PCCP'!BN33+'Other-OtherPC'!BN33+'Other-FabricCoatings'!BN33</f>
        <v>1</v>
      </c>
      <c r="BO33" s="21"/>
      <c r="BP33" s="22"/>
      <c r="BQ33" s="22"/>
      <c r="BR33" s="22"/>
      <c r="BS33" s="22"/>
      <c r="BT33" s="22"/>
      <c r="BU33" s="30">
        <f t="shared" si="7"/>
        <v>4.4081660908397297E-2</v>
      </c>
    </row>
    <row r="34" spans="1:73" ht="15">
      <c r="A34" s="14">
        <v>1980</v>
      </c>
      <c r="B34" s="15" t="s">
        <v>11</v>
      </c>
      <c r="C34" s="20">
        <f>'Other-HHPlast'!C34+'Other-Furniture'!C34+'Other-PCCP'!C34+'Other-OtherPC'!C34+'Other-FabricCoatings'!C34</f>
        <v>0</v>
      </c>
      <c r="D34" s="21"/>
      <c r="E34" s="22"/>
      <c r="F34" s="22"/>
      <c r="G34" s="22"/>
      <c r="H34" s="22"/>
      <c r="I34" s="22"/>
      <c r="J34" s="30">
        <f t="shared" si="0"/>
        <v>4.4081660908397297E-2</v>
      </c>
      <c r="K34" s="19" t="s">
        <v>12</v>
      </c>
      <c r="L34" s="20">
        <f>'Other-HHPlast'!L34+'Other-Furniture'!L34+'Other-PCCP'!L34+'Other-OtherPC'!L34+'Other-FabricCoatings'!L34</f>
        <v>1</v>
      </c>
      <c r="M34" s="21"/>
      <c r="N34" s="22"/>
      <c r="O34" s="22"/>
      <c r="P34" s="22"/>
      <c r="Q34" s="22"/>
      <c r="R34" s="22"/>
      <c r="S34" s="30">
        <f t="shared" si="1"/>
        <v>4.4081660908397297E-2</v>
      </c>
      <c r="T34" s="24" t="s">
        <v>13</v>
      </c>
      <c r="U34" s="20">
        <f>'Other-HHPlast'!U34+'Other-Furniture'!U34+'Other-PCCP'!U34+'Other-OtherPC'!U34+'Other-FabricCoatings'!U34</f>
        <v>1</v>
      </c>
      <c r="V34" s="21"/>
      <c r="W34" s="22"/>
      <c r="X34" s="22"/>
      <c r="Y34" s="22"/>
      <c r="Z34" s="22"/>
      <c r="AA34" s="22"/>
      <c r="AB34" s="30">
        <f t="shared" si="2"/>
        <v>4.4081660908397297E-2</v>
      </c>
      <c r="AC34" s="25" t="s">
        <v>14</v>
      </c>
      <c r="AD34" s="20">
        <f>'Other-HHPlast'!AD34+'Other-Furniture'!AD34+'Other-PCCP'!AD34+'Other-OtherPC'!AD34+'Other-FabricCoatings'!AD34</f>
        <v>1</v>
      </c>
      <c r="AE34" s="21"/>
      <c r="AF34" s="22"/>
      <c r="AG34" s="22"/>
      <c r="AH34" s="22"/>
      <c r="AI34" s="22"/>
      <c r="AJ34" s="22"/>
      <c r="AK34" s="30">
        <f t="shared" si="3"/>
        <v>4.4081660908397297E-2</v>
      </c>
      <c r="AL34" s="26" t="s">
        <v>15</v>
      </c>
      <c r="AM34" s="20">
        <f>'Other-HHPlast'!AM34+'Other-Furniture'!AM34+'Other-PCCP'!AM34+'Other-OtherPC'!AM34+'Other-FabricCoatings'!AM34</f>
        <v>1</v>
      </c>
      <c r="AN34" s="21"/>
      <c r="AO34" s="22"/>
      <c r="AP34" s="22"/>
      <c r="AQ34" s="22"/>
      <c r="AR34" s="22"/>
      <c r="AS34" s="22"/>
      <c r="AT34" s="30">
        <f t="shared" si="4"/>
        <v>4.4081660908397297E-2</v>
      </c>
      <c r="AU34" s="27" t="s">
        <v>16</v>
      </c>
      <c r="AV34" s="20">
        <f>'Other-HHPlast'!AV34+'Other-Furniture'!AV34+'Other-PCCP'!AV34+'Other-OtherPC'!AV34+'Other-FabricCoatings'!AV34</f>
        <v>1</v>
      </c>
      <c r="AW34" s="21"/>
      <c r="AX34" s="22"/>
      <c r="AY34" s="22"/>
      <c r="AZ34" s="22"/>
      <c r="BA34" s="22"/>
      <c r="BB34" s="22"/>
      <c r="BC34" s="30">
        <f t="shared" si="5"/>
        <v>4.4081660908397297E-2</v>
      </c>
      <c r="BD34" s="28" t="s">
        <v>17</v>
      </c>
      <c r="BE34" s="20">
        <f>'Other-HHPlast'!BE34+'Other-Furniture'!BE34+'Other-PCCP'!BE34+'Other-OtherPC'!BE34+'Other-FabricCoatings'!BE34</f>
        <v>1.0000000000000002</v>
      </c>
      <c r="BF34" s="21"/>
      <c r="BG34" s="22"/>
      <c r="BH34" s="22"/>
      <c r="BI34" s="22"/>
      <c r="BJ34" s="22"/>
      <c r="BK34" s="22"/>
      <c r="BL34" s="30">
        <f t="shared" si="6"/>
        <v>4.4081660908397297E-2</v>
      </c>
      <c r="BM34" s="29" t="s">
        <v>18</v>
      </c>
      <c r="BN34" s="20">
        <f>'Other-HHPlast'!BN34+'Other-Furniture'!BN34+'Other-PCCP'!BN34+'Other-OtherPC'!BN34+'Other-FabricCoatings'!BN34</f>
        <v>1</v>
      </c>
      <c r="BO34" s="21"/>
      <c r="BP34" s="22"/>
      <c r="BQ34" s="22"/>
      <c r="BR34" s="22"/>
      <c r="BS34" s="22"/>
      <c r="BT34" s="22"/>
      <c r="BU34" s="30">
        <f t="shared" si="7"/>
        <v>4.4081660908397297E-2</v>
      </c>
    </row>
    <row r="35" spans="1:73" ht="15">
      <c r="A35" s="14">
        <v>1981</v>
      </c>
      <c r="B35" s="15" t="s">
        <v>11</v>
      </c>
      <c r="C35" s="20">
        <f>'Other-HHPlast'!C35+'Other-Furniture'!C35+'Other-PCCP'!C35+'Other-OtherPC'!C35+'Other-FabricCoatings'!C35</f>
        <v>0</v>
      </c>
      <c r="D35" s="21"/>
      <c r="E35" s="22"/>
      <c r="F35" s="22"/>
      <c r="G35" s="22"/>
      <c r="H35" s="22"/>
      <c r="I35" s="22"/>
      <c r="J35" s="30">
        <f t="shared" si="0"/>
        <v>4.4081660908397297E-2</v>
      </c>
      <c r="K35" s="19" t="s">
        <v>12</v>
      </c>
      <c r="L35" s="20">
        <f>'Other-HHPlast'!L35+'Other-Furniture'!L35+'Other-PCCP'!L35+'Other-OtherPC'!L35+'Other-FabricCoatings'!L35</f>
        <v>1</v>
      </c>
      <c r="M35" s="21"/>
      <c r="N35" s="22"/>
      <c r="O35" s="22"/>
      <c r="P35" s="22"/>
      <c r="Q35" s="22"/>
      <c r="R35" s="22"/>
      <c r="S35" s="30">
        <f t="shared" si="1"/>
        <v>4.4081660908397297E-2</v>
      </c>
      <c r="T35" s="24" t="s">
        <v>13</v>
      </c>
      <c r="U35" s="20">
        <f>'Other-HHPlast'!U35+'Other-Furniture'!U35+'Other-PCCP'!U35+'Other-OtherPC'!U35+'Other-FabricCoatings'!U35</f>
        <v>1</v>
      </c>
      <c r="V35" s="21"/>
      <c r="W35" s="22"/>
      <c r="X35" s="22"/>
      <c r="Y35" s="22"/>
      <c r="Z35" s="22"/>
      <c r="AA35" s="22"/>
      <c r="AB35" s="30">
        <f t="shared" si="2"/>
        <v>4.4081660908397297E-2</v>
      </c>
      <c r="AC35" s="25" t="s">
        <v>14</v>
      </c>
      <c r="AD35" s="20">
        <f>'Other-HHPlast'!AD35+'Other-Furniture'!AD35+'Other-PCCP'!AD35+'Other-OtherPC'!AD35+'Other-FabricCoatings'!AD35</f>
        <v>1</v>
      </c>
      <c r="AE35" s="21"/>
      <c r="AF35" s="22"/>
      <c r="AG35" s="22"/>
      <c r="AH35" s="22"/>
      <c r="AI35" s="22"/>
      <c r="AJ35" s="22"/>
      <c r="AK35" s="30">
        <f t="shared" si="3"/>
        <v>4.4081660908397297E-2</v>
      </c>
      <c r="AL35" s="26" t="s">
        <v>15</v>
      </c>
      <c r="AM35" s="20">
        <f>'Other-HHPlast'!AM35+'Other-Furniture'!AM35+'Other-PCCP'!AM35+'Other-OtherPC'!AM35+'Other-FabricCoatings'!AM35</f>
        <v>1</v>
      </c>
      <c r="AN35" s="21"/>
      <c r="AO35" s="22"/>
      <c r="AP35" s="22"/>
      <c r="AQ35" s="22"/>
      <c r="AR35" s="22"/>
      <c r="AS35" s="22"/>
      <c r="AT35" s="30">
        <f t="shared" si="4"/>
        <v>4.4081660908397297E-2</v>
      </c>
      <c r="AU35" s="27" t="s">
        <v>16</v>
      </c>
      <c r="AV35" s="20">
        <f>'Other-HHPlast'!AV35+'Other-Furniture'!AV35+'Other-PCCP'!AV35+'Other-OtherPC'!AV35+'Other-FabricCoatings'!AV35</f>
        <v>1</v>
      </c>
      <c r="AW35" s="21"/>
      <c r="AX35" s="22"/>
      <c r="AY35" s="22"/>
      <c r="AZ35" s="22"/>
      <c r="BA35" s="22"/>
      <c r="BB35" s="22"/>
      <c r="BC35" s="30">
        <f t="shared" si="5"/>
        <v>4.4081660908397297E-2</v>
      </c>
      <c r="BD35" s="28" t="s">
        <v>17</v>
      </c>
      <c r="BE35" s="20">
        <f>'Other-HHPlast'!BE35+'Other-Furniture'!BE35+'Other-PCCP'!BE35+'Other-OtherPC'!BE35+'Other-FabricCoatings'!BE35</f>
        <v>1.0000000000000002</v>
      </c>
      <c r="BF35" s="21"/>
      <c r="BG35" s="22"/>
      <c r="BH35" s="22"/>
      <c r="BI35" s="22"/>
      <c r="BJ35" s="22"/>
      <c r="BK35" s="22"/>
      <c r="BL35" s="30">
        <f t="shared" si="6"/>
        <v>4.4081660908397297E-2</v>
      </c>
      <c r="BM35" s="29" t="s">
        <v>18</v>
      </c>
      <c r="BN35" s="20">
        <f>'Other-HHPlast'!BN35+'Other-Furniture'!BN35+'Other-PCCP'!BN35+'Other-OtherPC'!BN35+'Other-FabricCoatings'!BN35</f>
        <v>1</v>
      </c>
      <c r="BO35" s="21"/>
      <c r="BP35" s="22"/>
      <c r="BQ35" s="22"/>
      <c r="BR35" s="22"/>
      <c r="BS35" s="22"/>
      <c r="BT35" s="22"/>
      <c r="BU35" s="30">
        <f t="shared" si="7"/>
        <v>4.4081660908397297E-2</v>
      </c>
    </row>
    <row r="36" spans="1:73" ht="15">
      <c r="A36" s="14">
        <v>1982</v>
      </c>
      <c r="B36" s="15" t="s">
        <v>11</v>
      </c>
      <c r="C36" s="20">
        <f>'Other-HHPlast'!C36+'Other-Furniture'!C36+'Other-PCCP'!C36+'Other-OtherPC'!C36+'Other-FabricCoatings'!C36</f>
        <v>0</v>
      </c>
      <c r="D36" s="21"/>
      <c r="E36" s="22"/>
      <c r="F36" s="22"/>
      <c r="G36" s="22"/>
      <c r="H36" s="22"/>
      <c r="I36" s="22"/>
      <c r="J36" s="30">
        <f t="shared" si="0"/>
        <v>4.4081660908397297E-2</v>
      </c>
      <c r="K36" s="19" t="s">
        <v>12</v>
      </c>
      <c r="L36" s="20">
        <f>'Other-HHPlast'!L36+'Other-Furniture'!L36+'Other-PCCP'!L36+'Other-OtherPC'!L36+'Other-FabricCoatings'!L36</f>
        <v>1</v>
      </c>
      <c r="M36" s="21"/>
      <c r="N36" s="22"/>
      <c r="O36" s="22"/>
      <c r="P36" s="22"/>
      <c r="Q36" s="22"/>
      <c r="R36" s="22"/>
      <c r="S36" s="30">
        <f t="shared" si="1"/>
        <v>4.4081660908397297E-2</v>
      </c>
      <c r="T36" s="24" t="s">
        <v>13</v>
      </c>
      <c r="U36" s="20">
        <f>'Other-HHPlast'!U36+'Other-Furniture'!U36+'Other-PCCP'!U36+'Other-OtherPC'!U36+'Other-FabricCoatings'!U36</f>
        <v>1</v>
      </c>
      <c r="V36" s="21"/>
      <c r="W36" s="22"/>
      <c r="X36" s="22"/>
      <c r="Y36" s="22"/>
      <c r="Z36" s="22"/>
      <c r="AA36" s="22"/>
      <c r="AB36" s="30">
        <f t="shared" si="2"/>
        <v>4.4081660908397297E-2</v>
      </c>
      <c r="AC36" s="25" t="s">
        <v>14</v>
      </c>
      <c r="AD36" s="20">
        <f>'Other-HHPlast'!AD36+'Other-Furniture'!AD36+'Other-PCCP'!AD36+'Other-OtherPC'!AD36+'Other-FabricCoatings'!AD36</f>
        <v>1</v>
      </c>
      <c r="AE36" s="21"/>
      <c r="AF36" s="22"/>
      <c r="AG36" s="22"/>
      <c r="AH36" s="22"/>
      <c r="AI36" s="22"/>
      <c r="AJ36" s="22"/>
      <c r="AK36" s="30">
        <f t="shared" si="3"/>
        <v>4.4081660908397297E-2</v>
      </c>
      <c r="AL36" s="26" t="s">
        <v>15</v>
      </c>
      <c r="AM36" s="20">
        <f>'Other-HHPlast'!AM36+'Other-Furniture'!AM36+'Other-PCCP'!AM36+'Other-OtherPC'!AM36+'Other-FabricCoatings'!AM36</f>
        <v>1</v>
      </c>
      <c r="AN36" s="21"/>
      <c r="AO36" s="22"/>
      <c r="AP36" s="22"/>
      <c r="AQ36" s="22"/>
      <c r="AR36" s="22"/>
      <c r="AS36" s="22"/>
      <c r="AT36" s="30">
        <f t="shared" si="4"/>
        <v>4.4081660908397297E-2</v>
      </c>
      <c r="AU36" s="27" t="s">
        <v>16</v>
      </c>
      <c r="AV36" s="20">
        <f>'Other-HHPlast'!AV36+'Other-Furniture'!AV36+'Other-PCCP'!AV36+'Other-OtherPC'!AV36+'Other-FabricCoatings'!AV36</f>
        <v>1</v>
      </c>
      <c r="AW36" s="21"/>
      <c r="AX36" s="22"/>
      <c r="AY36" s="22"/>
      <c r="AZ36" s="22"/>
      <c r="BA36" s="22"/>
      <c r="BB36" s="22"/>
      <c r="BC36" s="30">
        <f t="shared" si="5"/>
        <v>4.4081660908397297E-2</v>
      </c>
      <c r="BD36" s="28" t="s">
        <v>17</v>
      </c>
      <c r="BE36" s="20">
        <f>'Other-HHPlast'!BE36+'Other-Furniture'!BE36+'Other-PCCP'!BE36+'Other-OtherPC'!BE36+'Other-FabricCoatings'!BE36</f>
        <v>1.0000000000000002</v>
      </c>
      <c r="BF36" s="21"/>
      <c r="BG36" s="22"/>
      <c r="BH36" s="22"/>
      <c r="BI36" s="22"/>
      <c r="BJ36" s="22"/>
      <c r="BK36" s="22"/>
      <c r="BL36" s="30">
        <f t="shared" si="6"/>
        <v>4.4081660908397297E-2</v>
      </c>
      <c r="BM36" s="29" t="s">
        <v>18</v>
      </c>
      <c r="BN36" s="20">
        <f>'Other-HHPlast'!BN36+'Other-Furniture'!BN36+'Other-PCCP'!BN36+'Other-OtherPC'!BN36+'Other-FabricCoatings'!BN36</f>
        <v>1</v>
      </c>
      <c r="BO36" s="21"/>
      <c r="BP36" s="22"/>
      <c r="BQ36" s="22"/>
      <c r="BR36" s="22"/>
      <c r="BS36" s="22"/>
      <c r="BT36" s="22"/>
      <c r="BU36" s="30">
        <f t="shared" si="7"/>
        <v>4.4081660908397297E-2</v>
      </c>
    </row>
    <row r="37" spans="1:73" ht="15">
      <c r="A37" s="14">
        <v>1983</v>
      </c>
      <c r="B37" s="15" t="s">
        <v>11</v>
      </c>
      <c r="C37" s="20">
        <f>'Other-HHPlast'!C37+'Other-Furniture'!C37+'Other-PCCP'!C37+'Other-OtherPC'!C37+'Other-FabricCoatings'!C37</f>
        <v>0</v>
      </c>
      <c r="D37" s="21"/>
      <c r="E37" s="22"/>
      <c r="F37" s="22"/>
      <c r="G37" s="22"/>
      <c r="H37" s="22"/>
      <c r="I37" s="22"/>
      <c r="J37" s="30">
        <f t="shared" si="0"/>
        <v>4.4081660908397297E-2</v>
      </c>
      <c r="K37" s="19" t="s">
        <v>12</v>
      </c>
      <c r="L37" s="20">
        <f>'Other-HHPlast'!L37+'Other-Furniture'!L37+'Other-PCCP'!L37+'Other-OtherPC'!L37+'Other-FabricCoatings'!L37</f>
        <v>1</v>
      </c>
      <c r="M37" s="21"/>
      <c r="N37" s="22"/>
      <c r="O37" s="22"/>
      <c r="P37" s="22"/>
      <c r="Q37" s="22"/>
      <c r="R37" s="22"/>
      <c r="S37" s="30">
        <f t="shared" si="1"/>
        <v>4.4081660908397297E-2</v>
      </c>
      <c r="T37" s="24" t="s">
        <v>13</v>
      </c>
      <c r="U37" s="20">
        <f>'Other-HHPlast'!U37+'Other-Furniture'!U37+'Other-PCCP'!U37+'Other-OtherPC'!U37+'Other-FabricCoatings'!U37</f>
        <v>1</v>
      </c>
      <c r="V37" s="21"/>
      <c r="W37" s="22"/>
      <c r="X37" s="22"/>
      <c r="Y37" s="22"/>
      <c r="Z37" s="22"/>
      <c r="AA37" s="22"/>
      <c r="AB37" s="30">
        <f t="shared" si="2"/>
        <v>4.4081660908397297E-2</v>
      </c>
      <c r="AC37" s="25" t="s">
        <v>14</v>
      </c>
      <c r="AD37" s="20">
        <f>'Other-HHPlast'!AD37+'Other-Furniture'!AD37+'Other-PCCP'!AD37+'Other-OtherPC'!AD37+'Other-FabricCoatings'!AD37</f>
        <v>1</v>
      </c>
      <c r="AE37" s="21"/>
      <c r="AF37" s="22"/>
      <c r="AG37" s="22"/>
      <c r="AH37" s="22"/>
      <c r="AI37" s="22"/>
      <c r="AJ37" s="22"/>
      <c r="AK37" s="30">
        <f t="shared" si="3"/>
        <v>4.4081660908397297E-2</v>
      </c>
      <c r="AL37" s="26" t="s">
        <v>15</v>
      </c>
      <c r="AM37" s="20">
        <f>'Other-HHPlast'!AM37+'Other-Furniture'!AM37+'Other-PCCP'!AM37+'Other-OtherPC'!AM37+'Other-FabricCoatings'!AM37</f>
        <v>1</v>
      </c>
      <c r="AN37" s="21"/>
      <c r="AO37" s="22"/>
      <c r="AP37" s="22"/>
      <c r="AQ37" s="22"/>
      <c r="AR37" s="22"/>
      <c r="AS37" s="22"/>
      <c r="AT37" s="30">
        <f t="shared" si="4"/>
        <v>4.4081660908397297E-2</v>
      </c>
      <c r="AU37" s="27" t="s">
        <v>16</v>
      </c>
      <c r="AV37" s="20">
        <f>'Other-HHPlast'!AV37+'Other-Furniture'!AV37+'Other-PCCP'!AV37+'Other-OtherPC'!AV37+'Other-FabricCoatings'!AV37</f>
        <v>1</v>
      </c>
      <c r="AW37" s="21"/>
      <c r="AX37" s="22"/>
      <c r="AY37" s="22"/>
      <c r="AZ37" s="22"/>
      <c r="BA37" s="22"/>
      <c r="BB37" s="22"/>
      <c r="BC37" s="30">
        <f t="shared" si="5"/>
        <v>4.4081660908397297E-2</v>
      </c>
      <c r="BD37" s="28" t="s">
        <v>17</v>
      </c>
      <c r="BE37" s="20">
        <f>'Other-HHPlast'!BE37+'Other-Furniture'!BE37+'Other-PCCP'!BE37+'Other-OtherPC'!BE37+'Other-FabricCoatings'!BE37</f>
        <v>1.0000000000000002</v>
      </c>
      <c r="BF37" s="21"/>
      <c r="BG37" s="22"/>
      <c r="BH37" s="22"/>
      <c r="BI37" s="22"/>
      <c r="BJ37" s="22"/>
      <c r="BK37" s="22"/>
      <c r="BL37" s="30">
        <f t="shared" si="6"/>
        <v>4.4081660908397297E-2</v>
      </c>
      <c r="BM37" s="29" t="s">
        <v>18</v>
      </c>
      <c r="BN37" s="20">
        <f>'Other-HHPlast'!BN37+'Other-Furniture'!BN37+'Other-PCCP'!BN37+'Other-OtherPC'!BN37+'Other-FabricCoatings'!BN37</f>
        <v>1</v>
      </c>
      <c r="BO37" s="21"/>
      <c r="BP37" s="22"/>
      <c r="BQ37" s="22"/>
      <c r="BR37" s="22"/>
      <c r="BS37" s="22"/>
      <c r="BT37" s="22"/>
      <c r="BU37" s="30">
        <f t="shared" si="7"/>
        <v>4.4081660908397297E-2</v>
      </c>
    </row>
    <row r="38" spans="1:73" ht="15">
      <c r="A38" s="14">
        <v>1984</v>
      </c>
      <c r="B38" s="15" t="s">
        <v>11</v>
      </c>
      <c r="C38" s="20">
        <f>'Other-HHPlast'!C38+'Other-Furniture'!C38+'Other-PCCP'!C38+'Other-OtherPC'!C38+'Other-FabricCoatings'!C38</f>
        <v>0</v>
      </c>
      <c r="D38" s="21"/>
      <c r="E38" s="22"/>
      <c r="F38" s="22"/>
      <c r="G38" s="22"/>
      <c r="H38" s="22"/>
      <c r="I38" s="22"/>
      <c r="J38" s="30">
        <f t="shared" si="0"/>
        <v>4.4081660908397297E-2</v>
      </c>
      <c r="K38" s="19" t="s">
        <v>12</v>
      </c>
      <c r="L38" s="20">
        <f>'Other-HHPlast'!L38+'Other-Furniture'!L38+'Other-PCCP'!L38+'Other-OtherPC'!L38+'Other-FabricCoatings'!L38</f>
        <v>1</v>
      </c>
      <c r="M38" s="21"/>
      <c r="N38" s="22"/>
      <c r="O38" s="22"/>
      <c r="P38" s="22"/>
      <c r="Q38" s="22"/>
      <c r="R38" s="22"/>
      <c r="S38" s="30">
        <f t="shared" si="1"/>
        <v>4.4081660908397297E-2</v>
      </c>
      <c r="T38" s="24" t="s">
        <v>13</v>
      </c>
      <c r="U38" s="20">
        <f>'Other-HHPlast'!U38+'Other-Furniture'!U38+'Other-PCCP'!U38+'Other-OtherPC'!U38+'Other-FabricCoatings'!U38</f>
        <v>1</v>
      </c>
      <c r="V38" s="21"/>
      <c r="W38" s="22"/>
      <c r="X38" s="22"/>
      <c r="Y38" s="22"/>
      <c r="Z38" s="22"/>
      <c r="AA38" s="22"/>
      <c r="AB38" s="30">
        <f t="shared" si="2"/>
        <v>4.4081660908397297E-2</v>
      </c>
      <c r="AC38" s="25" t="s">
        <v>14</v>
      </c>
      <c r="AD38" s="20">
        <f>'Other-HHPlast'!AD38+'Other-Furniture'!AD38+'Other-PCCP'!AD38+'Other-OtherPC'!AD38+'Other-FabricCoatings'!AD38</f>
        <v>1</v>
      </c>
      <c r="AE38" s="21"/>
      <c r="AF38" s="22"/>
      <c r="AG38" s="22"/>
      <c r="AH38" s="22"/>
      <c r="AI38" s="22"/>
      <c r="AJ38" s="22"/>
      <c r="AK38" s="30">
        <f t="shared" si="3"/>
        <v>4.4081660908397297E-2</v>
      </c>
      <c r="AL38" s="26" t="s">
        <v>15</v>
      </c>
      <c r="AM38" s="20">
        <f>'Other-HHPlast'!AM38+'Other-Furniture'!AM38+'Other-PCCP'!AM38+'Other-OtherPC'!AM38+'Other-FabricCoatings'!AM38</f>
        <v>1</v>
      </c>
      <c r="AN38" s="21"/>
      <c r="AO38" s="22"/>
      <c r="AP38" s="22"/>
      <c r="AQ38" s="22"/>
      <c r="AR38" s="22"/>
      <c r="AS38" s="22"/>
      <c r="AT38" s="30">
        <f t="shared" si="4"/>
        <v>4.4081660908397297E-2</v>
      </c>
      <c r="AU38" s="27" t="s">
        <v>16</v>
      </c>
      <c r="AV38" s="20">
        <f>'Other-HHPlast'!AV38+'Other-Furniture'!AV38+'Other-PCCP'!AV38+'Other-OtherPC'!AV38+'Other-FabricCoatings'!AV38</f>
        <v>1</v>
      </c>
      <c r="AW38" s="21"/>
      <c r="AX38" s="22"/>
      <c r="AY38" s="22"/>
      <c r="AZ38" s="22"/>
      <c r="BA38" s="22"/>
      <c r="BB38" s="22"/>
      <c r="BC38" s="30">
        <f t="shared" si="5"/>
        <v>4.4081660908397297E-2</v>
      </c>
      <c r="BD38" s="28" t="s">
        <v>17</v>
      </c>
      <c r="BE38" s="20">
        <f>'Other-HHPlast'!BE38+'Other-Furniture'!BE38+'Other-PCCP'!BE38+'Other-OtherPC'!BE38+'Other-FabricCoatings'!BE38</f>
        <v>1</v>
      </c>
      <c r="BF38" s="21"/>
      <c r="BG38" s="22"/>
      <c r="BH38" s="22"/>
      <c r="BI38" s="22"/>
      <c r="BJ38" s="22"/>
      <c r="BK38" s="22"/>
      <c r="BL38" s="30">
        <f t="shared" si="6"/>
        <v>4.4081660908397297E-2</v>
      </c>
      <c r="BM38" s="29" t="s">
        <v>18</v>
      </c>
      <c r="BN38" s="20">
        <f>'Other-HHPlast'!BN38+'Other-Furniture'!BN38+'Other-PCCP'!BN38+'Other-OtherPC'!BN38+'Other-FabricCoatings'!BN38</f>
        <v>1</v>
      </c>
      <c r="BO38" s="21"/>
      <c r="BP38" s="22"/>
      <c r="BQ38" s="22"/>
      <c r="BR38" s="22"/>
      <c r="BS38" s="22"/>
      <c r="BT38" s="22"/>
      <c r="BU38" s="30">
        <f t="shared" si="7"/>
        <v>4.4081660908397297E-2</v>
      </c>
    </row>
    <row r="39" spans="1:73" ht="15">
      <c r="A39" s="14">
        <v>1985</v>
      </c>
      <c r="B39" s="15" t="s">
        <v>11</v>
      </c>
      <c r="C39" s="20">
        <f>'Other-HHPlast'!C39+'Other-Furniture'!C39+'Other-PCCP'!C39+'Other-OtherPC'!C39+'Other-FabricCoatings'!C39</f>
        <v>0</v>
      </c>
      <c r="D39" s="21"/>
      <c r="E39" s="22"/>
      <c r="F39" s="22"/>
      <c r="G39" s="22"/>
      <c r="H39" s="22"/>
      <c r="I39" s="22"/>
      <c r="J39" s="30">
        <f t="shared" si="0"/>
        <v>4.4081660908397297E-2</v>
      </c>
      <c r="K39" s="19" t="s">
        <v>12</v>
      </c>
      <c r="L39" s="20">
        <f>'Other-HHPlast'!L39+'Other-Furniture'!L39+'Other-PCCP'!L39+'Other-OtherPC'!L39+'Other-FabricCoatings'!L39</f>
        <v>1</v>
      </c>
      <c r="M39" s="21"/>
      <c r="N39" s="22"/>
      <c r="O39" s="22"/>
      <c r="P39" s="22"/>
      <c r="Q39" s="22"/>
      <c r="R39" s="22"/>
      <c r="S39" s="30">
        <f t="shared" si="1"/>
        <v>4.4081660908397297E-2</v>
      </c>
      <c r="T39" s="24" t="s">
        <v>13</v>
      </c>
      <c r="U39" s="20">
        <f>'Other-HHPlast'!U39+'Other-Furniture'!U39+'Other-PCCP'!U39+'Other-OtherPC'!U39+'Other-FabricCoatings'!U39</f>
        <v>1</v>
      </c>
      <c r="V39" s="21"/>
      <c r="W39" s="22"/>
      <c r="X39" s="22"/>
      <c r="Y39" s="22"/>
      <c r="Z39" s="22"/>
      <c r="AA39" s="22"/>
      <c r="AB39" s="30">
        <f t="shared" si="2"/>
        <v>4.4081660908397297E-2</v>
      </c>
      <c r="AC39" s="25" t="s">
        <v>14</v>
      </c>
      <c r="AD39" s="20">
        <f>'Other-HHPlast'!AD39+'Other-Furniture'!AD39+'Other-PCCP'!AD39+'Other-OtherPC'!AD39+'Other-FabricCoatings'!AD39</f>
        <v>1</v>
      </c>
      <c r="AE39" s="21"/>
      <c r="AF39" s="22"/>
      <c r="AG39" s="22"/>
      <c r="AH39" s="22"/>
      <c r="AI39" s="22"/>
      <c r="AJ39" s="22"/>
      <c r="AK39" s="30">
        <f t="shared" si="3"/>
        <v>4.4081660908397297E-2</v>
      </c>
      <c r="AL39" s="26" t="s">
        <v>15</v>
      </c>
      <c r="AM39" s="20">
        <f>'Other-HHPlast'!AM39+'Other-Furniture'!AM39+'Other-PCCP'!AM39+'Other-OtherPC'!AM39+'Other-FabricCoatings'!AM39</f>
        <v>1</v>
      </c>
      <c r="AN39" s="21"/>
      <c r="AO39" s="22"/>
      <c r="AP39" s="22"/>
      <c r="AQ39" s="22"/>
      <c r="AR39" s="22"/>
      <c r="AS39" s="22"/>
      <c r="AT39" s="30">
        <f t="shared" si="4"/>
        <v>4.4081660908397297E-2</v>
      </c>
      <c r="AU39" s="27" t="s">
        <v>16</v>
      </c>
      <c r="AV39" s="20">
        <f>'Other-HHPlast'!AV39+'Other-Furniture'!AV39+'Other-PCCP'!AV39+'Other-OtherPC'!AV39+'Other-FabricCoatings'!AV39</f>
        <v>1</v>
      </c>
      <c r="AW39" s="21"/>
      <c r="AX39" s="22"/>
      <c r="AY39" s="22"/>
      <c r="AZ39" s="22"/>
      <c r="BA39" s="22"/>
      <c r="BB39" s="22"/>
      <c r="BC39" s="30">
        <f t="shared" si="5"/>
        <v>4.4081660908397297E-2</v>
      </c>
      <c r="BD39" s="28" t="s">
        <v>17</v>
      </c>
      <c r="BE39" s="20">
        <f>'Other-HHPlast'!BE39+'Other-Furniture'!BE39+'Other-PCCP'!BE39+'Other-OtherPC'!BE39+'Other-FabricCoatings'!BE39</f>
        <v>1</v>
      </c>
      <c r="BF39" s="21"/>
      <c r="BG39" s="22"/>
      <c r="BH39" s="22"/>
      <c r="BI39" s="22"/>
      <c r="BJ39" s="22"/>
      <c r="BK39" s="22"/>
      <c r="BL39" s="30">
        <f t="shared" si="6"/>
        <v>4.4081660908397297E-2</v>
      </c>
      <c r="BM39" s="29" t="s">
        <v>18</v>
      </c>
      <c r="BN39" s="20">
        <f>'Other-HHPlast'!BN39+'Other-Furniture'!BN39+'Other-PCCP'!BN39+'Other-OtherPC'!BN39+'Other-FabricCoatings'!BN39</f>
        <v>1</v>
      </c>
      <c r="BO39" s="21"/>
      <c r="BP39" s="22"/>
      <c r="BQ39" s="22"/>
      <c r="BR39" s="22"/>
      <c r="BS39" s="22"/>
      <c r="BT39" s="22"/>
      <c r="BU39" s="30">
        <f t="shared" si="7"/>
        <v>4.4081660908397297E-2</v>
      </c>
    </row>
    <row r="40" spans="1:73" ht="15">
      <c r="A40" s="14">
        <v>1986</v>
      </c>
      <c r="B40" s="15" t="s">
        <v>11</v>
      </c>
      <c r="C40" s="20">
        <f>'Other-HHPlast'!C40+'Other-Furniture'!C40+'Other-PCCP'!C40+'Other-OtherPC'!C40+'Other-FabricCoatings'!C40</f>
        <v>0</v>
      </c>
      <c r="D40" s="21"/>
      <c r="E40" s="22"/>
      <c r="F40" s="22"/>
      <c r="G40" s="22"/>
      <c r="H40" s="22"/>
      <c r="I40" s="22"/>
      <c r="J40" s="30">
        <f t="shared" si="0"/>
        <v>4.4081660908397297E-2</v>
      </c>
      <c r="K40" s="19" t="s">
        <v>12</v>
      </c>
      <c r="L40" s="20">
        <f>'Other-HHPlast'!L40+'Other-Furniture'!L40+'Other-PCCP'!L40+'Other-OtherPC'!L40+'Other-FabricCoatings'!L40</f>
        <v>1</v>
      </c>
      <c r="M40" s="21"/>
      <c r="N40" s="22"/>
      <c r="O40" s="22"/>
      <c r="P40" s="22"/>
      <c r="Q40" s="22"/>
      <c r="R40" s="22"/>
      <c r="S40" s="30">
        <f t="shared" si="1"/>
        <v>4.4081660908397297E-2</v>
      </c>
      <c r="T40" s="24" t="s">
        <v>13</v>
      </c>
      <c r="U40" s="20">
        <f>'Other-HHPlast'!U40+'Other-Furniture'!U40+'Other-PCCP'!U40+'Other-OtherPC'!U40+'Other-FabricCoatings'!U40</f>
        <v>1</v>
      </c>
      <c r="V40" s="21"/>
      <c r="W40" s="22"/>
      <c r="X40" s="22"/>
      <c r="Y40" s="22"/>
      <c r="Z40" s="22"/>
      <c r="AA40" s="22"/>
      <c r="AB40" s="30">
        <f t="shared" si="2"/>
        <v>4.4081660908397297E-2</v>
      </c>
      <c r="AC40" s="25" t="s">
        <v>14</v>
      </c>
      <c r="AD40" s="20">
        <f>'Other-HHPlast'!AD40+'Other-Furniture'!AD40+'Other-PCCP'!AD40+'Other-OtherPC'!AD40+'Other-FabricCoatings'!AD40</f>
        <v>1</v>
      </c>
      <c r="AE40" s="21"/>
      <c r="AF40" s="22"/>
      <c r="AG40" s="22"/>
      <c r="AH40" s="22"/>
      <c r="AI40" s="22"/>
      <c r="AJ40" s="22"/>
      <c r="AK40" s="30">
        <f t="shared" si="3"/>
        <v>4.4081660908397297E-2</v>
      </c>
      <c r="AL40" s="26" t="s">
        <v>15</v>
      </c>
      <c r="AM40" s="20">
        <f>'Other-HHPlast'!AM40+'Other-Furniture'!AM40+'Other-PCCP'!AM40+'Other-OtherPC'!AM40+'Other-FabricCoatings'!AM40</f>
        <v>1</v>
      </c>
      <c r="AN40" s="21"/>
      <c r="AO40" s="22"/>
      <c r="AP40" s="22"/>
      <c r="AQ40" s="22"/>
      <c r="AR40" s="22"/>
      <c r="AS40" s="22"/>
      <c r="AT40" s="30">
        <f t="shared" si="4"/>
        <v>4.4081660908397297E-2</v>
      </c>
      <c r="AU40" s="27" t="s">
        <v>16</v>
      </c>
      <c r="AV40" s="20">
        <f>'Other-HHPlast'!AV40+'Other-Furniture'!AV40+'Other-PCCP'!AV40+'Other-OtherPC'!AV40+'Other-FabricCoatings'!AV40</f>
        <v>1</v>
      </c>
      <c r="AW40" s="21"/>
      <c r="AX40" s="22"/>
      <c r="AY40" s="22"/>
      <c r="AZ40" s="22"/>
      <c r="BA40" s="22"/>
      <c r="BB40" s="22"/>
      <c r="BC40" s="30">
        <f t="shared" si="5"/>
        <v>4.4081660908397297E-2</v>
      </c>
      <c r="BD40" s="28" t="s">
        <v>17</v>
      </c>
      <c r="BE40" s="20">
        <f>'Other-HHPlast'!BE40+'Other-Furniture'!BE40+'Other-PCCP'!BE40+'Other-OtherPC'!BE40+'Other-FabricCoatings'!BE40</f>
        <v>1</v>
      </c>
      <c r="BF40" s="21"/>
      <c r="BG40" s="22"/>
      <c r="BH40" s="22"/>
      <c r="BI40" s="22"/>
      <c r="BJ40" s="22"/>
      <c r="BK40" s="22"/>
      <c r="BL40" s="30">
        <f t="shared" si="6"/>
        <v>4.4081660908397297E-2</v>
      </c>
      <c r="BM40" s="29" t="s">
        <v>18</v>
      </c>
      <c r="BN40" s="20">
        <f>'Other-HHPlast'!BN40+'Other-Furniture'!BN40+'Other-PCCP'!BN40+'Other-OtherPC'!BN40+'Other-FabricCoatings'!BN40</f>
        <v>1</v>
      </c>
      <c r="BO40" s="21"/>
      <c r="BP40" s="22"/>
      <c r="BQ40" s="22"/>
      <c r="BR40" s="22"/>
      <c r="BS40" s="22"/>
      <c r="BT40" s="22"/>
      <c r="BU40" s="30">
        <f t="shared" si="7"/>
        <v>4.4081660908397297E-2</v>
      </c>
    </row>
    <row r="41" spans="1:73" ht="15">
      <c r="A41" s="14">
        <v>1987</v>
      </c>
      <c r="B41" s="15" t="s">
        <v>11</v>
      </c>
      <c r="C41" s="20">
        <f>'Other-HHPlast'!C41+'Other-Furniture'!C41+'Other-PCCP'!C41+'Other-OtherPC'!C41+'Other-FabricCoatings'!C41</f>
        <v>0</v>
      </c>
      <c r="D41" s="21"/>
      <c r="E41" s="22"/>
      <c r="F41" s="22"/>
      <c r="G41" s="22"/>
      <c r="H41" s="22"/>
      <c r="I41" s="22"/>
      <c r="J41" s="30">
        <f t="shared" si="0"/>
        <v>4.4081660908397297E-2</v>
      </c>
      <c r="K41" s="19" t="s">
        <v>12</v>
      </c>
      <c r="L41" s="20">
        <f>'Other-HHPlast'!L41+'Other-Furniture'!L41+'Other-PCCP'!L41+'Other-OtherPC'!L41+'Other-FabricCoatings'!L41</f>
        <v>1</v>
      </c>
      <c r="M41" s="21"/>
      <c r="N41" s="22"/>
      <c r="O41" s="22"/>
      <c r="P41" s="22"/>
      <c r="Q41" s="22"/>
      <c r="R41" s="22"/>
      <c r="S41" s="30">
        <f t="shared" si="1"/>
        <v>4.4081660908397297E-2</v>
      </c>
      <c r="T41" s="24" t="s">
        <v>13</v>
      </c>
      <c r="U41" s="20">
        <f>'Other-HHPlast'!U41+'Other-Furniture'!U41+'Other-PCCP'!U41+'Other-OtherPC'!U41+'Other-FabricCoatings'!U41</f>
        <v>1</v>
      </c>
      <c r="V41" s="21"/>
      <c r="W41" s="22"/>
      <c r="X41" s="22"/>
      <c r="Y41" s="22"/>
      <c r="Z41" s="22"/>
      <c r="AA41" s="22"/>
      <c r="AB41" s="30">
        <f t="shared" si="2"/>
        <v>4.4081660908397297E-2</v>
      </c>
      <c r="AC41" s="25" t="s">
        <v>14</v>
      </c>
      <c r="AD41" s="20">
        <f>'Other-HHPlast'!AD41+'Other-Furniture'!AD41+'Other-PCCP'!AD41+'Other-OtherPC'!AD41+'Other-FabricCoatings'!AD41</f>
        <v>1</v>
      </c>
      <c r="AE41" s="21"/>
      <c r="AF41" s="22"/>
      <c r="AG41" s="22"/>
      <c r="AH41" s="22"/>
      <c r="AI41" s="22"/>
      <c r="AJ41" s="22"/>
      <c r="AK41" s="30">
        <f t="shared" si="3"/>
        <v>4.4081660908397297E-2</v>
      </c>
      <c r="AL41" s="26" t="s">
        <v>15</v>
      </c>
      <c r="AM41" s="20">
        <f>'Other-HHPlast'!AM41+'Other-Furniture'!AM41+'Other-PCCP'!AM41+'Other-OtherPC'!AM41+'Other-FabricCoatings'!AM41</f>
        <v>1</v>
      </c>
      <c r="AN41" s="21"/>
      <c r="AO41" s="22"/>
      <c r="AP41" s="22"/>
      <c r="AQ41" s="22"/>
      <c r="AR41" s="22"/>
      <c r="AS41" s="22"/>
      <c r="AT41" s="30">
        <f t="shared" si="4"/>
        <v>4.4081660908397297E-2</v>
      </c>
      <c r="AU41" s="27" t="s">
        <v>16</v>
      </c>
      <c r="AV41" s="20">
        <f>'Other-HHPlast'!AV41+'Other-Furniture'!AV41+'Other-PCCP'!AV41+'Other-OtherPC'!AV41+'Other-FabricCoatings'!AV41</f>
        <v>1</v>
      </c>
      <c r="AW41" s="21"/>
      <c r="AX41" s="22"/>
      <c r="AY41" s="22"/>
      <c r="AZ41" s="22"/>
      <c r="BA41" s="22"/>
      <c r="BB41" s="22"/>
      <c r="BC41" s="30">
        <f t="shared" si="5"/>
        <v>4.4081660908397297E-2</v>
      </c>
      <c r="BD41" s="28" t="s">
        <v>17</v>
      </c>
      <c r="BE41" s="20">
        <f>'Other-HHPlast'!BE41+'Other-Furniture'!BE41+'Other-PCCP'!BE41+'Other-OtherPC'!BE41+'Other-FabricCoatings'!BE41</f>
        <v>1</v>
      </c>
      <c r="BF41" s="21"/>
      <c r="BG41" s="22"/>
      <c r="BH41" s="22"/>
      <c r="BI41" s="22"/>
      <c r="BJ41" s="22"/>
      <c r="BK41" s="22"/>
      <c r="BL41" s="30">
        <f t="shared" si="6"/>
        <v>4.4081660908397297E-2</v>
      </c>
      <c r="BM41" s="29" t="s">
        <v>18</v>
      </c>
      <c r="BN41" s="20">
        <f>'Other-HHPlast'!BN41+'Other-Furniture'!BN41+'Other-PCCP'!BN41+'Other-OtherPC'!BN41+'Other-FabricCoatings'!BN41</f>
        <v>1</v>
      </c>
      <c r="BO41" s="21"/>
      <c r="BP41" s="22"/>
      <c r="BQ41" s="22"/>
      <c r="BR41" s="22"/>
      <c r="BS41" s="22"/>
      <c r="BT41" s="22"/>
      <c r="BU41" s="30">
        <f t="shared" si="7"/>
        <v>4.4081660908397297E-2</v>
      </c>
    </row>
    <row r="42" spans="1:73" ht="15">
      <c r="A42" s="14">
        <v>1988</v>
      </c>
      <c r="B42" s="15" t="s">
        <v>11</v>
      </c>
      <c r="C42" s="20">
        <f>'Other-HHPlast'!C42+'Other-Furniture'!C42+'Other-PCCP'!C42+'Other-OtherPC'!C42+'Other-FabricCoatings'!C42</f>
        <v>0</v>
      </c>
      <c r="D42" s="21"/>
      <c r="E42" s="22"/>
      <c r="F42" s="22"/>
      <c r="G42" s="22"/>
      <c r="H42" s="22"/>
      <c r="I42" s="22"/>
      <c r="J42" s="30">
        <f t="shared" si="0"/>
        <v>4.4081660908397297E-2</v>
      </c>
      <c r="K42" s="19" t="s">
        <v>12</v>
      </c>
      <c r="L42" s="20">
        <f>'Other-HHPlast'!L42+'Other-Furniture'!L42+'Other-PCCP'!L42+'Other-OtherPC'!L42+'Other-FabricCoatings'!L42</f>
        <v>1</v>
      </c>
      <c r="M42" s="21"/>
      <c r="N42" s="22"/>
      <c r="O42" s="22"/>
      <c r="P42" s="22"/>
      <c r="Q42" s="22"/>
      <c r="R42" s="22"/>
      <c r="S42" s="30">
        <f t="shared" si="1"/>
        <v>4.4081660908397297E-2</v>
      </c>
      <c r="T42" s="24" t="s">
        <v>13</v>
      </c>
      <c r="U42" s="20">
        <f>'Other-HHPlast'!U42+'Other-Furniture'!U42+'Other-PCCP'!U42+'Other-OtherPC'!U42+'Other-FabricCoatings'!U42</f>
        <v>1</v>
      </c>
      <c r="V42" s="21"/>
      <c r="W42" s="22"/>
      <c r="X42" s="22"/>
      <c r="Y42" s="22"/>
      <c r="Z42" s="22"/>
      <c r="AA42" s="22"/>
      <c r="AB42" s="30">
        <f t="shared" si="2"/>
        <v>4.4081660908397297E-2</v>
      </c>
      <c r="AC42" s="25" t="s">
        <v>14</v>
      </c>
      <c r="AD42" s="20">
        <f>'Other-HHPlast'!AD42+'Other-Furniture'!AD42+'Other-PCCP'!AD42+'Other-OtherPC'!AD42+'Other-FabricCoatings'!AD42</f>
        <v>1</v>
      </c>
      <c r="AE42" s="21"/>
      <c r="AF42" s="22"/>
      <c r="AG42" s="22"/>
      <c r="AH42" s="22"/>
      <c r="AI42" s="22"/>
      <c r="AJ42" s="22"/>
      <c r="AK42" s="30">
        <f t="shared" si="3"/>
        <v>4.4081660908397297E-2</v>
      </c>
      <c r="AL42" s="26" t="s">
        <v>15</v>
      </c>
      <c r="AM42" s="20">
        <f>'Other-HHPlast'!AM42+'Other-Furniture'!AM42+'Other-PCCP'!AM42+'Other-OtherPC'!AM42+'Other-FabricCoatings'!AM42</f>
        <v>1</v>
      </c>
      <c r="AN42" s="21"/>
      <c r="AO42" s="22"/>
      <c r="AP42" s="22"/>
      <c r="AQ42" s="22"/>
      <c r="AR42" s="22"/>
      <c r="AS42" s="22"/>
      <c r="AT42" s="30">
        <f t="shared" si="4"/>
        <v>4.4081660908397297E-2</v>
      </c>
      <c r="AU42" s="27" t="s">
        <v>16</v>
      </c>
      <c r="AV42" s="20">
        <f>'Other-HHPlast'!AV42+'Other-Furniture'!AV42+'Other-PCCP'!AV42+'Other-OtherPC'!AV42+'Other-FabricCoatings'!AV42</f>
        <v>1</v>
      </c>
      <c r="AW42" s="21"/>
      <c r="AX42" s="22"/>
      <c r="AY42" s="22"/>
      <c r="AZ42" s="22"/>
      <c r="BA42" s="22"/>
      <c r="BB42" s="22"/>
      <c r="BC42" s="30">
        <f t="shared" si="5"/>
        <v>4.4081660908397297E-2</v>
      </c>
      <c r="BD42" s="28" t="s">
        <v>17</v>
      </c>
      <c r="BE42" s="20">
        <f>'Other-HHPlast'!BE42+'Other-Furniture'!BE42+'Other-PCCP'!BE42+'Other-OtherPC'!BE42+'Other-FabricCoatings'!BE42</f>
        <v>1</v>
      </c>
      <c r="BF42" s="21"/>
      <c r="BG42" s="22"/>
      <c r="BH42" s="22"/>
      <c r="BI42" s="22"/>
      <c r="BJ42" s="22"/>
      <c r="BK42" s="22"/>
      <c r="BL42" s="30">
        <f t="shared" si="6"/>
        <v>4.4081660908397297E-2</v>
      </c>
      <c r="BM42" s="29" t="s">
        <v>18</v>
      </c>
      <c r="BN42" s="20">
        <f>'Other-HHPlast'!BN42+'Other-Furniture'!BN42+'Other-PCCP'!BN42+'Other-OtherPC'!BN42+'Other-FabricCoatings'!BN42</f>
        <v>1</v>
      </c>
      <c r="BO42" s="21"/>
      <c r="BP42" s="22"/>
      <c r="BQ42" s="22"/>
      <c r="BR42" s="22"/>
      <c r="BS42" s="22"/>
      <c r="BT42" s="22"/>
      <c r="BU42" s="30">
        <f t="shared" si="7"/>
        <v>4.4081660908397297E-2</v>
      </c>
    </row>
    <row r="43" spans="1:73" ht="15">
      <c r="A43" s="14">
        <v>1989</v>
      </c>
      <c r="B43" s="15" t="s">
        <v>11</v>
      </c>
      <c r="C43" s="20">
        <f>'Other-HHPlast'!C43+'Other-Furniture'!C43+'Other-PCCP'!C43+'Other-OtherPC'!C43+'Other-FabricCoatings'!C43</f>
        <v>0</v>
      </c>
      <c r="D43" s="21"/>
      <c r="E43" s="22"/>
      <c r="F43" s="22"/>
      <c r="G43" s="22"/>
      <c r="H43" s="22"/>
      <c r="I43" s="22"/>
      <c r="J43" s="30">
        <f t="shared" si="0"/>
        <v>4.4081660908397297E-2</v>
      </c>
      <c r="K43" s="19" t="s">
        <v>12</v>
      </c>
      <c r="L43" s="20">
        <f>'Other-HHPlast'!L43+'Other-Furniture'!L43+'Other-PCCP'!L43+'Other-OtherPC'!L43+'Other-FabricCoatings'!L43</f>
        <v>1</v>
      </c>
      <c r="M43" s="21"/>
      <c r="N43" s="22"/>
      <c r="O43" s="22"/>
      <c r="P43" s="22"/>
      <c r="Q43" s="22"/>
      <c r="R43" s="22"/>
      <c r="S43" s="30">
        <f t="shared" si="1"/>
        <v>4.4081660908397297E-2</v>
      </c>
      <c r="T43" s="24" t="s">
        <v>13</v>
      </c>
      <c r="U43" s="20">
        <f>'Other-HHPlast'!U43+'Other-Furniture'!U43+'Other-PCCP'!U43+'Other-OtherPC'!U43+'Other-FabricCoatings'!U43</f>
        <v>1</v>
      </c>
      <c r="V43" s="21"/>
      <c r="W43" s="22"/>
      <c r="X43" s="22"/>
      <c r="Y43" s="22"/>
      <c r="Z43" s="22"/>
      <c r="AA43" s="22"/>
      <c r="AB43" s="30">
        <f t="shared" si="2"/>
        <v>4.4081660908397297E-2</v>
      </c>
      <c r="AC43" s="25" t="s">
        <v>14</v>
      </c>
      <c r="AD43" s="20">
        <f>'Other-HHPlast'!AD43+'Other-Furniture'!AD43+'Other-PCCP'!AD43+'Other-OtherPC'!AD43+'Other-FabricCoatings'!AD43</f>
        <v>1</v>
      </c>
      <c r="AE43" s="21"/>
      <c r="AF43" s="22"/>
      <c r="AG43" s="22"/>
      <c r="AH43" s="22"/>
      <c r="AI43" s="22"/>
      <c r="AJ43" s="22"/>
      <c r="AK43" s="30">
        <f t="shared" si="3"/>
        <v>4.4081660908397297E-2</v>
      </c>
      <c r="AL43" s="26" t="s">
        <v>15</v>
      </c>
      <c r="AM43" s="20">
        <f>'Other-HHPlast'!AM43+'Other-Furniture'!AM43+'Other-PCCP'!AM43+'Other-OtherPC'!AM43+'Other-FabricCoatings'!AM43</f>
        <v>1</v>
      </c>
      <c r="AN43" s="21"/>
      <c r="AO43" s="22"/>
      <c r="AP43" s="22"/>
      <c r="AQ43" s="22"/>
      <c r="AR43" s="22"/>
      <c r="AS43" s="22"/>
      <c r="AT43" s="30">
        <f t="shared" si="4"/>
        <v>4.4081660908397297E-2</v>
      </c>
      <c r="AU43" s="27" t="s">
        <v>16</v>
      </c>
      <c r="AV43" s="20">
        <f>'Other-HHPlast'!AV43+'Other-Furniture'!AV43+'Other-PCCP'!AV43+'Other-OtherPC'!AV43+'Other-FabricCoatings'!AV43</f>
        <v>1</v>
      </c>
      <c r="AW43" s="21"/>
      <c r="AX43" s="22"/>
      <c r="AY43" s="22"/>
      <c r="AZ43" s="22"/>
      <c r="BA43" s="22"/>
      <c r="BB43" s="22"/>
      <c r="BC43" s="30">
        <f t="shared" si="5"/>
        <v>4.4081660908397297E-2</v>
      </c>
      <c r="BD43" s="28" t="s">
        <v>17</v>
      </c>
      <c r="BE43" s="20">
        <f>'Other-HHPlast'!BE43+'Other-Furniture'!BE43+'Other-PCCP'!BE43+'Other-OtherPC'!BE43+'Other-FabricCoatings'!BE43</f>
        <v>1</v>
      </c>
      <c r="BF43" s="21"/>
      <c r="BG43" s="22"/>
      <c r="BH43" s="22"/>
      <c r="BI43" s="22"/>
      <c r="BJ43" s="22"/>
      <c r="BK43" s="22"/>
      <c r="BL43" s="30">
        <f t="shared" si="6"/>
        <v>4.4081660908397297E-2</v>
      </c>
      <c r="BM43" s="29" t="s">
        <v>18</v>
      </c>
      <c r="BN43" s="20">
        <f>'Other-HHPlast'!BN43+'Other-Furniture'!BN43+'Other-PCCP'!BN43+'Other-OtherPC'!BN43+'Other-FabricCoatings'!BN43</f>
        <v>1</v>
      </c>
      <c r="BO43" s="21"/>
      <c r="BP43" s="22"/>
      <c r="BQ43" s="22"/>
      <c r="BR43" s="22"/>
      <c r="BS43" s="22"/>
      <c r="BT43" s="22"/>
      <c r="BU43" s="30">
        <f t="shared" si="7"/>
        <v>4.4081660908397297E-2</v>
      </c>
    </row>
    <row r="44" spans="1:73" ht="15">
      <c r="A44" s="14">
        <v>1990</v>
      </c>
      <c r="B44" s="15" t="s">
        <v>11</v>
      </c>
      <c r="C44" s="20">
        <f>'Other-HHPlast'!C44+'Other-Furniture'!C44+'Other-PCCP'!C44+'Other-OtherPC'!C44+'Other-FabricCoatings'!C44</f>
        <v>0</v>
      </c>
      <c r="D44" s="21"/>
      <c r="E44" s="22"/>
      <c r="F44" s="22"/>
      <c r="G44" s="22"/>
      <c r="H44" s="22"/>
      <c r="I44" s="22"/>
      <c r="J44" s="30">
        <f t="shared" si="0"/>
        <v>4.4081660908397297E-2</v>
      </c>
      <c r="K44" s="19" t="s">
        <v>12</v>
      </c>
      <c r="L44" s="20">
        <f>'Other-HHPlast'!L44+'Other-Furniture'!L44+'Other-PCCP'!L44+'Other-OtherPC'!L44+'Other-FabricCoatings'!L44</f>
        <v>1</v>
      </c>
      <c r="M44" s="21"/>
      <c r="N44" s="22"/>
      <c r="O44" s="22"/>
      <c r="P44" s="22"/>
      <c r="Q44" s="22"/>
      <c r="R44" s="22"/>
      <c r="S44" s="30">
        <f t="shared" si="1"/>
        <v>4.4081660908397297E-2</v>
      </c>
      <c r="T44" s="24" t="s">
        <v>13</v>
      </c>
      <c r="U44" s="20">
        <f>'Other-HHPlast'!U44+'Other-Furniture'!U44+'Other-PCCP'!U44+'Other-OtherPC'!U44+'Other-FabricCoatings'!U44</f>
        <v>1</v>
      </c>
      <c r="V44" s="21"/>
      <c r="W44" s="22"/>
      <c r="X44" s="22"/>
      <c r="Y44" s="22"/>
      <c r="Z44" s="22"/>
      <c r="AA44" s="22"/>
      <c r="AB44" s="30">
        <f t="shared" si="2"/>
        <v>4.4081660908397297E-2</v>
      </c>
      <c r="AC44" s="25" t="s">
        <v>14</v>
      </c>
      <c r="AD44" s="20">
        <f>'Other-HHPlast'!AD44+'Other-Furniture'!AD44+'Other-PCCP'!AD44+'Other-OtherPC'!AD44+'Other-FabricCoatings'!AD44</f>
        <v>1</v>
      </c>
      <c r="AE44" s="21"/>
      <c r="AF44" s="22"/>
      <c r="AG44" s="22"/>
      <c r="AH44" s="22"/>
      <c r="AI44" s="22"/>
      <c r="AJ44" s="22"/>
      <c r="AK44" s="30">
        <f t="shared" si="3"/>
        <v>4.4081660908397297E-2</v>
      </c>
      <c r="AL44" s="26" t="s">
        <v>15</v>
      </c>
      <c r="AM44" s="20">
        <f>'Other-HHPlast'!AM44+'Other-Furniture'!AM44+'Other-PCCP'!AM44+'Other-OtherPC'!AM44+'Other-FabricCoatings'!AM44</f>
        <v>1</v>
      </c>
      <c r="AN44" s="21"/>
      <c r="AO44" s="22"/>
      <c r="AP44" s="22"/>
      <c r="AQ44" s="22"/>
      <c r="AR44" s="22"/>
      <c r="AS44" s="22"/>
      <c r="AT44" s="30">
        <f t="shared" si="4"/>
        <v>4.4081660908397297E-2</v>
      </c>
      <c r="AU44" s="27" t="s">
        <v>16</v>
      </c>
      <c r="AV44" s="20">
        <f>'Other-HHPlast'!AV44+'Other-Furniture'!AV44+'Other-PCCP'!AV44+'Other-OtherPC'!AV44+'Other-FabricCoatings'!AV44</f>
        <v>1</v>
      </c>
      <c r="AW44" s="21"/>
      <c r="AX44" s="22"/>
      <c r="AY44" s="22"/>
      <c r="AZ44" s="22"/>
      <c r="BA44" s="22"/>
      <c r="BB44" s="22"/>
      <c r="BC44" s="30">
        <f t="shared" si="5"/>
        <v>4.4081660908397297E-2</v>
      </c>
      <c r="BD44" s="28" t="s">
        <v>17</v>
      </c>
      <c r="BE44" s="20">
        <f>'Other-HHPlast'!BE44+'Other-Furniture'!BE44+'Other-PCCP'!BE44+'Other-OtherPC'!BE44+'Other-FabricCoatings'!BE44</f>
        <v>1</v>
      </c>
      <c r="BF44" s="21"/>
      <c r="BG44" s="22"/>
      <c r="BH44" s="22"/>
      <c r="BI44" s="22"/>
      <c r="BJ44" s="22"/>
      <c r="BK44" s="22"/>
      <c r="BL44" s="30">
        <f t="shared" si="6"/>
        <v>4.4081660908397297E-2</v>
      </c>
      <c r="BM44" s="29" t="s">
        <v>18</v>
      </c>
      <c r="BN44" s="20">
        <f>'Other-HHPlast'!BN44+'Other-Furniture'!BN44+'Other-PCCP'!BN44+'Other-OtherPC'!BN44+'Other-FabricCoatings'!BN44</f>
        <v>1</v>
      </c>
      <c r="BO44" s="21"/>
      <c r="BP44" s="22"/>
      <c r="BQ44" s="22"/>
      <c r="BR44" s="22"/>
      <c r="BS44" s="22"/>
      <c r="BT44" s="22"/>
      <c r="BU44" s="30">
        <f t="shared" si="7"/>
        <v>4.4081660908397297E-2</v>
      </c>
    </row>
    <row r="45" spans="1:73" ht="15">
      <c r="A45" s="14">
        <v>1991</v>
      </c>
      <c r="B45" s="15" t="s">
        <v>11</v>
      </c>
      <c r="C45" s="20">
        <f>'Other-HHPlast'!C45+'Other-Furniture'!C45+'Other-PCCP'!C45+'Other-OtherPC'!C45+'Other-FabricCoatings'!C45</f>
        <v>0</v>
      </c>
      <c r="D45" s="21"/>
      <c r="E45" s="22"/>
      <c r="F45" s="22"/>
      <c r="G45" s="22"/>
      <c r="H45" s="22"/>
      <c r="I45" s="22"/>
      <c r="J45" s="30">
        <f t="shared" si="0"/>
        <v>4.4081660908397297E-2</v>
      </c>
      <c r="K45" s="19" t="s">
        <v>12</v>
      </c>
      <c r="L45" s="20">
        <f>'Other-HHPlast'!L45+'Other-Furniture'!L45+'Other-PCCP'!L45+'Other-OtherPC'!L45+'Other-FabricCoatings'!L45</f>
        <v>1</v>
      </c>
      <c r="M45" s="21"/>
      <c r="N45" s="22"/>
      <c r="O45" s="22"/>
      <c r="P45" s="22"/>
      <c r="Q45" s="22"/>
      <c r="R45" s="22"/>
      <c r="S45" s="30">
        <f t="shared" si="1"/>
        <v>4.4081660908397297E-2</v>
      </c>
      <c r="T45" s="24" t="s">
        <v>13</v>
      </c>
      <c r="U45" s="20">
        <f>'Other-HHPlast'!U45+'Other-Furniture'!U45+'Other-PCCP'!U45+'Other-OtherPC'!U45+'Other-FabricCoatings'!U45</f>
        <v>1</v>
      </c>
      <c r="V45" s="21"/>
      <c r="W45" s="22"/>
      <c r="X45" s="22"/>
      <c r="Y45" s="22"/>
      <c r="Z45" s="22"/>
      <c r="AA45" s="22"/>
      <c r="AB45" s="30">
        <f t="shared" si="2"/>
        <v>4.4081660908397297E-2</v>
      </c>
      <c r="AC45" s="25" t="s">
        <v>14</v>
      </c>
      <c r="AD45" s="20">
        <f>'Other-HHPlast'!AD45+'Other-Furniture'!AD45+'Other-PCCP'!AD45+'Other-OtherPC'!AD45+'Other-FabricCoatings'!AD45</f>
        <v>1</v>
      </c>
      <c r="AE45" s="21"/>
      <c r="AF45" s="22"/>
      <c r="AG45" s="22"/>
      <c r="AH45" s="22"/>
      <c r="AI45" s="22"/>
      <c r="AJ45" s="22"/>
      <c r="AK45" s="30">
        <f t="shared" si="3"/>
        <v>4.4081660908397297E-2</v>
      </c>
      <c r="AL45" s="26" t="s">
        <v>15</v>
      </c>
      <c r="AM45" s="20">
        <f>'Other-HHPlast'!AM45+'Other-Furniture'!AM45+'Other-PCCP'!AM45+'Other-OtherPC'!AM45+'Other-FabricCoatings'!AM45</f>
        <v>1</v>
      </c>
      <c r="AN45" s="21"/>
      <c r="AO45" s="22"/>
      <c r="AP45" s="22"/>
      <c r="AQ45" s="22"/>
      <c r="AR45" s="22"/>
      <c r="AS45" s="22"/>
      <c r="AT45" s="30">
        <f t="shared" si="4"/>
        <v>4.4081660908397297E-2</v>
      </c>
      <c r="AU45" s="27" t="s">
        <v>16</v>
      </c>
      <c r="AV45" s="20">
        <f>'Other-HHPlast'!AV45+'Other-Furniture'!AV45+'Other-PCCP'!AV45+'Other-OtherPC'!AV45+'Other-FabricCoatings'!AV45</f>
        <v>1</v>
      </c>
      <c r="AW45" s="21"/>
      <c r="AX45" s="22"/>
      <c r="AY45" s="22"/>
      <c r="AZ45" s="22"/>
      <c r="BA45" s="22"/>
      <c r="BB45" s="22"/>
      <c r="BC45" s="30">
        <f t="shared" si="5"/>
        <v>4.4081660908397297E-2</v>
      </c>
      <c r="BD45" s="28" t="s">
        <v>17</v>
      </c>
      <c r="BE45" s="20">
        <f>'Other-HHPlast'!BE45+'Other-Furniture'!BE45+'Other-PCCP'!BE45+'Other-OtherPC'!BE45+'Other-FabricCoatings'!BE45</f>
        <v>1</v>
      </c>
      <c r="BF45" s="21"/>
      <c r="BG45" s="22"/>
      <c r="BH45" s="22"/>
      <c r="BI45" s="22"/>
      <c r="BJ45" s="22"/>
      <c r="BK45" s="22"/>
      <c r="BL45" s="30">
        <f t="shared" si="6"/>
        <v>4.4081660908397297E-2</v>
      </c>
      <c r="BM45" s="29" t="s">
        <v>18</v>
      </c>
      <c r="BN45" s="20">
        <f>'Other-HHPlast'!BN45+'Other-Furniture'!BN45+'Other-PCCP'!BN45+'Other-OtherPC'!BN45+'Other-FabricCoatings'!BN45</f>
        <v>1</v>
      </c>
      <c r="BO45" s="21"/>
      <c r="BP45" s="22"/>
      <c r="BQ45" s="22"/>
      <c r="BR45" s="22"/>
      <c r="BS45" s="22"/>
      <c r="BT45" s="22"/>
      <c r="BU45" s="30">
        <f t="shared" si="7"/>
        <v>4.4081660908397297E-2</v>
      </c>
    </row>
    <row r="46" spans="1:73" ht="15">
      <c r="A46" s="14">
        <v>1992</v>
      </c>
      <c r="B46" s="15" t="s">
        <v>11</v>
      </c>
      <c r="C46" s="20">
        <f>'Other-HHPlast'!C46+'Other-Furniture'!C46+'Other-PCCP'!C46+'Other-OtherPC'!C46+'Other-FabricCoatings'!C46</f>
        <v>0</v>
      </c>
      <c r="D46" s="21"/>
      <c r="E46" s="22"/>
      <c r="F46" s="22"/>
      <c r="G46" s="22"/>
      <c r="H46" s="22"/>
      <c r="I46" s="22"/>
      <c r="J46" s="30">
        <f t="shared" si="0"/>
        <v>4.4081660908397297E-2</v>
      </c>
      <c r="K46" s="19" t="s">
        <v>12</v>
      </c>
      <c r="L46" s="20">
        <f>'Other-HHPlast'!L46+'Other-Furniture'!L46+'Other-PCCP'!L46+'Other-OtherPC'!L46+'Other-FabricCoatings'!L46</f>
        <v>1</v>
      </c>
      <c r="M46" s="21"/>
      <c r="N46" s="22"/>
      <c r="O46" s="22"/>
      <c r="P46" s="22"/>
      <c r="Q46" s="22"/>
      <c r="R46" s="22"/>
      <c r="S46" s="30">
        <f t="shared" si="1"/>
        <v>4.4081660908397297E-2</v>
      </c>
      <c r="T46" s="24" t="s">
        <v>13</v>
      </c>
      <c r="U46" s="20">
        <f>'Other-HHPlast'!U46+'Other-Furniture'!U46+'Other-PCCP'!U46+'Other-OtherPC'!U46+'Other-FabricCoatings'!U46</f>
        <v>1</v>
      </c>
      <c r="V46" s="21"/>
      <c r="W46" s="22"/>
      <c r="X46" s="22"/>
      <c r="Y46" s="22"/>
      <c r="Z46" s="22"/>
      <c r="AA46" s="22"/>
      <c r="AB46" s="30">
        <f t="shared" si="2"/>
        <v>4.4081660908397297E-2</v>
      </c>
      <c r="AC46" s="25" t="s">
        <v>14</v>
      </c>
      <c r="AD46" s="20">
        <f>'Other-HHPlast'!AD46+'Other-Furniture'!AD46+'Other-PCCP'!AD46+'Other-OtherPC'!AD46+'Other-FabricCoatings'!AD46</f>
        <v>1</v>
      </c>
      <c r="AE46" s="21"/>
      <c r="AF46" s="22"/>
      <c r="AG46" s="22"/>
      <c r="AH46" s="22"/>
      <c r="AI46" s="22"/>
      <c r="AJ46" s="22"/>
      <c r="AK46" s="30">
        <f t="shared" si="3"/>
        <v>4.4081660908397297E-2</v>
      </c>
      <c r="AL46" s="26" t="s">
        <v>15</v>
      </c>
      <c r="AM46" s="20">
        <f>'Other-HHPlast'!AM46+'Other-Furniture'!AM46+'Other-PCCP'!AM46+'Other-OtherPC'!AM46+'Other-FabricCoatings'!AM46</f>
        <v>1</v>
      </c>
      <c r="AN46" s="21"/>
      <c r="AO46" s="22"/>
      <c r="AP46" s="22"/>
      <c r="AQ46" s="22"/>
      <c r="AR46" s="22"/>
      <c r="AS46" s="22"/>
      <c r="AT46" s="30">
        <f t="shared" si="4"/>
        <v>4.4081660908397297E-2</v>
      </c>
      <c r="AU46" s="27" t="s">
        <v>16</v>
      </c>
      <c r="AV46" s="20">
        <f>'Other-HHPlast'!AV46+'Other-Furniture'!AV46+'Other-PCCP'!AV46+'Other-OtherPC'!AV46+'Other-FabricCoatings'!AV46</f>
        <v>1</v>
      </c>
      <c r="AW46" s="21"/>
      <c r="AX46" s="22"/>
      <c r="AY46" s="22"/>
      <c r="AZ46" s="22"/>
      <c r="BA46" s="22"/>
      <c r="BB46" s="22"/>
      <c r="BC46" s="30">
        <f t="shared" si="5"/>
        <v>4.4081660908397297E-2</v>
      </c>
      <c r="BD46" s="28" t="s">
        <v>17</v>
      </c>
      <c r="BE46" s="20">
        <f>'Other-HHPlast'!BE46+'Other-Furniture'!BE46+'Other-PCCP'!BE46+'Other-OtherPC'!BE46+'Other-FabricCoatings'!BE46</f>
        <v>1</v>
      </c>
      <c r="BF46" s="21"/>
      <c r="BG46" s="22"/>
      <c r="BH46" s="22"/>
      <c r="BI46" s="22"/>
      <c r="BJ46" s="22"/>
      <c r="BK46" s="22"/>
      <c r="BL46" s="30">
        <f t="shared" si="6"/>
        <v>4.4081660908397297E-2</v>
      </c>
      <c r="BM46" s="29" t="s">
        <v>18</v>
      </c>
      <c r="BN46" s="20">
        <f>'Other-HHPlast'!BN46+'Other-Furniture'!BN46+'Other-PCCP'!BN46+'Other-OtherPC'!BN46+'Other-FabricCoatings'!BN46</f>
        <v>1</v>
      </c>
      <c r="BO46" s="21"/>
      <c r="BP46" s="22"/>
      <c r="BQ46" s="22"/>
      <c r="BR46" s="22"/>
      <c r="BS46" s="22"/>
      <c r="BT46" s="22"/>
      <c r="BU46" s="30">
        <f t="shared" si="7"/>
        <v>4.4081660908397297E-2</v>
      </c>
    </row>
    <row r="47" spans="1:73" ht="15">
      <c r="A47" s="14">
        <v>1993</v>
      </c>
      <c r="B47" s="15" t="s">
        <v>11</v>
      </c>
      <c r="C47" s="20">
        <f>'Other-HHPlast'!C47+'Other-Furniture'!C47+'Other-PCCP'!C47+'Other-OtherPC'!C47+'Other-FabricCoatings'!C47</f>
        <v>0</v>
      </c>
      <c r="D47" s="21"/>
      <c r="E47" s="22"/>
      <c r="F47" s="22"/>
      <c r="G47" s="22"/>
      <c r="H47" s="22"/>
      <c r="I47" s="22"/>
      <c r="J47" s="30">
        <f t="shared" si="0"/>
        <v>4.4081660908397297E-2</v>
      </c>
      <c r="K47" s="19" t="s">
        <v>12</v>
      </c>
      <c r="L47" s="20">
        <f>'Other-HHPlast'!L47+'Other-Furniture'!L47+'Other-PCCP'!L47+'Other-OtherPC'!L47+'Other-FabricCoatings'!L47</f>
        <v>1</v>
      </c>
      <c r="M47" s="21"/>
      <c r="N47" s="22"/>
      <c r="O47" s="22"/>
      <c r="P47" s="22"/>
      <c r="Q47" s="22"/>
      <c r="R47" s="22"/>
      <c r="S47" s="30">
        <f t="shared" si="1"/>
        <v>4.4081660908397297E-2</v>
      </c>
      <c r="T47" s="24" t="s">
        <v>13</v>
      </c>
      <c r="U47" s="20">
        <f>'Other-HHPlast'!U47+'Other-Furniture'!U47+'Other-PCCP'!U47+'Other-OtherPC'!U47+'Other-FabricCoatings'!U47</f>
        <v>1</v>
      </c>
      <c r="V47" s="21"/>
      <c r="W47" s="22"/>
      <c r="X47" s="22"/>
      <c r="Y47" s="22"/>
      <c r="Z47" s="22"/>
      <c r="AA47" s="22"/>
      <c r="AB47" s="30">
        <f t="shared" si="2"/>
        <v>4.4081660908397297E-2</v>
      </c>
      <c r="AC47" s="25" t="s">
        <v>14</v>
      </c>
      <c r="AD47" s="20">
        <f>'Other-HHPlast'!AD47+'Other-Furniture'!AD47+'Other-PCCP'!AD47+'Other-OtherPC'!AD47+'Other-FabricCoatings'!AD47</f>
        <v>1</v>
      </c>
      <c r="AE47" s="21"/>
      <c r="AF47" s="22"/>
      <c r="AG47" s="22"/>
      <c r="AH47" s="22"/>
      <c r="AI47" s="22"/>
      <c r="AJ47" s="22"/>
      <c r="AK47" s="30">
        <f t="shared" si="3"/>
        <v>4.4081660908397297E-2</v>
      </c>
      <c r="AL47" s="26" t="s">
        <v>15</v>
      </c>
      <c r="AM47" s="20">
        <f>'Other-HHPlast'!AM47+'Other-Furniture'!AM47+'Other-PCCP'!AM47+'Other-OtherPC'!AM47+'Other-FabricCoatings'!AM47</f>
        <v>1</v>
      </c>
      <c r="AN47" s="21"/>
      <c r="AO47" s="22"/>
      <c r="AP47" s="22"/>
      <c r="AQ47" s="22"/>
      <c r="AR47" s="22"/>
      <c r="AS47" s="22"/>
      <c r="AT47" s="30">
        <f t="shared" si="4"/>
        <v>4.4081660908397297E-2</v>
      </c>
      <c r="AU47" s="27" t="s">
        <v>16</v>
      </c>
      <c r="AV47" s="20">
        <f>'Other-HHPlast'!AV47+'Other-Furniture'!AV47+'Other-PCCP'!AV47+'Other-OtherPC'!AV47+'Other-FabricCoatings'!AV47</f>
        <v>1</v>
      </c>
      <c r="AW47" s="21"/>
      <c r="AX47" s="22"/>
      <c r="AY47" s="22"/>
      <c r="AZ47" s="22"/>
      <c r="BA47" s="22"/>
      <c r="BB47" s="22"/>
      <c r="BC47" s="30">
        <f t="shared" si="5"/>
        <v>4.4081660908397297E-2</v>
      </c>
      <c r="BD47" s="28" t="s">
        <v>17</v>
      </c>
      <c r="BE47" s="20">
        <f>'Other-HHPlast'!BE47+'Other-Furniture'!BE47+'Other-PCCP'!BE47+'Other-OtherPC'!BE47+'Other-FabricCoatings'!BE47</f>
        <v>1</v>
      </c>
      <c r="BF47" s="21"/>
      <c r="BG47" s="22"/>
      <c r="BH47" s="22"/>
      <c r="BI47" s="22"/>
      <c r="BJ47" s="22"/>
      <c r="BK47" s="22"/>
      <c r="BL47" s="30">
        <f t="shared" si="6"/>
        <v>4.4081660908397297E-2</v>
      </c>
      <c r="BM47" s="29" t="s">
        <v>18</v>
      </c>
      <c r="BN47" s="20">
        <f>'Other-HHPlast'!BN47+'Other-Furniture'!BN47+'Other-PCCP'!BN47+'Other-OtherPC'!BN47+'Other-FabricCoatings'!BN47</f>
        <v>1</v>
      </c>
      <c r="BO47" s="21"/>
      <c r="BP47" s="22"/>
      <c r="BQ47" s="22"/>
      <c r="BR47" s="22"/>
      <c r="BS47" s="22"/>
      <c r="BT47" s="22"/>
      <c r="BU47" s="30">
        <f t="shared" si="7"/>
        <v>4.4081660908397297E-2</v>
      </c>
    </row>
    <row r="48" spans="1:73" ht="15">
      <c r="A48" s="14">
        <v>1994</v>
      </c>
      <c r="B48" s="15" t="s">
        <v>11</v>
      </c>
      <c r="C48" s="20">
        <f>'Other-HHPlast'!C48+'Other-Furniture'!C48+'Other-PCCP'!C48+'Other-OtherPC'!C48+'Other-FabricCoatings'!C48</f>
        <v>0</v>
      </c>
      <c r="D48" s="21"/>
      <c r="E48" s="22"/>
      <c r="F48" s="22"/>
      <c r="G48" s="22"/>
      <c r="H48" s="22"/>
      <c r="I48" s="22"/>
      <c r="J48" s="30">
        <f t="shared" si="0"/>
        <v>4.4081660908397297E-2</v>
      </c>
      <c r="K48" s="19" t="s">
        <v>12</v>
      </c>
      <c r="L48" s="20">
        <f>'Other-HHPlast'!L48+'Other-Furniture'!L48+'Other-PCCP'!L48+'Other-OtherPC'!L48+'Other-FabricCoatings'!L48</f>
        <v>1</v>
      </c>
      <c r="M48" s="21"/>
      <c r="N48" s="22"/>
      <c r="O48" s="22"/>
      <c r="P48" s="22"/>
      <c r="Q48" s="22"/>
      <c r="R48" s="22"/>
      <c r="S48" s="30">
        <f t="shared" si="1"/>
        <v>4.4081660908397297E-2</v>
      </c>
      <c r="T48" s="24" t="s">
        <v>13</v>
      </c>
      <c r="U48" s="20">
        <f>'Other-HHPlast'!U48+'Other-Furniture'!U48+'Other-PCCP'!U48+'Other-OtherPC'!U48+'Other-FabricCoatings'!U48</f>
        <v>1</v>
      </c>
      <c r="V48" s="21"/>
      <c r="W48" s="22"/>
      <c r="X48" s="22"/>
      <c r="Y48" s="22"/>
      <c r="Z48" s="22"/>
      <c r="AA48" s="22"/>
      <c r="AB48" s="30">
        <f t="shared" si="2"/>
        <v>4.4081660908397297E-2</v>
      </c>
      <c r="AC48" s="25" t="s">
        <v>14</v>
      </c>
      <c r="AD48" s="20">
        <f>'Other-HHPlast'!AD48+'Other-Furniture'!AD48+'Other-PCCP'!AD48+'Other-OtherPC'!AD48+'Other-FabricCoatings'!AD48</f>
        <v>1</v>
      </c>
      <c r="AE48" s="21"/>
      <c r="AF48" s="22"/>
      <c r="AG48" s="22"/>
      <c r="AH48" s="22"/>
      <c r="AI48" s="22"/>
      <c r="AJ48" s="22"/>
      <c r="AK48" s="30">
        <f t="shared" si="3"/>
        <v>4.4081660908397297E-2</v>
      </c>
      <c r="AL48" s="26" t="s">
        <v>15</v>
      </c>
      <c r="AM48" s="20">
        <f>'Other-HHPlast'!AM48+'Other-Furniture'!AM48+'Other-PCCP'!AM48+'Other-OtherPC'!AM48+'Other-FabricCoatings'!AM48</f>
        <v>1</v>
      </c>
      <c r="AN48" s="21"/>
      <c r="AO48" s="22"/>
      <c r="AP48" s="22"/>
      <c r="AQ48" s="22"/>
      <c r="AR48" s="22"/>
      <c r="AS48" s="22"/>
      <c r="AT48" s="30">
        <f t="shared" si="4"/>
        <v>4.4081660908397297E-2</v>
      </c>
      <c r="AU48" s="27" t="s">
        <v>16</v>
      </c>
      <c r="AV48" s="20">
        <f>'Other-HHPlast'!AV48+'Other-Furniture'!AV48+'Other-PCCP'!AV48+'Other-OtherPC'!AV48+'Other-FabricCoatings'!AV48</f>
        <v>1</v>
      </c>
      <c r="AW48" s="21"/>
      <c r="AX48" s="22"/>
      <c r="AY48" s="22"/>
      <c r="AZ48" s="22"/>
      <c r="BA48" s="22"/>
      <c r="BB48" s="22"/>
      <c r="BC48" s="30">
        <f t="shared" si="5"/>
        <v>4.4081660908397297E-2</v>
      </c>
      <c r="BD48" s="28" t="s">
        <v>17</v>
      </c>
      <c r="BE48" s="20">
        <f>'Other-HHPlast'!BE48+'Other-Furniture'!BE48+'Other-PCCP'!BE48+'Other-OtherPC'!BE48+'Other-FabricCoatings'!BE48</f>
        <v>1</v>
      </c>
      <c r="BF48" s="21"/>
      <c r="BG48" s="22"/>
      <c r="BH48" s="22"/>
      <c r="BI48" s="22"/>
      <c r="BJ48" s="22"/>
      <c r="BK48" s="22"/>
      <c r="BL48" s="30">
        <f t="shared" si="6"/>
        <v>4.4081660908397297E-2</v>
      </c>
      <c r="BM48" s="29" t="s">
        <v>18</v>
      </c>
      <c r="BN48" s="20">
        <f>'Other-HHPlast'!BN48+'Other-Furniture'!BN48+'Other-PCCP'!BN48+'Other-OtherPC'!BN48+'Other-FabricCoatings'!BN48</f>
        <v>1</v>
      </c>
      <c r="BO48" s="21"/>
      <c r="BP48" s="22"/>
      <c r="BQ48" s="22"/>
      <c r="BR48" s="22"/>
      <c r="BS48" s="22"/>
      <c r="BT48" s="22"/>
      <c r="BU48" s="30">
        <f t="shared" si="7"/>
        <v>4.4081660908397297E-2</v>
      </c>
    </row>
    <row r="49" spans="1:73" ht="15">
      <c r="A49" s="14">
        <v>1995</v>
      </c>
      <c r="B49" s="15" t="s">
        <v>11</v>
      </c>
      <c r="C49" s="20">
        <f>'Other-HHPlast'!C49+'Other-Furniture'!C49+'Other-PCCP'!C49+'Other-OtherPC'!C49+'Other-FabricCoatings'!C49</f>
        <v>0</v>
      </c>
      <c r="D49" s="21"/>
      <c r="E49" s="22"/>
      <c r="F49" s="22"/>
      <c r="G49" s="22"/>
      <c r="H49" s="22"/>
      <c r="I49" s="22"/>
      <c r="J49" s="30">
        <f t="shared" si="0"/>
        <v>4.4081660908397297E-2</v>
      </c>
      <c r="K49" s="19" t="s">
        <v>12</v>
      </c>
      <c r="L49" s="20">
        <f>'Other-HHPlast'!L49+'Other-Furniture'!L49+'Other-PCCP'!L49+'Other-OtherPC'!L49+'Other-FabricCoatings'!L49</f>
        <v>1</v>
      </c>
      <c r="M49" s="21"/>
      <c r="N49" s="22"/>
      <c r="O49" s="22"/>
      <c r="P49" s="22"/>
      <c r="Q49" s="22"/>
      <c r="R49" s="22"/>
      <c r="S49" s="30">
        <f t="shared" si="1"/>
        <v>4.4081660908397297E-2</v>
      </c>
      <c r="T49" s="24" t="s">
        <v>13</v>
      </c>
      <c r="U49" s="20">
        <f>'Other-HHPlast'!U49+'Other-Furniture'!U49+'Other-PCCP'!U49+'Other-OtherPC'!U49+'Other-FabricCoatings'!U49</f>
        <v>1</v>
      </c>
      <c r="V49" s="21"/>
      <c r="W49" s="22"/>
      <c r="X49" s="22"/>
      <c r="Y49" s="22"/>
      <c r="Z49" s="22"/>
      <c r="AA49" s="22"/>
      <c r="AB49" s="30">
        <f t="shared" si="2"/>
        <v>4.4081660908397297E-2</v>
      </c>
      <c r="AC49" s="25" t="s">
        <v>14</v>
      </c>
      <c r="AD49" s="20">
        <f>'Other-HHPlast'!AD49+'Other-Furniture'!AD49+'Other-PCCP'!AD49+'Other-OtherPC'!AD49+'Other-FabricCoatings'!AD49</f>
        <v>1</v>
      </c>
      <c r="AE49" s="21"/>
      <c r="AF49" s="22"/>
      <c r="AG49" s="22"/>
      <c r="AH49" s="22"/>
      <c r="AI49" s="22"/>
      <c r="AJ49" s="22"/>
      <c r="AK49" s="30">
        <f t="shared" si="3"/>
        <v>4.4081660908397297E-2</v>
      </c>
      <c r="AL49" s="26" t="s">
        <v>15</v>
      </c>
      <c r="AM49" s="20">
        <f>'Other-HHPlast'!AM49+'Other-Furniture'!AM49+'Other-PCCP'!AM49+'Other-OtherPC'!AM49+'Other-FabricCoatings'!AM49</f>
        <v>1</v>
      </c>
      <c r="AN49" s="21"/>
      <c r="AO49" s="22"/>
      <c r="AP49" s="22"/>
      <c r="AQ49" s="22"/>
      <c r="AR49" s="22"/>
      <c r="AS49" s="22"/>
      <c r="AT49" s="30">
        <f t="shared" si="4"/>
        <v>4.4081660908397297E-2</v>
      </c>
      <c r="AU49" s="27" t="s">
        <v>16</v>
      </c>
      <c r="AV49" s="20">
        <f>'Other-HHPlast'!AV49+'Other-Furniture'!AV49+'Other-PCCP'!AV49+'Other-OtherPC'!AV49+'Other-FabricCoatings'!AV49</f>
        <v>1</v>
      </c>
      <c r="AW49" s="21"/>
      <c r="AX49" s="22"/>
      <c r="AY49" s="22"/>
      <c r="AZ49" s="22"/>
      <c r="BA49" s="22"/>
      <c r="BB49" s="22"/>
      <c r="BC49" s="30">
        <f t="shared" si="5"/>
        <v>4.4081660908397297E-2</v>
      </c>
      <c r="BD49" s="28" t="s">
        <v>17</v>
      </c>
      <c r="BE49" s="20">
        <f>'Other-HHPlast'!BE49+'Other-Furniture'!BE49+'Other-PCCP'!BE49+'Other-OtherPC'!BE49+'Other-FabricCoatings'!BE49</f>
        <v>1</v>
      </c>
      <c r="BF49" s="21"/>
      <c r="BG49" s="22"/>
      <c r="BH49" s="22"/>
      <c r="BI49" s="22"/>
      <c r="BJ49" s="22"/>
      <c r="BK49" s="22"/>
      <c r="BL49" s="30">
        <f t="shared" si="6"/>
        <v>4.4081660908397297E-2</v>
      </c>
      <c r="BM49" s="29" t="s">
        <v>18</v>
      </c>
      <c r="BN49" s="20">
        <f>'Other-HHPlast'!BN49+'Other-Furniture'!BN49+'Other-PCCP'!BN49+'Other-OtherPC'!BN49+'Other-FabricCoatings'!BN49</f>
        <v>1</v>
      </c>
      <c r="BO49" s="21"/>
      <c r="BP49" s="22"/>
      <c r="BQ49" s="22"/>
      <c r="BR49" s="22"/>
      <c r="BS49" s="22"/>
      <c r="BT49" s="22"/>
      <c r="BU49" s="30">
        <f t="shared" si="7"/>
        <v>4.4081660908397297E-2</v>
      </c>
    </row>
    <row r="50" spans="1:73" ht="15">
      <c r="A50" s="14">
        <v>1996</v>
      </c>
      <c r="B50" s="15" t="s">
        <v>11</v>
      </c>
      <c r="C50" s="20">
        <f>'Other-HHPlast'!C50+'Other-Furniture'!C50+'Other-PCCP'!C50+'Other-OtherPC'!C50+'Other-FabricCoatings'!C50</f>
        <v>0</v>
      </c>
      <c r="D50" s="21"/>
      <c r="E50" s="22"/>
      <c r="F50" s="22"/>
      <c r="G50" s="22"/>
      <c r="H50" s="22"/>
      <c r="I50" s="22"/>
      <c r="J50" s="30">
        <f t="shared" si="0"/>
        <v>4.4081660908397297E-2</v>
      </c>
      <c r="K50" s="19" t="s">
        <v>12</v>
      </c>
      <c r="L50" s="20">
        <f>'Other-HHPlast'!L50+'Other-Furniture'!L50+'Other-PCCP'!L50+'Other-OtherPC'!L50+'Other-FabricCoatings'!L50</f>
        <v>1</v>
      </c>
      <c r="M50" s="21"/>
      <c r="N50" s="22"/>
      <c r="O50" s="22"/>
      <c r="P50" s="22"/>
      <c r="Q50" s="22"/>
      <c r="R50" s="22"/>
      <c r="S50" s="30">
        <f t="shared" si="1"/>
        <v>4.4081660908397297E-2</v>
      </c>
      <c r="T50" s="24" t="s">
        <v>13</v>
      </c>
      <c r="U50" s="20">
        <f>'Other-HHPlast'!U50+'Other-Furniture'!U50+'Other-PCCP'!U50+'Other-OtherPC'!U50+'Other-FabricCoatings'!U50</f>
        <v>1</v>
      </c>
      <c r="V50" s="21"/>
      <c r="W50" s="22"/>
      <c r="X50" s="22"/>
      <c r="Y50" s="22"/>
      <c r="Z50" s="22"/>
      <c r="AA50" s="22"/>
      <c r="AB50" s="30">
        <f t="shared" si="2"/>
        <v>4.4081660908397297E-2</v>
      </c>
      <c r="AC50" s="25" t="s">
        <v>14</v>
      </c>
      <c r="AD50" s="20">
        <f>'Other-HHPlast'!AD50+'Other-Furniture'!AD50+'Other-PCCP'!AD50+'Other-OtherPC'!AD50+'Other-FabricCoatings'!AD50</f>
        <v>1</v>
      </c>
      <c r="AE50" s="21"/>
      <c r="AF50" s="22"/>
      <c r="AG50" s="22"/>
      <c r="AH50" s="22"/>
      <c r="AI50" s="22"/>
      <c r="AJ50" s="22"/>
      <c r="AK50" s="30">
        <f t="shared" si="3"/>
        <v>4.4081660908397297E-2</v>
      </c>
      <c r="AL50" s="26" t="s">
        <v>15</v>
      </c>
      <c r="AM50" s="20">
        <f>'Other-HHPlast'!AM50+'Other-Furniture'!AM50+'Other-PCCP'!AM50+'Other-OtherPC'!AM50+'Other-FabricCoatings'!AM50</f>
        <v>1</v>
      </c>
      <c r="AN50" s="21"/>
      <c r="AO50" s="22"/>
      <c r="AP50" s="22"/>
      <c r="AQ50" s="22"/>
      <c r="AR50" s="22"/>
      <c r="AS50" s="22"/>
      <c r="AT50" s="30">
        <f t="shared" si="4"/>
        <v>4.4081660908397297E-2</v>
      </c>
      <c r="AU50" s="27" t="s">
        <v>16</v>
      </c>
      <c r="AV50" s="20">
        <f>'Other-HHPlast'!AV50+'Other-Furniture'!AV50+'Other-PCCP'!AV50+'Other-OtherPC'!AV50+'Other-FabricCoatings'!AV50</f>
        <v>1</v>
      </c>
      <c r="AW50" s="21"/>
      <c r="AX50" s="22"/>
      <c r="AY50" s="22"/>
      <c r="AZ50" s="22"/>
      <c r="BA50" s="22"/>
      <c r="BB50" s="22"/>
      <c r="BC50" s="30">
        <f t="shared" si="5"/>
        <v>4.4081660908397297E-2</v>
      </c>
      <c r="BD50" s="28" t="s">
        <v>17</v>
      </c>
      <c r="BE50" s="20">
        <f>'Other-HHPlast'!BE50+'Other-Furniture'!BE50+'Other-PCCP'!BE50+'Other-OtherPC'!BE50+'Other-FabricCoatings'!BE50</f>
        <v>1</v>
      </c>
      <c r="BF50" s="21"/>
      <c r="BG50" s="22"/>
      <c r="BH50" s="22"/>
      <c r="BI50" s="22"/>
      <c r="BJ50" s="22"/>
      <c r="BK50" s="22"/>
      <c r="BL50" s="30">
        <f t="shared" si="6"/>
        <v>4.4081660908397297E-2</v>
      </c>
      <c r="BM50" s="29" t="s">
        <v>18</v>
      </c>
      <c r="BN50" s="20">
        <f>'Other-HHPlast'!BN50+'Other-Furniture'!BN50+'Other-PCCP'!BN50+'Other-OtherPC'!BN50+'Other-FabricCoatings'!BN50</f>
        <v>1</v>
      </c>
      <c r="BO50" s="21"/>
      <c r="BP50" s="22"/>
      <c r="BQ50" s="22"/>
      <c r="BR50" s="22"/>
      <c r="BS50" s="22"/>
      <c r="BT50" s="22"/>
      <c r="BU50" s="30">
        <f t="shared" si="7"/>
        <v>4.4081660908397297E-2</v>
      </c>
    </row>
    <row r="51" spans="1:73" ht="15">
      <c r="A51" s="14">
        <v>1997</v>
      </c>
      <c r="B51" s="15" t="s">
        <v>11</v>
      </c>
      <c r="C51" s="20">
        <f>'Other-HHPlast'!C51+'Other-Furniture'!C51+'Other-PCCP'!C51+'Other-OtherPC'!C51+'Other-FabricCoatings'!C51</f>
        <v>0</v>
      </c>
      <c r="D51" s="21"/>
      <c r="E51" s="22"/>
      <c r="F51" s="22"/>
      <c r="G51" s="22"/>
      <c r="H51" s="22"/>
      <c r="I51" s="22"/>
      <c r="J51" s="30">
        <f t="shared" si="0"/>
        <v>4.4081660908397297E-2</v>
      </c>
      <c r="K51" s="19" t="s">
        <v>12</v>
      </c>
      <c r="L51" s="20">
        <f>'Other-HHPlast'!L51+'Other-Furniture'!L51+'Other-PCCP'!L51+'Other-OtherPC'!L51+'Other-FabricCoatings'!L51</f>
        <v>1</v>
      </c>
      <c r="M51" s="21"/>
      <c r="N51" s="22"/>
      <c r="O51" s="22"/>
      <c r="P51" s="22"/>
      <c r="Q51" s="22"/>
      <c r="R51" s="22"/>
      <c r="S51" s="30">
        <f t="shared" si="1"/>
        <v>4.4081660908397297E-2</v>
      </c>
      <c r="T51" s="24" t="s">
        <v>13</v>
      </c>
      <c r="U51" s="20">
        <f>'Other-HHPlast'!U51+'Other-Furniture'!U51+'Other-PCCP'!U51+'Other-OtherPC'!U51+'Other-FabricCoatings'!U51</f>
        <v>1</v>
      </c>
      <c r="V51" s="21"/>
      <c r="W51" s="22"/>
      <c r="X51" s="22"/>
      <c r="Y51" s="22"/>
      <c r="Z51" s="22"/>
      <c r="AA51" s="22"/>
      <c r="AB51" s="30">
        <f t="shared" si="2"/>
        <v>4.4081660908397297E-2</v>
      </c>
      <c r="AC51" s="25" t="s">
        <v>14</v>
      </c>
      <c r="AD51" s="20">
        <f>'Other-HHPlast'!AD51+'Other-Furniture'!AD51+'Other-PCCP'!AD51+'Other-OtherPC'!AD51+'Other-FabricCoatings'!AD51</f>
        <v>1</v>
      </c>
      <c r="AE51" s="21"/>
      <c r="AF51" s="22"/>
      <c r="AG51" s="22"/>
      <c r="AH51" s="22"/>
      <c r="AI51" s="22"/>
      <c r="AJ51" s="22"/>
      <c r="AK51" s="30">
        <f t="shared" si="3"/>
        <v>4.4081660908397297E-2</v>
      </c>
      <c r="AL51" s="26" t="s">
        <v>15</v>
      </c>
      <c r="AM51" s="20">
        <f>'Other-HHPlast'!AM51+'Other-Furniture'!AM51+'Other-PCCP'!AM51+'Other-OtherPC'!AM51+'Other-FabricCoatings'!AM51</f>
        <v>1</v>
      </c>
      <c r="AN51" s="21"/>
      <c r="AO51" s="22"/>
      <c r="AP51" s="22"/>
      <c r="AQ51" s="22"/>
      <c r="AR51" s="22"/>
      <c r="AS51" s="22"/>
      <c r="AT51" s="30">
        <f t="shared" si="4"/>
        <v>4.4081660908397297E-2</v>
      </c>
      <c r="AU51" s="27" t="s">
        <v>16</v>
      </c>
      <c r="AV51" s="20">
        <f>'Other-HHPlast'!AV51+'Other-Furniture'!AV51+'Other-PCCP'!AV51+'Other-OtherPC'!AV51+'Other-FabricCoatings'!AV51</f>
        <v>1</v>
      </c>
      <c r="AW51" s="21"/>
      <c r="AX51" s="22"/>
      <c r="AY51" s="22"/>
      <c r="AZ51" s="22"/>
      <c r="BA51" s="22"/>
      <c r="BB51" s="22"/>
      <c r="BC51" s="30">
        <f t="shared" si="5"/>
        <v>4.4081660908397297E-2</v>
      </c>
      <c r="BD51" s="28" t="s">
        <v>17</v>
      </c>
      <c r="BE51" s="20">
        <f>'Other-HHPlast'!BE51+'Other-Furniture'!BE51+'Other-PCCP'!BE51+'Other-OtherPC'!BE51+'Other-FabricCoatings'!BE51</f>
        <v>1.0000000000000002</v>
      </c>
      <c r="BF51" s="21"/>
      <c r="BG51" s="22"/>
      <c r="BH51" s="22"/>
      <c r="BI51" s="22"/>
      <c r="BJ51" s="22"/>
      <c r="BK51" s="22"/>
      <c r="BL51" s="30">
        <f t="shared" si="6"/>
        <v>4.4081660908397297E-2</v>
      </c>
      <c r="BM51" s="29" t="s">
        <v>18</v>
      </c>
      <c r="BN51" s="20">
        <f>'Other-HHPlast'!BN51+'Other-Furniture'!BN51+'Other-PCCP'!BN51+'Other-OtherPC'!BN51+'Other-FabricCoatings'!BN51</f>
        <v>1</v>
      </c>
      <c r="BO51" s="21"/>
      <c r="BP51" s="22"/>
      <c r="BQ51" s="22"/>
      <c r="BR51" s="22"/>
      <c r="BS51" s="22"/>
      <c r="BT51" s="22"/>
      <c r="BU51" s="30">
        <f t="shared" si="7"/>
        <v>4.4081660908397297E-2</v>
      </c>
    </row>
    <row r="52" spans="1:73" ht="15">
      <c r="A52" s="14">
        <v>1998</v>
      </c>
      <c r="B52" s="15" t="s">
        <v>11</v>
      </c>
      <c r="C52" s="20">
        <f>'Other-HHPlast'!C52+'Other-Furniture'!C52+'Other-PCCP'!C52+'Other-OtherPC'!C52+'Other-FabricCoatings'!C52</f>
        <v>0</v>
      </c>
      <c r="D52" s="21"/>
      <c r="E52" s="22"/>
      <c r="F52" s="22"/>
      <c r="G52" s="22"/>
      <c r="H52" s="22"/>
      <c r="I52" s="22"/>
      <c r="J52" s="30">
        <f t="shared" si="0"/>
        <v>4.4081660908397297E-2</v>
      </c>
      <c r="K52" s="19" t="s">
        <v>12</v>
      </c>
      <c r="L52" s="20">
        <f>'Other-HHPlast'!L52+'Other-Furniture'!L52+'Other-PCCP'!L52+'Other-OtherPC'!L52+'Other-FabricCoatings'!L52</f>
        <v>1</v>
      </c>
      <c r="M52" s="21"/>
      <c r="N52" s="22"/>
      <c r="O52" s="22"/>
      <c r="P52" s="22"/>
      <c r="Q52" s="22"/>
      <c r="R52" s="22"/>
      <c r="S52" s="30">
        <f t="shared" si="1"/>
        <v>4.4081660908397297E-2</v>
      </c>
      <c r="T52" s="24" t="s">
        <v>13</v>
      </c>
      <c r="U52" s="20">
        <f>'Other-HHPlast'!U52+'Other-Furniture'!U52+'Other-PCCP'!U52+'Other-OtherPC'!U52+'Other-FabricCoatings'!U52</f>
        <v>1</v>
      </c>
      <c r="V52" s="21"/>
      <c r="W52" s="22"/>
      <c r="X52" s="22"/>
      <c r="Y52" s="22"/>
      <c r="Z52" s="22"/>
      <c r="AA52" s="22"/>
      <c r="AB52" s="30">
        <f t="shared" si="2"/>
        <v>4.4081660908397297E-2</v>
      </c>
      <c r="AC52" s="25" t="s">
        <v>14</v>
      </c>
      <c r="AD52" s="20">
        <f>'Other-HHPlast'!AD52+'Other-Furniture'!AD52+'Other-PCCP'!AD52+'Other-OtherPC'!AD52+'Other-FabricCoatings'!AD52</f>
        <v>1</v>
      </c>
      <c r="AE52" s="21"/>
      <c r="AF52" s="22"/>
      <c r="AG52" s="22"/>
      <c r="AH52" s="22"/>
      <c r="AI52" s="22"/>
      <c r="AJ52" s="22"/>
      <c r="AK52" s="30">
        <f t="shared" si="3"/>
        <v>4.4081660908397297E-2</v>
      </c>
      <c r="AL52" s="26" t="s">
        <v>15</v>
      </c>
      <c r="AM52" s="20">
        <f>'Other-HHPlast'!AM52+'Other-Furniture'!AM52+'Other-PCCP'!AM52+'Other-OtherPC'!AM52+'Other-FabricCoatings'!AM52</f>
        <v>1</v>
      </c>
      <c r="AN52" s="21"/>
      <c r="AO52" s="22"/>
      <c r="AP52" s="22"/>
      <c r="AQ52" s="22"/>
      <c r="AR52" s="22"/>
      <c r="AS52" s="22"/>
      <c r="AT52" s="30">
        <f t="shared" si="4"/>
        <v>4.4081660908397297E-2</v>
      </c>
      <c r="AU52" s="27" t="s">
        <v>16</v>
      </c>
      <c r="AV52" s="20">
        <f>'Other-HHPlast'!AV52+'Other-Furniture'!AV52+'Other-PCCP'!AV52+'Other-OtherPC'!AV52+'Other-FabricCoatings'!AV52</f>
        <v>1</v>
      </c>
      <c r="AW52" s="21"/>
      <c r="AX52" s="22"/>
      <c r="AY52" s="22"/>
      <c r="AZ52" s="22"/>
      <c r="BA52" s="22"/>
      <c r="BB52" s="22"/>
      <c r="BC52" s="30">
        <f t="shared" si="5"/>
        <v>4.4081660908397297E-2</v>
      </c>
      <c r="BD52" s="28" t="s">
        <v>17</v>
      </c>
      <c r="BE52" s="20">
        <f>'Other-HHPlast'!BE52+'Other-Furniture'!BE52+'Other-PCCP'!BE52+'Other-OtherPC'!BE52+'Other-FabricCoatings'!BE52</f>
        <v>1</v>
      </c>
      <c r="BF52" s="21"/>
      <c r="BG52" s="22"/>
      <c r="BH52" s="22"/>
      <c r="BI52" s="22"/>
      <c r="BJ52" s="22"/>
      <c r="BK52" s="22"/>
      <c r="BL52" s="30">
        <f t="shared" si="6"/>
        <v>4.4081660908397297E-2</v>
      </c>
      <c r="BM52" s="29" t="s">
        <v>18</v>
      </c>
      <c r="BN52" s="20">
        <f>'Other-HHPlast'!BN52+'Other-Furniture'!BN52+'Other-PCCP'!BN52+'Other-OtherPC'!BN52+'Other-FabricCoatings'!BN52</f>
        <v>1</v>
      </c>
      <c r="BO52" s="21"/>
      <c r="BP52" s="22"/>
      <c r="BQ52" s="22"/>
      <c r="BR52" s="22"/>
      <c r="BS52" s="22"/>
      <c r="BT52" s="22"/>
      <c r="BU52" s="30">
        <f t="shared" si="7"/>
        <v>4.4081660908397297E-2</v>
      </c>
    </row>
    <row r="53" spans="1:73" ht="15">
      <c r="A53" s="14">
        <v>1999</v>
      </c>
      <c r="B53" s="15" t="s">
        <v>11</v>
      </c>
      <c r="C53" s="20">
        <f>'Other-HHPlast'!C53+'Other-Furniture'!C53+'Other-PCCP'!C53+'Other-OtherPC'!C53+'Other-FabricCoatings'!C53</f>
        <v>0</v>
      </c>
      <c r="D53" s="21"/>
      <c r="E53" s="22"/>
      <c r="F53" s="22"/>
      <c r="G53" s="22"/>
      <c r="H53" s="22"/>
      <c r="I53" s="22"/>
      <c r="J53" s="30">
        <f t="shared" si="0"/>
        <v>4.4081660908397297E-2</v>
      </c>
      <c r="K53" s="19" t="s">
        <v>12</v>
      </c>
      <c r="L53" s="20">
        <f>'Other-HHPlast'!L53+'Other-Furniture'!L53+'Other-PCCP'!L53+'Other-OtherPC'!L53+'Other-FabricCoatings'!L53</f>
        <v>1</v>
      </c>
      <c r="M53" s="21"/>
      <c r="N53" s="22"/>
      <c r="O53" s="22"/>
      <c r="P53" s="22"/>
      <c r="Q53" s="22"/>
      <c r="R53" s="22"/>
      <c r="S53" s="30">
        <f t="shared" si="1"/>
        <v>4.4081660908397297E-2</v>
      </c>
      <c r="T53" s="24" t="s">
        <v>13</v>
      </c>
      <c r="U53" s="20">
        <f>'Other-HHPlast'!U53+'Other-Furniture'!U53+'Other-PCCP'!U53+'Other-OtherPC'!U53+'Other-FabricCoatings'!U53</f>
        <v>1</v>
      </c>
      <c r="V53" s="21"/>
      <c r="W53" s="22"/>
      <c r="X53" s="22"/>
      <c r="Y53" s="22"/>
      <c r="Z53" s="22"/>
      <c r="AA53" s="22"/>
      <c r="AB53" s="30">
        <f t="shared" si="2"/>
        <v>4.4081660908397297E-2</v>
      </c>
      <c r="AC53" s="25" t="s">
        <v>14</v>
      </c>
      <c r="AD53" s="20">
        <f>'Other-HHPlast'!AD53+'Other-Furniture'!AD53+'Other-PCCP'!AD53+'Other-OtherPC'!AD53+'Other-FabricCoatings'!AD53</f>
        <v>1</v>
      </c>
      <c r="AE53" s="21"/>
      <c r="AF53" s="22"/>
      <c r="AG53" s="22"/>
      <c r="AH53" s="22"/>
      <c r="AI53" s="22"/>
      <c r="AJ53" s="22"/>
      <c r="AK53" s="30">
        <f t="shared" si="3"/>
        <v>4.4081660908397297E-2</v>
      </c>
      <c r="AL53" s="26" t="s">
        <v>15</v>
      </c>
      <c r="AM53" s="20">
        <f>'Other-HHPlast'!AM53+'Other-Furniture'!AM53+'Other-PCCP'!AM53+'Other-OtherPC'!AM53+'Other-FabricCoatings'!AM53</f>
        <v>1</v>
      </c>
      <c r="AN53" s="21"/>
      <c r="AO53" s="22"/>
      <c r="AP53" s="22"/>
      <c r="AQ53" s="22"/>
      <c r="AR53" s="22"/>
      <c r="AS53" s="22"/>
      <c r="AT53" s="30">
        <f t="shared" si="4"/>
        <v>4.4081660908397297E-2</v>
      </c>
      <c r="AU53" s="27" t="s">
        <v>16</v>
      </c>
      <c r="AV53" s="20">
        <f>'Other-HHPlast'!AV53+'Other-Furniture'!AV53+'Other-PCCP'!AV53+'Other-OtherPC'!AV53+'Other-FabricCoatings'!AV53</f>
        <v>1</v>
      </c>
      <c r="AW53" s="21"/>
      <c r="AX53" s="22"/>
      <c r="AY53" s="22"/>
      <c r="AZ53" s="22"/>
      <c r="BA53" s="22"/>
      <c r="BB53" s="22"/>
      <c r="BC53" s="30">
        <f t="shared" si="5"/>
        <v>4.4081660908397297E-2</v>
      </c>
      <c r="BD53" s="28" t="s">
        <v>17</v>
      </c>
      <c r="BE53" s="20">
        <f>'Other-HHPlast'!BE53+'Other-Furniture'!BE53+'Other-PCCP'!BE53+'Other-OtherPC'!BE53+'Other-FabricCoatings'!BE53</f>
        <v>1</v>
      </c>
      <c r="BF53" s="21"/>
      <c r="BG53" s="22"/>
      <c r="BH53" s="22"/>
      <c r="BI53" s="22"/>
      <c r="BJ53" s="22"/>
      <c r="BK53" s="22"/>
      <c r="BL53" s="30">
        <f t="shared" si="6"/>
        <v>4.4081660908397297E-2</v>
      </c>
      <c r="BM53" s="29" t="s">
        <v>18</v>
      </c>
      <c r="BN53" s="20">
        <f>'Other-HHPlast'!BN53+'Other-Furniture'!BN53+'Other-PCCP'!BN53+'Other-OtherPC'!BN53+'Other-FabricCoatings'!BN53</f>
        <v>1</v>
      </c>
      <c r="BO53" s="21"/>
      <c r="BP53" s="22"/>
      <c r="BQ53" s="22"/>
      <c r="BR53" s="22"/>
      <c r="BS53" s="22"/>
      <c r="BT53" s="22"/>
      <c r="BU53" s="30">
        <f t="shared" si="7"/>
        <v>4.4081660908397297E-2</v>
      </c>
    </row>
    <row r="54" spans="1:73" ht="15">
      <c r="A54" s="14">
        <v>2000</v>
      </c>
      <c r="B54" s="15" t="s">
        <v>11</v>
      </c>
      <c r="C54" s="20">
        <f>'Other-HHPlast'!C54+'Other-Furniture'!C54+'Other-PCCP'!C54+'Other-OtherPC'!C54+'Other-FabricCoatings'!C54</f>
        <v>0</v>
      </c>
      <c r="D54" s="21"/>
      <c r="E54" s="22"/>
      <c r="F54" s="22"/>
      <c r="G54" s="22"/>
      <c r="H54" s="22"/>
      <c r="I54" s="22"/>
      <c r="J54" s="30">
        <f t="shared" si="0"/>
        <v>4.4081660908397297E-2</v>
      </c>
      <c r="K54" s="19" t="s">
        <v>12</v>
      </c>
      <c r="L54" s="20">
        <f>'Other-HHPlast'!L54+'Other-Furniture'!L54+'Other-PCCP'!L54+'Other-OtherPC'!L54+'Other-FabricCoatings'!L54</f>
        <v>1</v>
      </c>
      <c r="M54" s="21"/>
      <c r="N54" s="22"/>
      <c r="O54" s="22"/>
      <c r="P54" s="22"/>
      <c r="Q54" s="22"/>
      <c r="R54" s="22"/>
      <c r="S54" s="30">
        <f t="shared" si="1"/>
        <v>4.4081660908397297E-2</v>
      </c>
      <c r="T54" s="24" t="s">
        <v>13</v>
      </c>
      <c r="U54" s="20">
        <f>'Other-HHPlast'!U54+'Other-Furniture'!U54+'Other-PCCP'!U54+'Other-OtherPC'!U54+'Other-FabricCoatings'!U54</f>
        <v>1</v>
      </c>
      <c r="V54" s="21"/>
      <c r="W54" s="22"/>
      <c r="X54" s="22"/>
      <c r="Y54" s="22"/>
      <c r="Z54" s="22"/>
      <c r="AA54" s="22"/>
      <c r="AB54" s="30">
        <f t="shared" si="2"/>
        <v>4.4081660908397297E-2</v>
      </c>
      <c r="AC54" s="25" t="s">
        <v>14</v>
      </c>
      <c r="AD54" s="20">
        <f>'Other-HHPlast'!AD54+'Other-Furniture'!AD54+'Other-PCCP'!AD54+'Other-OtherPC'!AD54+'Other-FabricCoatings'!AD54</f>
        <v>1</v>
      </c>
      <c r="AE54" s="21"/>
      <c r="AF54" s="22"/>
      <c r="AG54" s="22"/>
      <c r="AH54" s="22"/>
      <c r="AI54" s="22"/>
      <c r="AJ54" s="22"/>
      <c r="AK54" s="30">
        <f t="shared" si="3"/>
        <v>4.4081660908397297E-2</v>
      </c>
      <c r="AL54" s="26" t="s">
        <v>15</v>
      </c>
      <c r="AM54" s="20">
        <f>'Other-HHPlast'!AM54+'Other-Furniture'!AM54+'Other-PCCP'!AM54+'Other-OtherPC'!AM54+'Other-FabricCoatings'!AM54</f>
        <v>1</v>
      </c>
      <c r="AN54" s="21"/>
      <c r="AO54" s="22"/>
      <c r="AP54" s="22"/>
      <c r="AQ54" s="22"/>
      <c r="AR54" s="22"/>
      <c r="AS54" s="22"/>
      <c r="AT54" s="30">
        <f t="shared" si="4"/>
        <v>4.4081660908397297E-2</v>
      </c>
      <c r="AU54" s="27" t="s">
        <v>16</v>
      </c>
      <c r="AV54" s="20">
        <f>'Other-HHPlast'!AV54+'Other-Furniture'!AV54+'Other-PCCP'!AV54+'Other-OtherPC'!AV54+'Other-FabricCoatings'!AV54</f>
        <v>1</v>
      </c>
      <c r="AW54" s="21"/>
      <c r="AX54" s="22"/>
      <c r="AY54" s="22"/>
      <c r="AZ54" s="22"/>
      <c r="BA54" s="22"/>
      <c r="BB54" s="22"/>
      <c r="BC54" s="30">
        <f t="shared" si="5"/>
        <v>4.4081660908397297E-2</v>
      </c>
      <c r="BD54" s="28" t="s">
        <v>17</v>
      </c>
      <c r="BE54" s="20">
        <f>'Other-HHPlast'!BE54+'Other-Furniture'!BE54+'Other-PCCP'!BE54+'Other-OtherPC'!BE54+'Other-FabricCoatings'!BE54</f>
        <v>1</v>
      </c>
      <c r="BF54" s="21"/>
      <c r="BG54" s="22"/>
      <c r="BH54" s="22"/>
      <c r="BI54" s="22"/>
      <c r="BJ54" s="22"/>
      <c r="BK54" s="22"/>
      <c r="BL54" s="30">
        <f t="shared" si="6"/>
        <v>4.4081660908397297E-2</v>
      </c>
      <c r="BM54" s="29" t="s">
        <v>18</v>
      </c>
      <c r="BN54" s="20">
        <f>'Other-HHPlast'!BN54+'Other-Furniture'!BN54+'Other-PCCP'!BN54+'Other-OtherPC'!BN54+'Other-FabricCoatings'!BN54</f>
        <v>1</v>
      </c>
      <c r="BO54" s="21"/>
      <c r="BP54" s="22"/>
      <c r="BQ54" s="22"/>
      <c r="BR54" s="22"/>
      <c r="BS54" s="22"/>
      <c r="BT54" s="22"/>
      <c r="BU54" s="30">
        <f t="shared" si="7"/>
        <v>4.4081660908397297E-2</v>
      </c>
    </row>
    <row r="55" spans="1:73" ht="15">
      <c r="A55" s="14">
        <v>2001</v>
      </c>
      <c r="B55" s="15" t="s">
        <v>11</v>
      </c>
      <c r="C55" s="20">
        <f>'Other-HHPlast'!C55+'Other-Furniture'!C55+'Other-PCCP'!C55+'Other-OtherPC'!C55+'Other-FabricCoatings'!C55</f>
        <v>0</v>
      </c>
      <c r="D55" s="21"/>
      <c r="E55" s="22"/>
      <c r="F55" s="22"/>
      <c r="G55" s="22"/>
      <c r="H55" s="22"/>
      <c r="I55" s="22"/>
      <c r="J55" s="30">
        <f t="shared" si="0"/>
        <v>4.4081660908397297E-2</v>
      </c>
      <c r="K55" s="19" t="s">
        <v>12</v>
      </c>
      <c r="L55" s="20">
        <f>'Other-HHPlast'!L55+'Other-Furniture'!L55+'Other-PCCP'!L55+'Other-OtherPC'!L55+'Other-FabricCoatings'!L55</f>
        <v>1</v>
      </c>
      <c r="M55" s="21"/>
      <c r="N55" s="22"/>
      <c r="O55" s="22"/>
      <c r="P55" s="22"/>
      <c r="Q55" s="22"/>
      <c r="R55" s="22"/>
      <c r="S55" s="30">
        <f t="shared" si="1"/>
        <v>4.4081660908397297E-2</v>
      </c>
      <c r="T55" s="24" t="s">
        <v>13</v>
      </c>
      <c r="U55" s="20">
        <f>'Other-HHPlast'!U55+'Other-Furniture'!U55+'Other-PCCP'!U55+'Other-OtherPC'!U55+'Other-FabricCoatings'!U55</f>
        <v>1</v>
      </c>
      <c r="V55" s="21"/>
      <c r="W55" s="22"/>
      <c r="X55" s="22"/>
      <c r="Y55" s="22"/>
      <c r="Z55" s="22"/>
      <c r="AA55" s="22"/>
      <c r="AB55" s="30">
        <f t="shared" si="2"/>
        <v>4.4081660908397297E-2</v>
      </c>
      <c r="AC55" s="25" t="s">
        <v>14</v>
      </c>
      <c r="AD55" s="20">
        <f>'Other-HHPlast'!AD55+'Other-Furniture'!AD55+'Other-PCCP'!AD55+'Other-OtherPC'!AD55+'Other-FabricCoatings'!AD55</f>
        <v>1</v>
      </c>
      <c r="AE55" s="21"/>
      <c r="AF55" s="22"/>
      <c r="AG55" s="22"/>
      <c r="AH55" s="22"/>
      <c r="AI55" s="22"/>
      <c r="AJ55" s="22"/>
      <c r="AK55" s="30">
        <f t="shared" si="3"/>
        <v>4.4081660908397297E-2</v>
      </c>
      <c r="AL55" s="26" t="s">
        <v>15</v>
      </c>
      <c r="AM55" s="20">
        <f>'Other-HHPlast'!AM55+'Other-Furniture'!AM55+'Other-PCCP'!AM55+'Other-OtherPC'!AM55+'Other-FabricCoatings'!AM55</f>
        <v>1</v>
      </c>
      <c r="AN55" s="21"/>
      <c r="AO55" s="22"/>
      <c r="AP55" s="22"/>
      <c r="AQ55" s="22"/>
      <c r="AR55" s="22"/>
      <c r="AS55" s="22"/>
      <c r="AT55" s="30">
        <f t="shared" si="4"/>
        <v>4.4081660908397297E-2</v>
      </c>
      <c r="AU55" s="27" t="s">
        <v>16</v>
      </c>
      <c r="AV55" s="20">
        <f>'Other-HHPlast'!AV55+'Other-Furniture'!AV55+'Other-PCCP'!AV55+'Other-OtherPC'!AV55+'Other-FabricCoatings'!AV55</f>
        <v>1</v>
      </c>
      <c r="AW55" s="21"/>
      <c r="AX55" s="22"/>
      <c r="AY55" s="22"/>
      <c r="AZ55" s="22"/>
      <c r="BA55" s="22"/>
      <c r="BB55" s="22"/>
      <c r="BC55" s="30">
        <f t="shared" si="5"/>
        <v>4.4081660908397297E-2</v>
      </c>
      <c r="BD55" s="28" t="s">
        <v>17</v>
      </c>
      <c r="BE55" s="20">
        <f>'Other-HHPlast'!BE55+'Other-Furniture'!BE55+'Other-PCCP'!BE55+'Other-OtherPC'!BE55+'Other-FabricCoatings'!BE55</f>
        <v>1</v>
      </c>
      <c r="BF55" s="21"/>
      <c r="BG55" s="22"/>
      <c r="BH55" s="22"/>
      <c r="BI55" s="22"/>
      <c r="BJ55" s="22"/>
      <c r="BK55" s="22"/>
      <c r="BL55" s="30">
        <f t="shared" si="6"/>
        <v>4.4081660908397297E-2</v>
      </c>
      <c r="BM55" s="29" t="s">
        <v>18</v>
      </c>
      <c r="BN55" s="20">
        <f>'Other-HHPlast'!BN55+'Other-Furniture'!BN55+'Other-PCCP'!BN55+'Other-OtherPC'!BN55+'Other-FabricCoatings'!BN55</f>
        <v>1</v>
      </c>
      <c r="BO55" s="21"/>
      <c r="BP55" s="22"/>
      <c r="BQ55" s="22"/>
      <c r="BR55" s="22"/>
      <c r="BS55" s="22"/>
      <c r="BT55" s="22"/>
      <c r="BU55" s="30">
        <f t="shared" si="7"/>
        <v>4.4081660908397297E-2</v>
      </c>
    </row>
    <row r="56" spans="1:73" ht="15">
      <c r="A56" s="14">
        <v>2002</v>
      </c>
      <c r="B56" s="15" t="s">
        <v>11</v>
      </c>
      <c r="C56" s="20">
        <f>'Other-HHPlast'!C56+'Other-Furniture'!C56+'Other-PCCP'!C56+'Other-OtherPC'!C56+'Other-FabricCoatings'!C56</f>
        <v>0</v>
      </c>
      <c r="D56" s="21"/>
      <c r="E56" s="22"/>
      <c r="F56" s="22"/>
      <c r="G56" s="22"/>
      <c r="H56" s="22"/>
      <c r="I56" s="22"/>
      <c r="J56" s="30">
        <f t="shared" si="0"/>
        <v>4.4081660908397297E-2</v>
      </c>
      <c r="K56" s="19" t="s">
        <v>12</v>
      </c>
      <c r="L56" s="20">
        <f>'Other-HHPlast'!L56+'Other-Furniture'!L56+'Other-PCCP'!L56+'Other-OtherPC'!L56+'Other-FabricCoatings'!L56</f>
        <v>1</v>
      </c>
      <c r="M56" s="21"/>
      <c r="N56" s="22"/>
      <c r="O56" s="22"/>
      <c r="P56" s="22"/>
      <c r="Q56" s="22"/>
      <c r="R56" s="22"/>
      <c r="S56" s="30">
        <f t="shared" si="1"/>
        <v>4.4081660908397297E-2</v>
      </c>
      <c r="T56" s="24" t="s">
        <v>13</v>
      </c>
      <c r="U56" s="20">
        <f>'Other-HHPlast'!U56+'Other-Furniture'!U56+'Other-PCCP'!U56+'Other-OtherPC'!U56+'Other-FabricCoatings'!U56</f>
        <v>1</v>
      </c>
      <c r="V56" s="21"/>
      <c r="W56" s="22"/>
      <c r="X56" s="22"/>
      <c r="Y56" s="22"/>
      <c r="Z56" s="22"/>
      <c r="AA56" s="22"/>
      <c r="AB56" s="30">
        <f t="shared" si="2"/>
        <v>4.4081660908397297E-2</v>
      </c>
      <c r="AC56" s="25" t="s">
        <v>14</v>
      </c>
      <c r="AD56" s="20">
        <f>'Other-HHPlast'!AD56+'Other-Furniture'!AD56+'Other-PCCP'!AD56+'Other-OtherPC'!AD56+'Other-FabricCoatings'!AD56</f>
        <v>1</v>
      </c>
      <c r="AE56" s="21"/>
      <c r="AF56" s="22"/>
      <c r="AG56" s="22"/>
      <c r="AH56" s="22"/>
      <c r="AI56" s="22"/>
      <c r="AJ56" s="22"/>
      <c r="AK56" s="30">
        <f t="shared" si="3"/>
        <v>4.4081660908397297E-2</v>
      </c>
      <c r="AL56" s="26" t="s">
        <v>15</v>
      </c>
      <c r="AM56" s="20">
        <f>'Other-HHPlast'!AM56+'Other-Furniture'!AM56+'Other-PCCP'!AM56+'Other-OtherPC'!AM56+'Other-FabricCoatings'!AM56</f>
        <v>1</v>
      </c>
      <c r="AN56" s="21"/>
      <c r="AO56" s="22"/>
      <c r="AP56" s="22"/>
      <c r="AQ56" s="22"/>
      <c r="AR56" s="22"/>
      <c r="AS56" s="22"/>
      <c r="AT56" s="30">
        <f t="shared" si="4"/>
        <v>4.4081660908397297E-2</v>
      </c>
      <c r="AU56" s="27" t="s">
        <v>16</v>
      </c>
      <c r="AV56" s="20">
        <f>'Other-HHPlast'!AV56+'Other-Furniture'!AV56+'Other-PCCP'!AV56+'Other-OtherPC'!AV56+'Other-FabricCoatings'!AV56</f>
        <v>1</v>
      </c>
      <c r="AW56" s="21"/>
      <c r="AX56" s="22"/>
      <c r="AY56" s="22"/>
      <c r="AZ56" s="22"/>
      <c r="BA56" s="22"/>
      <c r="BB56" s="22"/>
      <c r="BC56" s="30">
        <f t="shared" si="5"/>
        <v>4.4081660908397297E-2</v>
      </c>
      <c r="BD56" s="28" t="s">
        <v>17</v>
      </c>
      <c r="BE56" s="20">
        <f>'Other-HHPlast'!BE56+'Other-Furniture'!BE56+'Other-PCCP'!BE56+'Other-OtherPC'!BE56+'Other-FabricCoatings'!BE56</f>
        <v>1</v>
      </c>
      <c r="BF56" s="21"/>
      <c r="BG56" s="22"/>
      <c r="BH56" s="22"/>
      <c r="BI56" s="22"/>
      <c r="BJ56" s="22"/>
      <c r="BK56" s="22"/>
      <c r="BL56" s="30">
        <f t="shared" si="6"/>
        <v>4.4081660908397297E-2</v>
      </c>
      <c r="BM56" s="29" t="s">
        <v>18</v>
      </c>
      <c r="BN56" s="20">
        <f>'Other-HHPlast'!BN56+'Other-Furniture'!BN56+'Other-PCCP'!BN56+'Other-OtherPC'!BN56+'Other-FabricCoatings'!BN56</f>
        <v>1</v>
      </c>
      <c r="BO56" s="21"/>
      <c r="BP56" s="22"/>
      <c r="BQ56" s="22"/>
      <c r="BR56" s="22"/>
      <c r="BS56" s="22"/>
      <c r="BT56" s="22"/>
      <c r="BU56" s="30">
        <f t="shared" si="7"/>
        <v>4.4081660908397297E-2</v>
      </c>
    </row>
    <row r="57" spans="1:73" ht="15">
      <c r="A57" s="14">
        <v>2003</v>
      </c>
      <c r="B57" s="15" t="s">
        <v>11</v>
      </c>
      <c r="C57" s="20">
        <f>'Other-HHPlast'!C57+'Other-Furniture'!C57+'Other-PCCP'!C57+'Other-OtherPC'!C57+'Other-FabricCoatings'!C57</f>
        <v>0</v>
      </c>
      <c r="D57" s="21"/>
      <c r="E57" s="22"/>
      <c r="F57" s="22"/>
      <c r="G57" s="22"/>
      <c r="H57" s="22"/>
      <c r="I57" s="22"/>
      <c r="J57" s="30">
        <f t="shared" si="0"/>
        <v>4.4081660908397297E-2</v>
      </c>
      <c r="K57" s="19" t="s">
        <v>12</v>
      </c>
      <c r="L57" s="20">
        <f>'Other-HHPlast'!L57+'Other-Furniture'!L57+'Other-PCCP'!L57+'Other-OtherPC'!L57+'Other-FabricCoatings'!L57</f>
        <v>1</v>
      </c>
      <c r="M57" s="21"/>
      <c r="N57" s="22"/>
      <c r="O57" s="22"/>
      <c r="P57" s="22"/>
      <c r="Q57" s="22"/>
      <c r="R57" s="22"/>
      <c r="S57" s="30">
        <f t="shared" si="1"/>
        <v>4.4081660908397297E-2</v>
      </c>
      <c r="T57" s="24" t="s">
        <v>13</v>
      </c>
      <c r="U57" s="20">
        <f>'Other-HHPlast'!U57+'Other-Furniture'!U57+'Other-PCCP'!U57+'Other-OtherPC'!U57+'Other-FabricCoatings'!U57</f>
        <v>1</v>
      </c>
      <c r="V57" s="21"/>
      <c r="W57" s="22"/>
      <c r="X57" s="22"/>
      <c r="Y57" s="22"/>
      <c r="Z57" s="22"/>
      <c r="AA57" s="22"/>
      <c r="AB57" s="30">
        <f t="shared" si="2"/>
        <v>4.4081660908397297E-2</v>
      </c>
      <c r="AC57" s="25" t="s">
        <v>14</v>
      </c>
      <c r="AD57" s="20">
        <f>'Other-HHPlast'!AD57+'Other-Furniture'!AD57+'Other-PCCP'!AD57+'Other-OtherPC'!AD57+'Other-FabricCoatings'!AD57</f>
        <v>1</v>
      </c>
      <c r="AE57" s="21"/>
      <c r="AF57" s="22"/>
      <c r="AG57" s="22"/>
      <c r="AH57" s="22"/>
      <c r="AI57" s="22"/>
      <c r="AJ57" s="22"/>
      <c r="AK57" s="30">
        <f t="shared" si="3"/>
        <v>4.4081660908397297E-2</v>
      </c>
      <c r="AL57" s="26" t="s">
        <v>15</v>
      </c>
      <c r="AM57" s="20">
        <f>'Other-HHPlast'!AM57+'Other-Furniture'!AM57+'Other-PCCP'!AM57+'Other-OtherPC'!AM57+'Other-FabricCoatings'!AM57</f>
        <v>1</v>
      </c>
      <c r="AN57" s="21"/>
      <c r="AO57" s="22"/>
      <c r="AP57" s="22"/>
      <c r="AQ57" s="22"/>
      <c r="AR57" s="22"/>
      <c r="AS57" s="22"/>
      <c r="AT57" s="30">
        <f t="shared" si="4"/>
        <v>4.4081660908397297E-2</v>
      </c>
      <c r="AU57" s="27" t="s">
        <v>16</v>
      </c>
      <c r="AV57" s="20">
        <f>'Other-HHPlast'!AV57+'Other-Furniture'!AV57+'Other-PCCP'!AV57+'Other-OtherPC'!AV57+'Other-FabricCoatings'!AV57</f>
        <v>1</v>
      </c>
      <c r="AW57" s="21"/>
      <c r="AX57" s="22"/>
      <c r="AY57" s="22"/>
      <c r="AZ57" s="22"/>
      <c r="BA57" s="22"/>
      <c r="BB57" s="22"/>
      <c r="BC57" s="30">
        <f t="shared" si="5"/>
        <v>4.4081660908397297E-2</v>
      </c>
      <c r="BD57" s="28" t="s">
        <v>17</v>
      </c>
      <c r="BE57" s="20">
        <f>'Other-HHPlast'!BE57+'Other-Furniture'!BE57+'Other-PCCP'!BE57+'Other-OtherPC'!BE57+'Other-FabricCoatings'!BE57</f>
        <v>1</v>
      </c>
      <c r="BF57" s="21"/>
      <c r="BG57" s="22"/>
      <c r="BH57" s="22"/>
      <c r="BI57" s="22"/>
      <c r="BJ57" s="22"/>
      <c r="BK57" s="22"/>
      <c r="BL57" s="30">
        <f t="shared" si="6"/>
        <v>4.4081660908397297E-2</v>
      </c>
      <c r="BM57" s="29" t="s">
        <v>18</v>
      </c>
      <c r="BN57" s="20">
        <f>'Other-HHPlast'!BN57+'Other-Furniture'!BN57+'Other-PCCP'!BN57+'Other-OtherPC'!BN57+'Other-FabricCoatings'!BN57</f>
        <v>1</v>
      </c>
      <c r="BO57" s="21"/>
      <c r="BP57" s="22"/>
      <c r="BQ57" s="22"/>
      <c r="BR57" s="22"/>
      <c r="BS57" s="22"/>
      <c r="BT57" s="22"/>
      <c r="BU57" s="30">
        <f t="shared" si="7"/>
        <v>4.4081660908397297E-2</v>
      </c>
    </row>
    <row r="58" spans="1:73" ht="15">
      <c r="A58" s="14">
        <v>2004</v>
      </c>
      <c r="B58" s="15" t="s">
        <v>11</v>
      </c>
      <c r="C58" s="20">
        <f>'Other-HHPlast'!C58+'Other-Furniture'!C58+'Other-PCCP'!C58+'Other-OtherPC'!C58+'Other-FabricCoatings'!C58</f>
        <v>0</v>
      </c>
      <c r="D58" s="21"/>
      <c r="E58" s="22"/>
      <c r="F58" s="22"/>
      <c r="G58" s="22"/>
      <c r="H58" s="22"/>
      <c r="I58" s="22"/>
      <c r="J58" s="30">
        <f t="shared" si="0"/>
        <v>4.4081660908397297E-2</v>
      </c>
      <c r="K58" s="19" t="s">
        <v>12</v>
      </c>
      <c r="L58" s="20">
        <f>'Other-HHPlast'!L58+'Other-Furniture'!L58+'Other-PCCP'!L58+'Other-OtherPC'!L58+'Other-FabricCoatings'!L58</f>
        <v>1</v>
      </c>
      <c r="M58" s="21"/>
      <c r="N58" s="22"/>
      <c r="O58" s="22"/>
      <c r="P58" s="22"/>
      <c r="Q58" s="22"/>
      <c r="R58" s="22"/>
      <c r="S58" s="30">
        <f t="shared" si="1"/>
        <v>4.4081660908397297E-2</v>
      </c>
      <c r="T58" s="24" t="s">
        <v>13</v>
      </c>
      <c r="U58" s="20">
        <f>'Other-HHPlast'!U58+'Other-Furniture'!U58+'Other-PCCP'!U58+'Other-OtherPC'!U58+'Other-FabricCoatings'!U58</f>
        <v>1</v>
      </c>
      <c r="V58" s="21"/>
      <c r="W58" s="22"/>
      <c r="X58" s="22"/>
      <c r="Y58" s="22"/>
      <c r="Z58" s="22"/>
      <c r="AA58" s="22"/>
      <c r="AB58" s="30">
        <f t="shared" si="2"/>
        <v>4.4081660908397297E-2</v>
      </c>
      <c r="AC58" s="25" t="s">
        <v>14</v>
      </c>
      <c r="AD58" s="20">
        <f>'Other-HHPlast'!AD58+'Other-Furniture'!AD58+'Other-PCCP'!AD58+'Other-OtherPC'!AD58+'Other-FabricCoatings'!AD58</f>
        <v>0.99999999999999989</v>
      </c>
      <c r="AE58" s="21"/>
      <c r="AF58" s="22"/>
      <c r="AG58" s="22"/>
      <c r="AH58" s="22"/>
      <c r="AI58" s="22"/>
      <c r="AJ58" s="22"/>
      <c r="AK58" s="30">
        <f t="shared" si="3"/>
        <v>4.4081660908397297E-2</v>
      </c>
      <c r="AL58" s="26" t="s">
        <v>15</v>
      </c>
      <c r="AM58" s="20">
        <f>'Other-HHPlast'!AM58+'Other-Furniture'!AM58+'Other-PCCP'!AM58+'Other-OtherPC'!AM58+'Other-FabricCoatings'!AM58</f>
        <v>1</v>
      </c>
      <c r="AN58" s="21"/>
      <c r="AO58" s="22"/>
      <c r="AP58" s="22"/>
      <c r="AQ58" s="22"/>
      <c r="AR58" s="22"/>
      <c r="AS58" s="22"/>
      <c r="AT58" s="30">
        <f t="shared" si="4"/>
        <v>4.4081660908397297E-2</v>
      </c>
      <c r="AU58" s="27" t="s">
        <v>16</v>
      </c>
      <c r="AV58" s="20">
        <f>'Other-HHPlast'!AV58+'Other-Furniture'!AV58+'Other-PCCP'!AV58+'Other-OtherPC'!AV58+'Other-FabricCoatings'!AV58</f>
        <v>1</v>
      </c>
      <c r="AW58" s="21"/>
      <c r="AX58" s="22"/>
      <c r="AY58" s="22"/>
      <c r="AZ58" s="22"/>
      <c r="BA58" s="22"/>
      <c r="BB58" s="22"/>
      <c r="BC58" s="30">
        <f t="shared" si="5"/>
        <v>4.4081660908397297E-2</v>
      </c>
      <c r="BD58" s="28" t="s">
        <v>17</v>
      </c>
      <c r="BE58" s="20">
        <f>'Other-HHPlast'!BE58+'Other-Furniture'!BE58+'Other-PCCP'!BE58+'Other-OtherPC'!BE58+'Other-FabricCoatings'!BE58</f>
        <v>1</v>
      </c>
      <c r="BF58" s="21"/>
      <c r="BG58" s="22"/>
      <c r="BH58" s="22"/>
      <c r="BI58" s="22"/>
      <c r="BJ58" s="22"/>
      <c r="BK58" s="22"/>
      <c r="BL58" s="30">
        <f t="shared" si="6"/>
        <v>4.4081660908397297E-2</v>
      </c>
      <c r="BM58" s="29" t="s">
        <v>18</v>
      </c>
      <c r="BN58" s="20">
        <f>'Other-HHPlast'!BN58+'Other-Furniture'!BN58+'Other-PCCP'!BN58+'Other-OtherPC'!BN58+'Other-FabricCoatings'!BN58</f>
        <v>1</v>
      </c>
      <c r="BO58" s="21"/>
      <c r="BP58" s="22"/>
      <c r="BQ58" s="22"/>
      <c r="BR58" s="22"/>
      <c r="BS58" s="22"/>
      <c r="BT58" s="22"/>
      <c r="BU58" s="30">
        <f t="shared" si="7"/>
        <v>4.4081660908397297E-2</v>
      </c>
    </row>
    <row r="59" spans="1:73" ht="15">
      <c r="A59" s="14">
        <v>2005</v>
      </c>
      <c r="B59" s="15" t="s">
        <v>11</v>
      </c>
      <c r="C59" s="20">
        <f>'Other-HHPlast'!C59+'Other-Furniture'!C59+'Other-PCCP'!C59+'Other-OtherPC'!C59+'Other-FabricCoatings'!C59</f>
        <v>0</v>
      </c>
      <c r="D59" s="21"/>
      <c r="E59" s="22"/>
      <c r="F59" s="22"/>
      <c r="G59" s="22"/>
      <c r="H59" s="22"/>
      <c r="I59" s="22"/>
      <c r="J59" s="30">
        <f t="shared" si="0"/>
        <v>4.4081660908397297E-2</v>
      </c>
      <c r="K59" s="19" t="s">
        <v>12</v>
      </c>
      <c r="L59" s="20">
        <f>'Other-HHPlast'!L59+'Other-Furniture'!L59+'Other-PCCP'!L59+'Other-OtherPC'!L59+'Other-FabricCoatings'!L59</f>
        <v>1</v>
      </c>
      <c r="M59" s="21"/>
      <c r="N59" s="22"/>
      <c r="O59" s="22"/>
      <c r="P59" s="22"/>
      <c r="Q59" s="22"/>
      <c r="R59" s="22"/>
      <c r="S59" s="30">
        <f t="shared" si="1"/>
        <v>4.4081660908397297E-2</v>
      </c>
      <c r="T59" s="24" t="s">
        <v>13</v>
      </c>
      <c r="U59" s="20">
        <f>'Other-HHPlast'!U59+'Other-Furniture'!U59+'Other-PCCP'!U59+'Other-OtherPC'!U59+'Other-FabricCoatings'!U59</f>
        <v>1</v>
      </c>
      <c r="V59" s="21"/>
      <c r="W59" s="22"/>
      <c r="X59" s="22"/>
      <c r="Y59" s="22"/>
      <c r="Z59" s="22"/>
      <c r="AA59" s="22"/>
      <c r="AB59" s="30">
        <f t="shared" si="2"/>
        <v>4.4081660908397297E-2</v>
      </c>
      <c r="AC59" s="25" t="s">
        <v>14</v>
      </c>
      <c r="AD59" s="20">
        <f>'Other-HHPlast'!AD59+'Other-Furniture'!AD59+'Other-PCCP'!AD59+'Other-OtherPC'!AD59+'Other-FabricCoatings'!AD59</f>
        <v>0.99999999999999989</v>
      </c>
      <c r="AE59" s="21"/>
      <c r="AF59" s="22"/>
      <c r="AG59" s="22"/>
      <c r="AH59" s="22"/>
      <c r="AI59" s="22"/>
      <c r="AJ59" s="22"/>
      <c r="AK59" s="30">
        <f t="shared" si="3"/>
        <v>4.4081660908397297E-2</v>
      </c>
      <c r="AL59" s="26" t="s">
        <v>15</v>
      </c>
      <c r="AM59" s="20">
        <f>'Other-HHPlast'!AM59+'Other-Furniture'!AM59+'Other-PCCP'!AM59+'Other-OtherPC'!AM59+'Other-FabricCoatings'!AM59</f>
        <v>1</v>
      </c>
      <c r="AN59" s="21"/>
      <c r="AO59" s="22"/>
      <c r="AP59" s="22"/>
      <c r="AQ59" s="22"/>
      <c r="AR59" s="22"/>
      <c r="AS59" s="22"/>
      <c r="AT59" s="30">
        <f t="shared" si="4"/>
        <v>4.4081660908397297E-2</v>
      </c>
      <c r="AU59" s="27" t="s">
        <v>16</v>
      </c>
      <c r="AV59" s="20">
        <f>'Other-HHPlast'!AV59+'Other-Furniture'!AV59+'Other-PCCP'!AV59+'Other-OtherPC'!AV59+'Other-FabricCoatings'!AV59</f>
        <v>1</v>
      </c>
      <c r="AW59" s="21"/>
      <c r="AX59" s="22"/>
      <c r="AY59" s="22"/>
      <c r="AZ59" s="22"/>
      <c r="BA59" s="22"/>
      <c r="BB59" s="22"/>
      <c r="BC59" s="30">
        <f t="shared" si="5"/>
        <v>4.4081660908397297E-2</v>
      </c>
      <c r="BD59" s="28" t="s">
        <v>17</v>
      </c>
      <c r="BE59" s="20">
        <f>'Other-HHPlast'!BE59+'Other-Furniture'!BE59+'Other-PCCP'!BE59+'Other-OtherPC'!BE59+'Other-FabricCoatings'!BE59</f>
        <v>1</v>
      </c>
      <c r="BF59" s="21"/>
      <c r="BG59" s="22"/>
      <c r="BH59" s="22"/>
      <c r="BI59" s="22"/>
      <c r="BJ59" s="22"/>
      <c r="BK59" s="22"/>
      <c r="BL59" s="30">
        <f t="shared" si="6"/>
        <v>4.4081660908397297E-2</v>
      </c>
      <c r="BM59" s="29" t="s">
        <v>18</v>
      </c>
      <c r="BN59" s="20">
        <f>'Other-HHPlast'!BN59+'Other-Furniture'!BN59+'Other-PCCP'!BN59+'Other-OtherPC'!BN59+'Other-FabricCoatings'!BN59</f>
        <v>1</v>
      </c>
      <c r="BO59" s="21"/>
      <c r="BP59" s="22"/>
      <c r="BQ59" s="22"/>
      <c r="BR59" s="22"/>
      <c r="BS59" s="22"/>
      <c r="BT59" s="22"/>
      <c r="BU59" s="30">
        <f t="shared" si="7"/>
        <v>4.4081660908397297E-2</v>
      </c>
    </row>
    <row r="60" spans="1:73" ht="15">
      <c r="A60" s="14">
        <v>2006</v>
      </c>
      <c r="B60" s="15" t="s">
        <v>11</v>
      </c>
      <c r="C60" s="20">
        <f>'Other-HHPlast'!C60+'Other-Furniture'!C60+'Other-PCCP'!C60+'Other-OtherPC'!C60+'Other-FabricCoatings'!C60</f>
        <v>0</v>
      </c>
      <c r="D60" s="21"/>
      <c r="E60" s="22"/>
      <c r="F60" s="22"/>
      <c r="G60" s="22"/>
      <c r="H60" s="22"/>
      <c r="I60" s="22"/>
      <c r="J60" s="30">
        <f t="shared" si="0"/>
        <v>4.4081660908397297E-2</v>
      </c>
      <c r="K60" s="19" t="s">
        <v>12</v>
      </c>
      <c r="L60" s="20">
        <f>'Other-HHPlast'!L60+'Other-Furniture'!L60+'Other-PCCP'!L60+'Other-OtherPC'!L60+'Other-FabricCoatings'!L60</f>
        <v>1</v>
      </c>
      <c r="M60" s="21"/>
      <c r="N60" s="22"/>
      <c r="O60" s="22"/>
      <c r="P60" s="22"/>
      <c r="Q60" s="22"/>
      <c r="R60" s="22"/>
      <c r="S60" s="30">
        <f t="shared" si="1"/>
        <v>4.4081660908397297E-2</v>
      </c>
      <c r="T60" s="24" t="s">
        <v>13</v>
      </c>
      <c r="U60" s="20">
        <f>'Other-HHPlast'!U60+'Other-Furniture'!U60+'Other-PCCP'!U60+'Other-OtherPC'!U60+'Other-FabricCoatings'!U60</f>
        <v>1</v>
      </c>
      <c r="V60" s="21"/>
      <c r="W60" s="22"/>
      <c r="X60" s="22"/>
      <c r="Y60" s="22"/>
      <c r="Z60" s="22"/>
      <c r="AA60" s="22"/>
      <c r="AB60" s="30">
        <f t="shared" si="2"/>
        <v>4.4081660908397297E-2</v>
      </c>
      <c r="AC60" s="25" t="s">
        <v>14</v>
      </c>
      <c r="AD60" s="20">
        <f>'Other-HHPlast'!AD60+'Other-Furniture'!AD60+'Other-PCCP'!AD60+'Other-OtherPC'!AD60+'Other-FabricCoatings'!AD60</f>
        <v>1</v>
      </c>
      <c r="AE60" s="21"/>
      <c r="AF60" s="22"/>
      <c r="AG60" s="22"/>
      <c r="AH60" s="22"/>
      <c r="AI60" s="22"/>
      <c r="AJ60" s="22"/>
      <c r="AK60" s="30">
        <f t="shared" si="3"/>
        <v>4.4081660908397297E-2</v>
      </c>
      <c r="AL60" s="26" t="s">
        <v>15</v>
      </c>
      <c r="AM60" s="20">
        <f>'Other-HHPlast'!AM60+'Other-Furniture'!AM60+'Other-PCCP'!AM60+'Other-OtherPC'!AM60+'Other-FabricCoatings'!AM60</f>
        <v>1</v>
      </c>
      <c r="AN60" s="21"/>
      <c r="AO60" s="22"/>
      <c r="AP60" s="22"/>
      <c r="AQ60" s="22"/>
      <c r="AR60" s="22"/>
      <c r="AS60" s="22"/>
      <c r="AT60" s="30">
        <f t="shared" si="4"/>
        <v>4.4081660908397297E-2</v>
      </c>
      <c r="AU60" s="27" t="s">
        <v>16</v>
      </c>
      <c r="AV60" s="20">
        <f>'Other-HHPlast'!AV60+'Other-Furniture'!AV60+'Other-PCCP'!AV60+'Other-OtherPC'!AV60+'Other-FabricCoatings'!AV60</f>
        <v>1</v>
      </c>
      <c r="AW60" s="21"/>
      <c r="AX60" s="22"/>
      <c r="AY60" s="22"/>
      <c r="AZ60" s="22"/>
      <c r="BA60" s="22"/>
      <c r="BB60" s="22"/>
      <c r="BC60" s="30">
        <f t="shared" si="5"/>
        <v>4.4081660908397297E-2</v>
      </c>
      <c r="BD60" s="28" t="s">
        <v>17</v>
      </c>
      <c r="BE60" s="20">
        <f>'Other-HHPlast'!BE60+'Other-Furniture'!BE60+'Other-PCCP'!BE60+'Other-OtherPC'!BE60+'Other-FabricCoatings'!BE60</f>
        <v>1</v>
      </c>
      <c r="BF60" s="21"/>
      <c r="BG60" s="22"/>
      <c r="BH60" s="22"/>
      <c r="BI60" s="22"/>
      <c r="BJ60" s="22"/>
      <c r="BK60" s="22"/>
      <c r="BL60" s="30">
        <f t="shared" si="6"/>
        <v>4.4081660908397297E-2</v>
      </c>
      <c r="BM60" s="29" t="s">
        <v>18</v>
      </c>
      <c r="BN60" s="20">
        <f>'Other-HHPlast'!BN60+'Other-Furniture'!BN60+'Other-PCCP'!BN60+'Other-OtherPC'!BN60+'Other-FabricCoatings'!BN60</f>
        <v>1</v>
      </c>
      <c r="BO60" s="21"/>
      <c r="BP60" s="22"/>
      <c r="BQ60" s="22"/>
      <c r="BR60" s="22"/>
      <c r="BS60" s="22"/>
      <c r="BT60" s="22"/>
      <c r="BU60" s="30">
        <f t="shared" si="7"/>
        <v>4.4081660908397297E-2</v>
      </c>
    </row>
    <row r="61" spans="1:73" ht="15">
      <c r="A61" s="14">
        <v>2007</v>
      </c>
      <c r="B61" s="15" t="s">
        <v>11</v>
      </c>
      <c r="C61" s="20">
        <f>'Other-HHPlast'!C61+'Other-Furniture'!C61+'Other-PCCP'!C61+'Other-OtherPC'!C61+'Other-FabricCoatings'!C61</f>
        <v>0</v>
      </c>
      <c r="D61" s="21"/>
      <c r="E61" s="22"/>
      <c r="F61" s="22"/>
      <c r="G61" s="22"/>
      <c r="H61" s="22"/>
      <c r="I61" s="22"/>
      <c r="J61" s="30">
        <f t="shared" si="0"/>
        <v>4.4081660908397297E-2</v>
      </c>
      <c r="K61" s="19" t="s">
        <v>12</v>
      </c>
      <c r="L61" s="20">
        <f>'Other-HHPlast'!L61+'Other-Furniture'!L61+'Other-PCCP'!L61+'Other-OtherPC'!L61+'Other-FabricCoatings'!L61</f>
        <v>1</v>
      </c>
      <c r="M61" s="21"/>
      <c r="N61" s="22"/>
      <c r="O61" s="22"/>
      <c r="P61" s="22"/>
      <c r="Q61" s="22"/>
      <c r="R61" s="22"/>
      <c r="S61" s="30">
        <f t="shared" si="1"/>
        <v>4.4081660908397297E-2</v>
      </c>
      <c r="T61" s="24" t="s">
        <v>13</v>
      </c>
      <c r="U61" s="20">
        <f>'Other-HHPlast'!U61+'Other-Furniture'!U61+'Other-PCCP'!U61+'Other-OtherPC'!U61+'Other-FabricCoatings'!U61</f>
        <v>1</v>
      </c>
      <c r="V61" s="21"/>
      <c r="W61" s="22"/>
      <c r="X61" s="22"/>
      <c r="Y61" s="22"/>
      <c r="Z61" s="22"/>
      <c r="AA61" s="22"/>
      <c r="AB61" s="30">
        <f t="shared" si="2"/>
        <v>4.4081660908397297E-2</v>
      </c>
      <c r="AC61" s="25" t="s">
        <v>14</v>
      </c>
      <c r="AD61" s="20">
        <f>'Other-HHPlast'!AD61+'Other-Furniture'!AD61+'Other-PCCP'!AD61+'Other-OtherPC'!AD61+'Other-FabricCoatings'!AD61</f>
        <v>1</v>
      </c>
      <c r="AE61" s="21"/>
      <c r="AF61" s="22"/>
      <c r="AG61" s="22"/>
      <c r="AH61" s="22"/>
      <c r="AI61" s="22"/>
      <c r="AJ61" s="22"/>
      <c r="AK61" s="30">
        <f t="shared" si="3"/>
        <v>4.4081660908397297E-2</v>
      </c>
      <c r="AL61" s="26" t="s">
        <v>15</v>
      </c>
      <c r="AM61" s="20">
        <f>'Other-HHPlast'!AM61+'Other-Furniture'!AM61+'Other-PCCP'!AM61+'Other-OtherPC'!AM61+'Other-FabricCoatings'!AM61</f>
        <v>1</v>
      </c>
      <c r="AN61" s="21"/>
      <c r="AO61" s="22"/>
      <c r="AP61" s="22"/>
      <c r="AQ61" s="22"/>
      <c r="AR61" s="22"/>
      <c r="AS61" s="22"/>
      <c r="AT61" s="30">
        <f t="shared" si="4"/>
        <v>4.4081660908397297E-2</v>
      </c>
      <c r="AU61" s="27" t="s">
        <v>16</v>
      </c>
      <c r="AV61" s="20">
        <f>'Other-HHPlast'!AV61+'Other-Furniture'!AV61+'Other-PCCP'!AV61+'Other-OtherPC'!AV61+'Other-FabricCoatings'!AV61</f>
        <v>1</v>
      </c>
      <c r="AW61" s="21"/>
      <c r="AX61" s="22"/>
      <c r="AY61" s="22"/>
      <c r="AZ61" s="22"/>
      <c r="BA61" s="22"/>
      <c r="BB61" s="22"/>
      <c r="BC61" s="30">
        <f t="shared" si="5"/>
        <v>4.4081660908397297E-2</v>
      </c>
      <c r="BD61" s="28" t="s">
        <v>17</v>
      </c>
      <c r="BE61" s="20">
        <f>'Other-HHPlast'!BE61+'Other-Furniture'!BE61+'Other-PCCP'!BE61+'Other-OtherPC'!BE61+'Other-FabricCoatings'!BE61</f>
        <v>1</v>
      </c>
      <c r="BF61" s="21"/>
      <c r="BG61" s="22"/>
      <c r="BH61" s="22"/>
      <c r="BI61" s="22"/>
      <c r="BJ61" s="22"/>
      <c r="BK61" s="22"/>
      <c r="BL61" s="30">
        <f t="shared" si="6"/>
        <v>4.4081660908397297E-2</v>
      </c>
      <c r="BM61" s="29" t="s">
        <v>18</v>
      </c>
      <c r="BN61" s="20">
        <f>'Other-HHPlast'!BN61+'Other-Furniture'!BN61+'Other-PCCP'!BN61+'Other-OtherPC'!BN61+'Other-FabricCoatings'!BN61</f>
        <v>1</v>
      </c>
      <c r="BO61" s="21"/>
      <c r="BP61" s="22"/>
      <c r="BQ61" s="22"/>
      <c r="BR61" s="22"/>
      <c r="BS61" s="22"/>
      <c r="BT61" s="22"/>
      <c r="BU61" s="30">
        <f t="shared" si="7"/>
        <v>4.4081660908397297E-2</v>
      </c>
    </row>
    <row r="62" spans="1:73" ht="15">
      <c r="A62" s="14">
        <v>2008</v>
      </c>
      <c r="B62" s="15" t="s">
        <v>11</v>
      </c>
      <c r="C62" s="20">
        <f>'Other-HHPlast'!C62+'Other-Furniture'!C62+'Other-PCCP'!C62+'Other-OtherPC'!C62+'Other-FabricCoatings'!C62</f>
        <v>0</v>
      </c>
      <c r="D62" s="21"/>
      <c r="E62" s="22"/>
      <c r="F62" s="22"/>
      <c r="G62" s="22"/>
      <c r="H62" s="22"/>
      <c r="I62" s="22"/>
      <c r="J62" s="30">
        <f t="shared" si="0"/>
        <v>4.4081660908397297E-2</v>
      </c>
      <c r="K62" s="19" t="s">
        <v>12</v>
      </c>
      <c r="L62" s="20">
        <f>'Other-HHPlast'!L62+'Other-Furniture'!L62+'Other-PCCP'!L62+'Other-OtherPC'!L62+'Other-FabricCoatings'!L62</f>
        <v>1</v>
      </c>
      <c r="M62" s="21"/>
      <c r="N62" s="22"/>
      <c r="O62" s="22"/>
      <c r="P62" s="22"/>
      <c r="Q62" s="22"/>
      <c r="R62" s="22"/>
      <c r="S62" s="30">
        <f t="shared" si="1"/>
        <v>4.4081660908397297E-2</v>
      </c>
      <c r="T62" s="24" t="s">
        <v>13</v>
      </c>
      <c r="U62" s="20">
        <f>'Other-HHPlast'!U62+'Other-Furniture'!U62+'Other-PCCP'!U62+'Other-OtherPC'!U62+'Other-FabricCoatings'!U62</f>
        <v>1</v>
      </c>
      <c r="V62" s="21"/>
      <c r="W62" s="22"/>
      <c r="X62" s="22"/>
      <c r="Y62" s="22"/>
      <c r="Z62" s="22"/>
      <c r="AA62" s="22"/>
      <c r="AB62" s="30">
        <f t="shared" si="2"/>
        <v>4.4081660908397297E-2</v>
      </c>
      <c r="AC62" s="25" t="s">
        <v>14</v>
      </c>
      <c r="AD62" s="20">
        <f>'Other-HHPlast'!AD62+'Other-Furniture'!AD62+'Other-PCCP'!AD62+'Other-OtherPC'!AD62+'Other-FabricCoatings'!AD62</f>
        <v>1</v>
      </c>
      <c r="AE62" s="21"/>
      <c r="AF62" s="22"/>
      <c r="AG62" s="22"/>
      <c r="AH62" s="22"/>
      <c r="AI62" s="22"/>
      <c r="AJ62" s="22"/>
      <c r="AK62" s="30">
        <f t="shared" si="3"/>
        <v>4.4081660908397297E-2</v>
      </c>
      <c r="AL62" s="26" t="s">
        <v>15</v>
      </c>
      <c r="AM62" s="20">
        <f>'Other-HHPlast'!AM62+'Other-Furniture'!AM62+'Other-PCCP'!AM62+'Other-OtherPC'!AM62+'Other-FabricCoatings'!AM62</f>
        <v>1</v>
      </c>
      <c r="AN62" s="21"/>
      <c r="AO62" s="22"/>
      <c r="AP62" s="22"/>
      <c r="AQ62" s="22"/>
      <c r="AR62" s="22"/>
      <c r="AS62" s="22"/>
      <c r="AT62" s="30">
        <f t="shared" si="4"/>
        <v>4.4081660908397297E-2</v>
      </c>
      <c r="AU62" s="27" t="s">
        <v>16</v>
      </c>
      <c r="AV62" s="20">
        <f>'Other-HHPlast'!AV62+'Other-Furniture'!AV62+'Other-PCCP'!AV62+'Other-OtherPC'!AV62+'Other-FabricCoatings'!AV62</f>
        <v>1</v>
      </c>
      <c r="AW62" s="21"/>
      <c r="AX62" s="22"/>
      <c r="AY62" s="22"/>
      <c r="AZ62" s="22"/>
      <c r="BA62" s="22"/>
      <c r="BB62" s="22"/>
      <c r="BC62" s="30">
        <f t="shared" si="5"/>
        <v>4.4081660908397297E-2</v>
      </c>
      <c r="BD62" s="28" t="s">
        <v>17</v>
      </c>
      <c r="BE62" s="20">
        <f>'Other-HHPlast'!BE62+'Other-Furniture'!BE62+'Other-PCCP'!BE62+'Other-OtherPC'!BE62+'Other-FabricCoatings'!BE62</f>
        <v>0.99999999999999989</v>
      </c>
      <c r="BF62" s="21"/>
      <c r="BG62" s="22"/>
      <c r="BH62" s="22"/>
      <c r="BI62" s="22"/>
      <c r="BJ62" s="22"/>
      <c r="BK62" s="22"/>
      <c r="BL62" s="30">
        <f t="shared" si="6"/>
        <v>4.4081660908397297E-2</v>
      </c>
      <c r="BM62" s="29" t="s">
        <v>18</v>
      </c>
      <c r="BN62" s="20">
        <f>'Other-HHPlast'!BN62+'Other-Furniture'!BN62+'Other-PCCP'!BN62+'Other-OtherPC'!BN62+'Other-FabricCoatings'!BN62</f>
        <v>1</v>
      </c>
      <c r="BO62" s="21"/>
      <c r="BP62" s="22"/>
      <c r="BQ62" s="22"/>
      <c r="BR62" s="22"/>
      <c r="BS62" s="22"/>
      <c r="BT62" s="22"/>
      <c r="BU62" s="30">
        <f t="shared" si="7"/>
        <v>4.4081660908397297E-2</v>
      </c>
    </row>
    <row r="63" spans="1:73" ht="15">
      <c r="A63" s="14">
        <v>2009</v>
      </c>
      <c r="B63" s="15" t="s">
        <v>11</v>
      </c>
      <c r="C63" s="20">
        <f>'Other-HHPlast'!C63+'Other-Furniture'!C63+'Other-PCCP'!C63+'Other-OtherPC'!C63+'Other-FabricCoatings'!C63</f>
        <v>0</v>
      </c>
      <c r="D63" s="21"/>
      <c r="E63" s="22"/>
      <c r="F63" s="22"/>
      <c r="G63" s="22"/>
      <c r="H63" s="22"/>
      <c r="I63" s="22"/>
      <c r="J63" s="30">
        <f t="shared" si="0"/>
        <v>4.4081660908397297E-2</v>
      </c>
      <c r="K63" s="19" t="s">
        <v>12</v>
      </c>
      <c r="L63" s="20">
        <f>'Other-HHPlast'!L63+'Other-Furniture'!L63+'Other-PCCP'!L63+'Other-OtherPC'!L63+'Other-FabricCoatings'!L63</f>
        <v>1</v>
      </c>
      <c r="M63" s="21"/>
      <c r="N63" s="22"/>
      <c r="O63" s="22"/>
      <c r="P63" s="22"/>
      <c r="Q63" s="22"/>
      <c r="R63" s="22"/>
      <c r="S63" s="30">
        <f t="shared" si="1"/>
        <v>4.4081660908397297E-2</v>
      </c>
      <c r="T63" s="24" t="s">
        <v>13</v>
      </c>
      <c r="U63" s="20">
        <f>'Other-HHPlast'!U63+'Other-Furniture'!U63+'Other-PCCP'!U63+'Other-OtherPC'!U63+'Other-FabricCoatings'!U63</f>
        <v>1</v>
      </c>
      <c r="V63" s="21"/>
      <c r="W63" s="22"/>
      <c r="X63" s="22"/>
      <c r="Y63" s="22"/>
      <c r="Z63" s="22"/>
      <c r="AA63" s="22"/>
      <c r="AB63" s="30">
        <f t="shared" si="2"/>
        <v>4.4081660908397297E-2</v>
      </c>
      <c r="AC63" s="25" t="s">
        <v>14</v>
      </c>
      <c r="AD63" s="20">
        <f>'Other-HHPlast'!AD63+'Other-Furniture'!AD63+'Other-PCCP'!AD63+'Other-OtherPC'!AD63+'Other-FabricCoatings'!AD63</f>
        <v>1</v>
      </c>
      <c r="AE63" s="21"/>
      <c r="AF63" s="22"/>
      <c r="AG63" s="22"/>
      <c r="AH63" s="22"/>
      <c r="AI63" s="22"/>
      <c r="AJ63" s="22"/>
      <c r="AK63" s="30">
        <f t="shared" si="3"/>
        <v>4.4081660908397297E-2</v>
      </c>
      <c r="AL63" s="26" t="s">
        <v>15</v>
      </c>
      <c r="AM63" s="20">
        <f>'Other-HHPlast'!AM63+'Other-Furniture'!AM63+'Other-PCCP'!AM63+'Other-OtherPC'!AM63+'Other-FabricCoatings'!AM63</f>
        <v>1</v>
      </c>
      <c r="AN63" s="21"/>
      <c r="AO63" s="22"/>
      <c r="AP63" s="22"/>
      <c r="AQ63" s="22"/>
      <c r="AR63" s="22"/>
      <c r="AS63" s="22"/>
      <c r="AT63" s="30">
        <f t="shared" si="4"/>
        <v>4.4081660908397297E-2</v>
      </c>
      <c r="AU63" s="27" t="s">
        <v>16</v>
      </c>
      <c r="AV63" s="20">
        <f>'Other-HHPlast'!AV63+'Other-Furniture'!AV63+'Other-PCCP'!AV63+'Other-OtherPC'!AV63+'Other-FabricCoatings'!AV63</f>
        <v>1</v>
      </c>
      <c r="AW63" s="21"/>
      <c r="AX63" s="22"/>
      <c r="AY63" s="22"/>
      <c r="AZ63" s="22"/>
      <c r="BA63" s="22"/>
      <c r="BB63" s="22"/>
      <c r="BC63" s="30">
        <f t="shared" si="5"/>
        <v>4.4081660908397297E-2</v>
      </c>
      <c r="BD63" s="28" t="s">
        <v>17</v>
      </c>
      <c r="BE63" s="20">
        <f>'Other-HHPlast'!BE63+'Other-Furniture'!BE63+'Other-PCCP'!BE63+'Other-OtherPC'!BE63+'Other-FabricCoatings'!BE63</f>
        <v>1</v>
      </c>
      <c r="BF63" s="21"/>
      <c r="BG63" s="22"/>
      <c r="BH63" s="22"/>
      <c r="BI63" s="22"/>
      <c r="BJ63" s="22"/>
      <c r="BK63" s="22"/>
      <c r="BL63" s="30">
        <f t="shared" si="6"/>
        <v>4.4081660908397297E-2</v>
      </c>
      <c r="BM63" s="29" t="s">
        <v>18</v>
      </c>
      <c r="BN63" s="20">
        <f>'Other-HHPlast'!BN63+'Other-Furniture'!BN63+'Other-PCCP'!BN63+'Other-OtherPC'!BN63+'Other-FabricCoatings'!BN63</f>
        <v>1</v>
      </c>
      <c r="BO63" s="21"/>
      <c r="BP63" s="22"/>
      <c r="BQ63" s="22"/>
      <c r="BR63" s="22"/>
      <c r="BS63" s="22"/>
      <c r="BT63" s="22"/>
      <c r="BU63" s="30">
        <f t="shared" si="7"/>
        <v>4.4081660908397297E-2</v>
      </c>
    </row>
    <row r="64" spans="1:73" ht="15">
      <c r="A64" s="14">
        <v>2010</v>
      </c>
      <c r="B64" s="15" t="s">
        <v>11</v>
      </c>
      <c r="C64" s="20">
        <f>'Other-HHPlast'!C64+'Other-Furniture'!C64+'Other-PCCP'!C64+'Other-OtherPC'!C64+'Other-FabricCoatings'!C64</f>
        <v>0</v>
      </c>
      <c r="D64" s="21"/>
      <c r="E64" s="22"/>
      <c r="F64" s="22"/>
      <c r="G64" s="22"/>
      <c r="H64" s="22"/>
      <c r="I64" s="22"/>
      <c r="J64" s="30">
        <f t="shared" si="0"/>
        <v>4.4081660908397297E-2</v>
      </c>
      <c r="K64" s="19" t="s">
        <v>12</v>
      </c>
      <c r="L64" s="20">
        <f>'Other-HHPlast'!L64+'Other-Furniture'!L64+'Other-PCCP'!L64+'Other-OtherPC'!L64+'Other-FabricCoatings'!L64</f>
        <v>1</v>
      </c>
      <c r="M64" s="21"/>
      <c r="N64" s="22"/>
      <c r="O64" s="22"/>
      <c r="P64" s="22"/>
      <c r="Q64" s="22"/>
      <c r="R64" s="22"/>
      <c r="S64" s="30">
        <f t="shared" si="1"/>
        <v>4.4081660908397297E-2</v>
      </c>
      <c r="T64" s="24" t="s">
        <v>13</v>
      </c>
      <c r="U64" s="20">
        <f>'Other-HHPlast'!U64+'Other-Furniture'!U64+'Other-PCCP'!U64+'Other-OtherPC'!U64+'Other-FabricCoatings'!U64</f>
        <v>1</v>
      </c>
      <c r="V64" s="21"/>
      <c r="W64" s="22"/>
      <c r="X64" s="22"/>
      <c r="Y64" s="22"/>
      <c r="Z64" s="22"/>
      <c r="AA64" s="22"/>
      <c r="AB64" s="30">
        <f t="shared" si="2"/>
        <v>4.4081660908397297E-2</v>
      </c>
      <c r="AC64" s="25" t="s">
        <v>14</v>
      </c>
      <c r="AD64" s="20">
        <f>'Other-HHPlast'!AD64+'Other-Furniture'!AD64+'Other-PCCP'!AD64+'Other-OtherPC'!AD64+'Other-FabricCoatings'!AD64</f>
        <v>1</v>
      </c>
      <c r="AE64" s="21"/>
      <c r="AF64" s="22"/>
      <c r="AG64" s="22"/>
      <c r="AH64" s="22"/>
      <c r="AI64" s="22"/>
      <c r="AJ64" s="22"/>
      <c r="AK64" s="30">
        <f t="shared" si="3"/>
        <v>4.4081660908397297E-2</v>
      </c>
      <c r="AL64" s="26" t="s">
        <v>15</v>
      </c>
      <c r="AM64" s="20">
        <f>'Other-HHPlast'!AM64+'Other-Furniture'!AM64+'Other-PCCP'!AM64+'Other-OtherPC'!AM64+'Other-FabricCoatings'!AM64</f>
        <v>1</v>
      </c>
      <c r="AN64" s="21"/>
      <c r="AO64" s="22"/>
      <c r="AP64" s="22"/>
      <c r="AQ64" s="22"/>
      <c r="AR64" s="22"/>
      <c r="AS64" s="22"/>
      <c r="AT64" s="30">
        <f t="shared" si="4"/>
        <v>4.4081660908397297E-2</v>
      </c>
      <c r="AU64" s="27" t="s">
        <v>16</v>
      </c>
      <c r="AV64" s="20">
        <f>'Other-HHPlast'!AV64+'Other-Furniture'!AV64+'Other-PCCP'!AV64+'Other-OtherPC'!AV64+'Other-FabricCoatings'!AV64</f>
        <v>1</v>
      </c>
      <c r="AW64" s="21"/>
      <c r="AX64" s="22"/>
      <c r="AY64" s="22"/>
      <c r="AZ64" s="22"/>
      <c r="BA64" s="22"/>
      <c r="BB64" s="22"/>
      <c r="BC64" s="30">
        <f t="shared" si="5"/>
        <v>4.4081660908397297E-2</v>
      </c>
      <c r="BD64" s="28" t="s">
        <v>17</v>
      </c>
      <c r="BE64" s="20">
        <f>'Other-HHPlast'!BE64+'Other-Furniture'!BE64+'Other-PCCP'!BE64+'Other-OtherPC'!BE64+'Other-FabricCoatings'!BE64</f>
        <v>1</v>
      </c>
      <c r="BF64" s="21"/>
      <c r="BG64" s="22"/>
      <c r="BH64" s="22"/>
      <c r="BI64" s="22"/>
      <c r="BJ64" s="22"/>
      <c r="BK64" s="22"/>
      <c r="BL64" s="30">
        <f t="shared" si="6"/>
        <v>4.4081660908397297E-2</v>
      </c>
      <c r="BM64" s="29" t="s">
        <v>18</v>
      </c>
      <c r="BN64" s="20">
        <f>'Other-HHPlast'!BN64+'Other-Furniture'!BN64+'Other-PCCP'!BN64+'Other-OtherPC'!BN64+'Other-FabricCoatings'!BN64</f>
        <v>1</v>
      </c>
      <c r="BO64" s="21"/>
      <c r="BP64" s="22"/>
      <c r="BQ64" s="22"/>
      <c r="BR64" s="22"/>
      <c r="BS64" s="22"/>
      <c r="BT64" s="22"/>
      <c r="BU64" s="30">
        <f t="shared" si="7"/>
        <v>4.4081660908397297E-2</v>
      </c>
    </row>
    <row r="65" spans="1:73" ht="15">
      <c r="A65" s="14">
        <v>2011</v>
      </c>
      <c r="B65" s="15" t="s">
        <v>11</v>
      </c>
      <c r="C65" s="20">
        <f>'Other-HHPlast'!C65+'Other-Furniture'!C65+'Other-PCCP'!C65+'Other-OtherPC'!C65+'Other-FabricCoatings'!C65</f>
        <v>0</v>
      </c>
      <c r="D65" s="21"/>
      <c r="E65" s="22"/>
      <c r="F65" s="22"/>
      <c r="G65" s="22"/>
      <c r="H65" s="22"/>
      <c r="I65" s="22"/>
      <c r="J65" s="30">
        <f t="shared" si="0"/>
        <v>4.4081660908397297E-2</v>
      </c>
      <c r="K65" s="19" t="s">
        <v>12</v>
      </c>
      <c r="L65" s="20">
        <f>'Other-HHPlast'!L65+'Other-Furniture'!L65+'Other-PCCP'!L65+'Other-OtherPC'!L65+'Other-FabricCoatings'!L65</f>
        <v>1</v>
      </c>
      <c r="M65" s="21"/>
      <c r="N65" s="22"/>
      <c r="O65" s="22"/>
      <c r="P65" s="22"/>
      <c r="Q65" s="22"/>
      <c r="R65" s="22"/>
      <c r="S65" s="30">
        <f t="shared" si="1"/>
        <v>4.4081660908397297E-2</v>
      </c>
      <c r="T65" s="24" t="s">
        <v>13</v>
      </c>
      <c r="U65" s="20">
        <f>'Other-HHPlast'!U65+'Other-Furniture'!U65+'Other-PCCP'!U65+'Other-OtherPC'!U65+'Other-FabricCoatings'!U65</f>
        <v>1</v>
      </c>
      <c r="V65" s="21"/>
      <c r="W65" s="22"/>
      <c r="X65" s="22"/>
      <c r="Y65" s="22"/>
      <c r="Z65" s="22"/>
      <c r="AA65" s="22"/>
      <c r="AB65" s="30">
        <f t="shared" si="2"/>
        <v>4.4081660908397297E-2</v>
      </c>
      <c r="AC65" s="25" t="s">
        <v>14</v>
      </c>
      <c r="AD65" s="20">
        <f>'Other-HHPlast'!AD65+'Other-Furniture'!AD65+'Other-PCCP'!AD65+'Other-OtherPC'!AD65+'Other-FabricCoatings'!AD65</f>
        <v>1</v>
      </c>
      <c r="AE65" s="21"/>
      <c r="AF65" s="22"/>
      <c r="AG65" s="22"/>
      <c r="AH65" s="22"/>
      <c r="AI65" s="22"/>
      <c r="AJ65" s="22"/>
      <c r="AK65" s="30">
        <f t="shared" si="3"/>
        <v>4.4081660908397297E-2</v>
      </c>
      <c r="AL65" s="26" t="s">
        <v>15</v>
      </c>
      <c r="AM65" s="20">
        <f>'Other-HHPlast'!AM65+'Other-Furniture'!AM65+'Other-PCCP'!AM65+'Other-OtherPC'!AM65+'Other-FabricCoatings'!AM65</f>
        <v>1</v>
      </c>
      <c r="AN65" s="21"/>
      <c r="AO65" s="22"/>
      <c r="AP65" s="22"/>
      <c r="AQ65" s="22"/>
      <c r="AR65" s="22"/>
      <c r="AS65" s="22"/>
      <c r="AT65" s="30">
        <f t="shared" si="4"/>
        <v>4.4081660908397297E-2</v>
      </c>
      <c r="AU65" s="27" t="s">
        <v>16</v>
      </c>
      <c r="AV65" s="20">
        <f>'Other-HHPlast'!AV65+'Other-Furniture'!AV65+'Other-PCCP'!AV65+'Other-OtherPC'!AV65+'Other-FabricCoatings'!AV65</f>
        <v>1</v>
      </c>
      <c r="AW65" s="21"/>
      <c r="AX65" s="22"/>
      <c r="AY65" s="22"/>
      <c r="AZ65" s="22"/>
      <c r="BA65" s="22"/>
      <c r="BB65" s="22"/>
      <c r="BC65" s="30">
        <f t="shared" si="5"/>
        <v>4.4081660908397297E-2</v>
      </c>
      <c r="BD65" s="28" t="s">
        <v>17</v>
      </c>
      <c r="BE65" s="20">
        <f>'Other-HHPlast'!BE65+'Other-Furniture'!BE65+'Other-PCCP'!BE65+'Other-OtherPC'!BE65+'Other-FabricCoatings'!BE65</f>
        <v>1</v>
      </c>
      <c r="BF65" s="21"/>
      <c r="BG65" s="22"/>
      <c r="BH65" s="22"/>
      <c r="BI65" s="22"/>
      <c r="BJ65" s="22"/>
      <c r="BK65" s="22"/>
      <c r="BL65" s="30">
        <f t="shared" si="6"/>
        <v>4.4081660908397297E-2</v>
      </c>
      <c r="BM65" s="29" t="s">
        <v>18</v>
      </c>
      <c r="BN65" s="20">
        <f>'Other-HHPlast'!BN65+'Other-Furniture'!BN65+'Other-PCCP'!BN65+'Other-OtherPC'!BN65+'Other-FabricCoatings'!BN65</f>
        <v>1</v>
      </c>
      <c r="BO65" s="21"/>
      <c r="BP65" s="22"/>
      <c r="BQ65" s="22"/>
      <c r="BR65" s="22"/>
      <c r="BS65" s="22"/>
      <c r="BT65" s="22"/>
      <c r="BU65" s="30">
        <f t="shared" si="7"/>
        <v>4.4081660908397297E-2</v>
      </c>
    </row>
    <row r="66" spans="1:73" ht="15">
      <c r="A66" s="14">
        <v>2012</v>
      </c>
      <c r="B66" s="15" t="s">
        <v>11</v>
      </c>
      <c r="C66" s="20">
        <f>'Other-HHPlast'!C66+'Other-Furniture'!C66+'Other-PCCP'!C66+'Other-OtherPC'!C66+'Other-FabricCoatings'!C66</f>
        <v>0</v>
      </c>
      <c r="D66" s="21"/>
      <c r="E66" s="22"/>
      <c r="F66" s="22"/>
      <c r="G66" s="22"/>
      <c r="H66" s="22"/>
      <c r="I66" s="22"/>
      <c r="J66" s="30">
        <f t="shared" si="0"/>
        <v>4.4081660908397297E-2</v>
      </c>
      <c r="K66" s="19" t="s">
        <v>12</v>
      </c>
      <c r="L66" s="20">
        <f>'Other-HHPlast'!L66+'Other-Furniture'!L66+'Other-PCCP'!L66+'Other-OtherPC'!L66+'Other-FabricCoatings'!L66</f>
        <v>1</v>
      </c>
      <c r="M66" s="21"/>
      <c r="N66" s="22"/>
      <c r="O66" s="22"/>
      <c r="P66" s="22"/>
      <c r="Q66" s="22"/>
      <c r="R66" s="22"/>
      <c r="S66" s="30">
        <f t="shared" si="1"/>
        <v>4.4081660908397297E-2</v>
      </c>
      <c r="T66" s="24" t="s">
        <v>13</v>
      </c>
      <c r="U66" s="20">
        <f>'Other-HHPlast'!U66+'Other-Furniture'!U66+'Other-PCCP'!U66+'Other-OtherPC'!U66+'Other-FabricCoatings'!U66</f>
        <v>1</v>
      </c>
      <c r="V66" s="21"/>
      <c r="W66" s="22"/>
      <c r="X66" s="22"/>
      <c r="Y66" s="22"/>
      <c r="Z66" s="22"/>
      <c r="AA66" s="22"/>
      <c r="AB66" s="30">
        <f t="shared" si="2"/>
        <v>4.4081660908397297E-2</v>
      </c>
      <c r="AC66" s="25" t="s">
        <v>14</v>
      </c>
      <c r="AD66" s="20">
        <f>'Other-HHPlast'!AD66+'Other-Furniture'!AD66+'Other-PCCP'!AD66+'Other-OtherPC'!AD66+'Other-FabricCoatings'!AD66</f>
        <v>1</v>
      </c>
      <c r="AE66" s="21"/>
      <c r="AF66" s="22"/>
      <c r="AG66" s="22"/>
      <c r="AH66" s="22"/>
      <c r="AI66" s="22"/>
      <c r="AJ66" s="22"/>
      <c r="AK66" s="30">
        <f t="shared" si="3"/>
        <v>4.4081660908397297E-2</v>
      </c>
      <c r="AL66" s="26" t="s">
        <v>15</v>
      </c>
      <c r="AM66" s="20">
        <f>'Other-HHPlast'!AM66+'Other-Furniture'!AM66+'Other-PCCP'!AM66+'Other-OtherPC'!AM66+'Other-FabricCoatings'!AM66</f>
        <v>1</v>
      </c>
      <c r="AN66" s="21"/>
      <c r="AO66" s="22"/>
      <c r="AP66" s="22"/>
      <c r="AQ66" s="22"/>
      <c r="AR66" s="22"/>
      <c r="AS66" s="22"/>
      <c r="AT66" s="30">
        <f t="shared" si="4"/>
        <v>4.4081660908397297E-2</v>
      </c>
      <c r="AU66" s="27" t="s">
        <v>16</v>
      </c>
      <c r="AV66" s="20">
        <f>'Other-HHPlast'!AV66+'Other-Furniture'!AV66+'Other-PCCP'!AV66+'Other-OtherPC'!AV66+'Other-FabricCoatings'!AV66</f>
        <v>1</v>
      </c>
      <c r="AW66" s="21"/>
      <c r="AX66" s="22"/>
      <c r="AY66" s="22"/>
      <c r="AZ66" s="22"/>
      <c r="BA66" s="22"/>
      <c r="BB66" s="22"/>
      <c r="BC66" s="30">
        <f t="shared" si="5"/>
        <v>4.4081660908397297E-2</v>
      </c>
      <c r="BD66" s="28" t="s">
        <v>17</v>
      </c>
      <c r="BE66" s="20">
        <f>'Other-HHPlast'!BE66+'Other-Furniture'!BE66+'Other-PCCP'!BE66+'Other-OtherPC'!BE66+'Other-FabricCoatings'!BE66</f>
        <v>1</v>
      </c>
      <c r="BF66" s="21"/>
      <c r="BG66" s="22"/>
      <c r="BH66" s="22"/>
      <c r="BI66" s="22"/>
      <c r="BJ66" s="22"/>
      <c r="BK66" s="22"/>
      <c r="BL66" s="30">
        <f t="shared" si="6"/>
        <v>4.4081660908397297E-2</v>
      </c>
      <c r="BM66" s="29" t="s">
        <v>18</v>
      </c>
      <c r="BN66" s="20">
        <f>'Other-HHPlast'!BN66+'Other-Furniture'!BN66+'Other-PCCP'!BN66+'Other-OtherPC'!BN66+'Other-FabricCoatings'!BN66</f>
        <v>1</v>
      </c>
      <c r="BO66" s="21"/>
      <c r="BP66" s="22"/>
      <c r="BQ66" s="22"/>
      <c r="BR66" s="22"/>
      <c r="BS66" s="22"/>
      <c r="BT66" s="22"/>
      <c r="BU66" s="30">
        <f t="shared" si="7"/>
        <v>4.4081660908397297E-2</v>
      </c>
    </row>
    <row r="67" spans="1:73" ht="15">
      <c r="A67" s="14">
        <v>2013</v>
      </c>
      <c r="B67" s="15" t="s">
        <v>11</v>
      </c>
      <c r="C67" s="20">
        <f>'Other-HHPlast'!C67+'Other-Furniture'!C67+'Other-PCCP'!C67+'Other-OtherPC'!C67+'Other-FabricCoatings'!C67</f>
        <v>0</v>
      </c>
      <c r="D67" s="21"/>
      <c r="E67" s="22"/>
      <c r="F67" s="22"/>
      <c r="G67" s="22"/>
      <c r="H67" s="22"/>
      <c r="I67" s="22"/>
      <c r="J67" s="30">
        <f t="shared" si="0"/>
        <v>4.4081660908397297E-2</v>
      </c>
      <c r="K67" s="19" t="s">
        <v>12</v>
      </c>
      <c r="L67" s="20">
        <f>'Other-HHPlast'!L67+'Other-Furniture'!L67+'Other-PCCP'!L67+'Other-OtherPC'!L67+'Other-FabricCoatings'!L67</f>
        <v>1</v>
      </c>
      <c r="M67" s="21"/>
      <c r="N67" s="22"/>
      <c r="O67" s="22"/>
      <c r="P67" s="22"/>
      <c r="Q67" s="22"/>
      <c r="R67" s="22"/>
      <c r="S67" s="30">
        <f t="shared" si="1"/>
        <v>4.4081660908397297E-2</v>
      </c>
      <c r="T67" s="24" t="s">
        <v>13</v>
      </c>
      <c r="U67" s="20">
        <f>'Other-HHPlast'!U67+'Other-Furniture'!U67+'Other-PCCP'!U67+'Other-OtherPC'!U67+'Other-FabricCoatings'!U67</f>
        <v>1</v>
      </c>
      <c r="V67" s="21"/>
      <c r="W67" s="22"/>
      <c r="X67" s="22"/>
      <c r="Y67" s="22"/>
      <c r="Z67" s="22"/>
      <c r="AA67" s="22"/>
      <c r="AB67" s="30">
        <f t="shared" si="2"/>
        <v>4.4081660908397297E-2</v>
      </c>
      <c r="AC67" s="25" t="s">
        <v>14</v>
      </c>
      <c r="AD67" s="20">
        <f>'Other-HHPlast'!AD67+'Other-Furniture'!AD67+'Other-PCCP'!AD67+'Other-OtherPC'!AD67+'Other-FabricCoatings'!AD67</f>
        <v>1</v>
      </c>
      <c r="AE67" s="21"/>
      <c r="AF67" s="22"/>
      <c r="AG67" s="22"/>
      <c r="AH67" s="22"/>
      <c r="AI67" s="22"/>
      <c r="AJ67" s="22"/>
      <c r="AK67" s="30">
        <f t="shared" si="3"/>
        <v>4.4081660908397297E-2</v>
      </c>
      <c r="AL67" s="26" t="s">
        <v>15</v>
      </c>
      <c r="AM67" s="20">
        <f>'Other-HHPlast'!AM67+'Other-Furniture'!AM67+'Other-PCCP'!AM67+'Other-OtherPC'!AM67+'Other-FabricCoatings'!AM67</f>
        <v>1</v>
      </c>
      <c r="AN67" s="21"/>
      <c r="AO67" s="22"/>
      <c r="AP67" s="22"/>
      <c r="AQ67" s="22"/>
      <c r="AR67" s="22"/>
      <c r="AS67" s="22"/>
      <c r="AT67" s="30">
        <f t="shared" si="4"/>
        <v>4.4081660908397297E-2</v>
      </c>
      <c r="AU67" s="27" t="s">
        <v>16</v>
      </c>
      <c r="AV67" s="20">
        <f>'Other-HHPlast'!AV67+'Other-Furniture'!AV67+'Other-PCCP'!AV67+'Other-OtherPC'!AV67+'Other-FabricCoatings'!AV67</f>
        <v>1</v>
      </c>
      <c r="AW67" s="21"/>
      <c r="AX67" s="22"/>
      <c r="AY67" s="22"/>
      <c r="AZ67" s="22"/>
      <c r="BA67" s="22"/>
      <c r="BB67" s="22"/>
      <c r="BC67" s="30">
        <f t="shared" si="5"/>
        <v>4.4081660908397297E-2</v>
      </c>
      <c r="BD67" s="28" t="s">
        <v>17</v>
      </c>
      <c r="BE67" s="20">
        <f>'Other-HHPlast'!BE67+'Other-Furniture'!BE67+'Other-PCCP'!BE67+'Other-OtherPC'!BE67+'Other-FabricCoatings'!BE67</f>
        <v>1</v>
      </c>
      <c r="BF67" s="21"/>
      <c r="BG67" s="22"/>
      <c r="BH67" s="22"/>
      <c r="BI67" s="22"/>
      <c r="BJ67" s="22"/>
      <c r="BK67" s="22"/>
      <c r="BL67" s="30">
        <f t="shared" si="6"/>
        <v>4.4081660908397297E-2</v>
      </c>
      <c r="BM67" s="29" t="s">
        <v>18</v>
      </c>
      <c r="BN67" s="20">
        <f>'Other-HHPlast'!BN67+'Other-Furniture'!BN67+'Other-PCCP'!BN67+'Other-OtherPC'!BN67+'Other-FabricCoatings'!BN67</f>
        <v>1.0002339372046776</v>
      </c>
      <c r="BO67" s="21"/>
      <c r="BP67" s="22"/>
      <c r="BQ67" s="22"/>
      <c r="BR67" s="22"/>
      <c r="BS67" s="22"/>
      <c r="BT67" s="22"/>
      <c r="BU67" s="30">
        <f t="shared" si="7"/>
        <v>4.4081660908397297E-2</v>
      </c>
    </row>
    <row r="68" spans="1:73" ht="15">
      <c r="A68" s="14">
        <v>2014</v>
      </c>
      <c r="B68" s="15" t="s">
        <v>11</v>
      </c>
      <c r="C68" s="20">
        <f>'Other-HHPlast'!C68+'Other-Furniture'!C68+'Other-PCCP'!C68+'Other-OtherPC'!C68+'Other-FabricCoatings'!C68</f>
        <v>0</v>
      </c>
      <c r="D68" s="21"/>
      <c r="E68" s="22"/>
      <c r="F68" s="22"/>
      <c r="G68" s="22"/>
      <c r="H68" s="22"/>
      <c r="I68" s="22"/>
      <c r="J68" s="30">
        <f t="shared" ref="J68:J71" si="8">SQRT((1.5*EXP(1.105*I68))^2+(1.5*EXP(1.105*(E68-1)))^2+(1.5*EXP(1.105*(F68-1)))^2+(1.5*EXP(1.105*(G68-1)))^2+(1.5*EXP(1.105*(H68-1)))^2)/100*2.45</f>
        <v>4.4081660908397297E-2</v>
      </c>
      <c r="K68" s="19" t="s">
        <v>12</v>
      </c>
      <c r="L68" s="20">
        <f>'Other-HHPlast'!L68+'Other-Furniture'!L68+'Other-PCCP'!L68+'Other-OtherPC'!L68+'Other-FabricCoatings'!L68</f>
        <v>1</v>
      </c>
      <c r="M68" s="21"/>
      <c r="N68" s="22"/>
      <c r="O68" s="22"/>
      <c r="P68" s="22"/>
      <c r="Q68" s="22"/>
      <c r="R68" s="22"/>
      <c r="S68" s="30">
        <f t="shared" ref="S68:S71" si="9">SQRT((1.5*EXP(1.105*R68))^2+(1.5*EXP(1.105*(N68-1)))^2+(1.5*EXP(1.105*(O68-1)))^2+(1.5*EXP(1.105*(P68-1)))^2+(1.5*EXP(1.105*(Q68-1)))^2)/100*2.45</f>
        <v>4.4081660908397297E-2</v>
      </c>
      <c r="T68" s="24" t="s">
        <v>13</v>
      </c>
      <c r="U68" s="20">
        <f>'Other-HHPlast'!U68+'Other-Furniture'!U68+'Other-PCCP'!U68+'Other-OtherPC'!U68+'Other-FabricCoatings'!U68</f>
        <v>1</v>
      </c>
      <c r="V68" s="21"/>
      <c r="W68" s="22"/>
      <c r="X68" s="22"/>
      <c r="Y68" s="22"/>
      <c r="Z68" s="22"/>
      <c r="AA68" s="22"/>
      <c r="AB68" s="30">
        <f t="shared" ref="AB68:AB71" si="10">SQRT((1.5*EXP(1.105*AA68))^2+(1.5*EXP(1.105*(W68-1)))^2+(1.5*EXP(1.105*(X68-1)))^2+(1.5*EXP(1.105*(Y68-1)))^2+(1.5*EXP(1.105*(Z68-1)))^2)/100*2.45</f>
        <v>4.4081660908397297E-2</v>
      </c>
      <c r="AC68" s="25" t="s">
        <v>14</v>
      </c>
      <c r="AD68" s="20">
        <f>'Other-HHPlast'!AD68+'Other-Furniture'!AD68+'Other-PCCP'!AD68+'Other-OtherPC'!AD68+'Other-FabricCoatings'!AD68</f>
        <v>0.99999999999999989</v>
      </c>
      <c r="AE68" s="21"/>
      <c r="AF68" s="22"/>
      <c r="AG68" s="22"/>
      <c r="AH68" s="22"/>
      <c r="AI68" s="22"/>
      <c r="AJ68" s="22"/>
      <c r="AK68" s="30">
        <f t="shared" ref="AK68:AK71" si="11">SQRT((1.5*EXP(1.105*AJ68))^2+(1.5*EXP(1.105*(AF68-1)))^2+(1.5*EXP(1.105*(AG68-1)))^2+(1.5*EXP(1.105*(AH68-1)))^2+(1.5*EXP(1.105*(AI68-1)))^2)/100*2.45</f>
        <v>4.4081660908397297E-2</v>
      </c>
      <c r="AL68" s="26" t="s">
        <v>15</v>
      </c>
      <c r="AM68" s="20">
        <f>'Other-HHPlast'!AM68+'Other-Furniture'!AM68+'Other-PCCP'!AM68+'Other-OtherPC'!AM68+'Other-FabricCoatings'!AM68</f>
        <v>1</v>
      </c>
      <c r="AN68" s="21"/>
      <c r="AO68" s="22"/>
      <c r="AP68" s="22"/>
      <c r="AQ68" s="22"/>
      <c r="AR68" s="22"/>
      <c r="AS68" s="22"/>
      <c r="AT68" s="30">
        <f t="shared" ref="AT68:AT71" si="12">SQRT((1.5*EXP(1.105*AS68))^2+(1.5*EXP(1.105*(AO68-1)))^2+(1.5*EXP(1.105*(AP68-1)))^2+(1.5*EXP(1.105*(AQ68-1)))^2+(1.5*EXP(1.105*(AR68-1)))^2)/100*2.45</f>
        <v>4.4081660908397297E-2</v>
      </c>
      <c r="AU68" s="27" t="s">
        <v>16</v>
      </c>
      <c r="AV68" s="20">
        <f>'Other-HHPlast'!AV68+'Other-Furniture'!AV68+'Other-PCCP'!AV68+'Other-OtherPC'!AV68+'Other-FabricCoatings'!AV68</f>
        <v>1</v>
      </c>
      <c r="AW68" s="21"/>
      <c r="AX68" s="22"/>
      <c r="AY68" s="22"/>
      <c r="AZ68" s="22"/>
      <c r="BA68" s="22"/>
      <c r="BB68" s="22"/>
      <c r="BC68" s="30">
        <f t="shared" ref="BC68:BC71" si="13">SQRT((1.5*EXP(1.105*BB68))^2+(1.5*EXP(1.105*(AX68-1)))^2+(1.5*EXP(1.105*(AY68-1)))^2+(1.5*EXP(1.105*(AZ68-1)))^2+(1.5*EXP(1.105*(BA68-1)))^2)/100*2.45</f>
        <v>4.4081660908397297E-2</v>
      </c>
      <c r="BD68" s="28" t="s">
        <v>17</v>
      </c>
      <c r="BE68" s="20">
        <f>'Other-HHPlast'!BE68+'Other-Furniture'!BE68+'Other-PCCP'!BE68+'Other-OtherPC'!BE68+'Other-FabricCoatings'!BE68</f>
        <v>1.0000000000000002</v>
      </c>
      <c r="BF68" s="21"/>
      <c r="BG68" s="22"/>
      <c r="BH68" s="22"/>
      <c r="BI68" s="22"/>
      <c r="BJ68" s="22"/>
      <c r="BK68" s="22"/>
      <c r="BL68" s="30">
        <f t="shared" ref="BL68:BL71" si="14">SQRT((1.5*EXP(1.105*BK68))^2+(1.5*EXP(1.105*(BG68-1)))^2+(1.5*EXP(1.105*(BH68-1)))^2+(1.5*EXP(1.105*(BI68-1)))^2+(1.5*EXP(1.105*(BJ68-1)))^2)/100*2.45</f>
        <v>4.4081660908397297E-2</v>
      </c>
      <c r="BM68" s="29" t="s">
        <v>18</v>
      </c>
      <c r="BN68" s="20">
        <f>'Other-HHPlast'!BN68+'Other-Furniture'!BN68+'Other-PCCP'!BN68+'Other-OtherPC'!BN68+'Other-FabricCoatings'!BN68</f>
        <v>1.0004678744093551</v>
      </c>
      <c r="BO68" s="21"/>
      <c r="BP68" s="22"/>
      <c r="BQ68" s="22"/>
      <c r="BR68" s="22"/>
      <c r="BS68" s="22"/>
      <c r="BT68" s="22"/>
      <c r="BU68" s="30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 ht="15">
      <c r="A69" s="14">
        <v>2015</v>
      </c>
      <c r="B69" s="15" t="s">
        <v>11</v>
      </c>
      <c r="C69" s="20">
        <f>'Other-HHPlast'!C69+'Other-Furniture'!C69+'Other-PCCP'!C69+'Other-OtherPC'!C69+'Other-FabricCoatings'!C69</f>
        <v>0</v>
      </c>
      <c r="D69" s="21"/>
      <c r="E69" s="22"/>
      <c r="F69" s="22"/>
      <c r="G69" s="22"/>
      <c r="H69" s="22"/>
      <c r="I69" s="22"/>
      <c r="J69" s="30">
        <f t="shared" si="8"/>
        <v>4.4081660908397297E-2</v>
      </c>
      <c r="K69" s="19" t="s">
        <v>12</v>
      </c>
      <c r="L69" s="20">
        <f>'Other-HHPlast'!L69+'Other-Furniture'!L69+'Other-PCCP'!L69+'Other-OtherPC'!L69+'Other-FabricCoatings'!L69</f>
        <v>1</v>
      </c>
      <c r="M69" s="21"/>
      <c r="N69" s="22"/>
      <c r="O69" s="22"/>
      <c r="P69" s="22"/>
      <c r="Q69" s="22"/>
      <c r="R69" s="22"/>
      <c r="S69" s="30">
        <f t="shared" si="9"/>
        <v>4.4081660908397297E-2</v>
      </c>
      <c r="T69" s="24" t="s">
        <v>13</v>
      </c>
      <c r="U69" s="20">
        <f>'Other-HHPlast'!U69+'Other-Furniture'!U69+'Other-PCCP'!U69+'Other-OtherPC'!U69+'Other-FabricCoatings'!U69</f>
        <v>1</v>
      </c>
      <c r="V69" s="21"/>
      <c r="W69" s="22"/>
      <c r="X69" s="22"/>
      <c r="Y69" s="22"/>
      <c r="Z69" s="22"/>
      <c r="AA69" s="22"/>
      <c r="AB69" s="30">
        <f t="shared" si="10"/>
        <v>4.4081660908397297E-2</v>
      </c>
      <c r="AC69" s="25" t="s">
        <v>14</v>
      </c>
      <c r="AD69" s="20">
        <f>'Other-HHPlast'!AD69+'Other-Furniture'!AD69+'Other-PCCP'!AD69+'Other-OtherPC'!AD69+'Other-FabricCoatings'!AD69</f>
        <v>1</v>
      </c>
      <c r="AE69" s="21"/>
      <c r="AF69" s="22"/>
      <c r="AG69" s="22"/>
      <c r="AH69" s="22"/>
      <c r="AI69" s="22"/>
      <c r="AJ69" s="22"/>
      <c r="AK69" s="30">
        <f t="shared" si="11"/>
        <v>4.4081660908397297E-2</v>
      </c>
      <c r="AL69" s="26" t="s">
        <v>15</v>
      </c>
      <c r="AM69" s="20">
        <f>'Other-HHPlast'!AM69+'Other-Furniture'!AM69+'Other-PCCP'!AM69+'Other-OtherPC'!AM69+'Other-FabricCoatings'!AM69</f>
        <v>1</v>
      </c>
      <c r="AN69" s="21"/>
      <c r="AO69" s="22"/>
      <c r="AP69" s="22"/>
      <c r="AQ69" s="22"/>
      <c r="AR69" s="22"/>
      <c r="AS69" s="22"/>
      <c r="AT69" s="30">
        <f t="shared" si="12"/>
        <v>4.4081660908397297E-2</v>
      </c>
      <c r="AU69" s="27" t="s">
        <v>16</v>
      </c>
      <c r="AV69" s="20">
        <f>'Other-HHPlast'!AV69+'Other-Furniture'!AV69+'Other-PCCP'!AV69+'Other-OtherPC'!AV69+'Other-FabricCoatings'!AV69</f>
        <v>1</v>
      </c>
      <c r="AW69" s="21"/>
      <c r="AX69" s="22"/>
      <c r="AY69" s="22"/>
      <c r="AZ69" s="22"/>
      <c r="BA69" s="22"/>
      <c r="BB69" s="22"/>
      <c r="BC69" s="30">
        <f t="shared" si="13"/>
        <v>4.4081660908397297E-2</v>
      </c>
      <c r="BD69" s="28" t="s">
        <v>17</v>
      </c>
      <c r="BE69" s="20">
        <f>'Other-HHPlast'!BE69+'Other-Furniture'!BE69+'Other-PCCP'!BE69+'Other-OtherPC'!BE69+'Other-FabricCoatings'!BE69</f>
        <v>1</v>
      </c>
      <c r="BF69" s="21"/>
      <c r="BG69" s="22"/>
      <c r="BH69" s="22"/>
      <c r="BI69" s="22"/>
      <c r="BJ69" s="22"/>
      <c r="BK69" s="22"/>
      <c r="BL69" s="30">
        <f t="shared" si="14"/>
        <v>4.4081660908397297E-2</v>
      </c>
      <c r="BM69" s="29" t="s">
        <v>18</v>
      </c>
      <c r="BN69" s="20">
        <f>'Other-HHPlast'!BN69+'Other-Furniture'!BN69+'Other-PCCP'!BN69+'Other-OtherPC'!BN69+'Other-FabricCoatings'!BN69</f>
        <v>1.0007018116140327</v>
      </c>
      <c r="BO69" s="21"/>
      <c r="BP69" s="22"/>
      <c r="BQ69" s="22"/>
      <c r="BR69" s="22"/>
      <c r="BS69" s="22"/>
      <c r="BT69" s="22"/>
      <c r="BU69" s="30">
        <f t="shared" si="15"/>
        <v>4.4081660908397297E-2</v>
      </c>
    </row>
    <row r="70" spans="1:73" ht="14.25" customHeight="1">
      <c r="A70" s="14">
        <v>2016</v>
      </c>
      <c r="B70" s="15" t="s">
        <v>11</v>
      </c>
      <c r="C70" s="20">
        <f>'Other-HHPlast'!C70+'Other-Furniture'!C70+'Other-PCCP'!C70+'Other-OtherPC'!C70+'Other-FabricCoatings'!C70</f>
        <v>0</v>
      </c>
      <c r="D70" s="21"/>
      <c r="E70" s="22"/>
      <c r="F70" s="22"/>
      <c r="G70" s="22"/>
      <c r="H70" s="22"/>
      <c r="I70" s="22"/>
      <c r="J70" s="30">
        <f t="shared" si="8"/>
        <v>4.4081660908397297E-2</v>
      </c>
      <c r="K70" s="19" t="s">
        <v>12</v>
      </c>
      <c r="L70" s="20">
        <f>'Other-HHPlast'!L70+'Other-Furniture'!L70+'Other-PCCP'!L70+'Other-OtherPC'!L70+'Other-FabricCoatings'!L70</f>
        <v>1</v>
      </c>
      <c r="M70" s="21"/>
      <c r="N70" s="22"/>
      <c r="O70" s="22"/>
      <c r="P70" s="22"/>
      <c r="Q70" s="22"/>
      <c r="R70" s="22"/>
      <c r="S70" s="30">
        <f t="shared" si="9"/>
        <v>4.4081660908397297E-2</v>
      </c>
      <c r="T70" s="24" t="s">
        <v>13</v>
      </c>
      <c r="U70" s="20">
        <f>'Other-HHPlast'!U70+'Other-Furniture'!U70+'Other-PCCP'!U70+'Other-OtherPC'!U70+'Other-FabricCoatings'!U70</f>
        <v>1</v>
      </c>
      <c r="V70" s="21"/>
      <c r="W70" s="22"/>
      <c r="X70" s="22"/>
      <c r="Y70" s="22"/>
      <c r="Z70" s="22"/>
      <c r="AA70" s="22"/>
      <c r="AB70" s="30">
        <f t="shared" si="10"/>
        <v>4.4081660908397297E-2</v>
      </c>
      <c r="AC70" s="25" t="s">
        <v>14</v>
      </c>
      <c r="AD70" s="20">
        <f>'Other-HHPlast'!AD70+'Other-Furniture'!AD70+'Other-PCCP'!AD70+'Other-OtherPC'!AD70+'Other-FabricCoatings'!AD70</f>
        <v>0.99999999999999978</v>
      </c>
      <c r="AE70" s="21"/>
      <c r="AF70" s="22"/>
      <c r="AG70" s="22"/>
      <c r="AH70" s="22"/>
      <c r="AI70" s="22"/>
      <c r="AJ70" s="22"/>
      <c r="AK70" s="30">
        <f t="shared" si="11"/>
        <v>4.4081660908397297E-2</v>
      </c>
      <c r="AL70" s="26" t="s">
        <v>15</v>
      </c>
      <c r="AM70" s="20">
        <f>'Other-HHPlast'!AM70+'Other-Furniture'!AM70+'Other-PCCP'!AM70+'Other-OtherPC'!AM70+'Other-FabricCoatings'!AM70</f>
        <v>1</v>
      </c>
      <c r="AN70" s="21"/>
      <c r="AO70" s="22"/>
      <c r="AP70" s="22"/>
      <c r="AQ70" s="22"/>
      <c r="AR70" s="22"/>
      <c r="AS70" s="22"/>
      <c r="AT70" s="30">
        <f t="shared" si="12"/>
        <v>4.4081660908397297E-2</v>
      </c>
      <c r="AU70" s="27" t="s">
        <v>16</v>
      </c>
      <c r="AV70" s="20">
        <f>'Other-HHPlast'!AV70+'Other-Furniture'!AV70+'Other-PCCP'!AV70+'Other-OtherPC'!AV70+'Other-FabricCoatings'!AV70</f>
        <v>1</v>
      </c>
      <c r="AW70" s="21"/>
      <c r="AX70" s="22"/>
      <c r="AY70" s="22"/>
      <c r="AZ70" s="22"/>
      <c r="BA70" s="22"/>
      <c r="BB70" s="22"/>
      <c r="BC70" s="30">
        <f t="shared" si="13"/>
        <v>4.4081660908397297E-2</v>
      </c>
      <c r="BD70" s="28" t="s">
        <v>17</v>
      </c>
      <c r="BE70" s="20">
        <f>'Other-HHPlast'!BE70+'Other-Furniture'!BE70+'Other-PCCP'!BE70+'Other-OtherPC'!BE70+'Other-FabricCoatings'!BE70</f>
        <v>1</v>
      </c>
      <c r="BF70" s="21"/>
      <c r="BG70" s="22"/>
      <c r="BH70" s="22"/>
      <c r="BI70" s="22"/>
      <c r="BJ70" s="22"/>
      <c r="BK70" s="22"/>
      <c r="BL70" s="30">
        <f t="shared" si="14"/>
        <v>4.4081660908397297E-2</v>
      </c>
      <c r="BM70" s="29" t="s">
        <v>18</v>
      </c>
      <c r="BN70" s="20">
        <f>'Other-HHPlast'!BN70+'Other-Furniture'!BN70+'Other-PCCP'!BN70+'Other-OtherPC'!BN70+'Other-FabricCoatings'!BN70</f>
        <v>1.0007018116140327</v>
      </c>
      <c r="BO70" s="21"/>
      <c r="BP70" s="22"/>
      <c r="BQ70" s="22"/>
      <c r="BR70" s="22"/>
      <c r="BS70" s="22"/>
      <c r="BT70" s="22"/>
      <c r="BU70" s="30">
        <f t="shared" si="15"/>
        <v>4.4081660908397297E-2</v>
      </c>
    </row>
    <row r="71" spans="1:73" ht="14.25" customHeight="1">
      <c r="A71" s="14">
        <v>2017</v>
      </c>
      <c r="B71" s="15" t="s">
        <v>11</v>
      </c>
      <c r="C71" s="20">
        <f>'Other-HHPlast'!C73+'Other-Furniture'!C73+'Other-PCCP'!C73+'Other-OtherPC'!C73+'Other-FabricCoatings'!C73</f>
        <v>0</v>
      </c>
      <c r="D71" s="21"/>
      <c r="E71" s="22"/>
      <c r="F71" s="22"/>
      <c r="G71" s="22"/>
      <c r="H71" s="22"/>
      <c r="I71" s="22"/>
      <c r="J71" s="30">
        <f t="shared" si="8"/>
        <v>4.4081660908397297E-2</v>
      </c>
      <c r="K71" s="19" t="s">
        <v>12</v>
      </c>
      <c r="L71" s="20">
        <f>'Other-HHPlast'!L73+'Other-Furniture'!L73+'Other-PCCP'!L73+'Other-OtherPC'!L73+'Other-FabricCoatings'!L73</f>
        <v>1</v>
      </c>
      <c r="M71" s="21"/>
      <c r="N71" s="22"/>
      <c r="O71" s="22"/>
      <c r="P71" s="22"/>
      <c r="Q71" s="22"/>
      <c r="R71" s="22"/>
      <c r="S71" s="30">
        <f t="shared" si="9"/>
        <v>4.4081660908397297E-2</v>
      </c>
      <c r="T71" s="24" t="s">
        <v>13</v>
      </c>
      <c r="U71" s="20">
        <f>'Other-HHPlast'!U73+'Other-Furniture'!U73+'Other-PCCP'!U73+'Other-OtherPC'!U73+'Other-FabricCoatings'!U73</f>
        <v>1</v>
      </c>
      <c r="V71" s="21"/>
      <c r="W71" s="22"/>
      <c r="X71" s="22"/>
      <c r="Y71" s="22"/>
      <c r="Z71" s="22"/>
      <c r="AA71" s="22"/>
      <c r="AB71" s="30">
        <f t="shared" si="10"/>
        <v>4.4081660908397297E-2</v>
      </c>
      <c r="AC71" s="25" t="s">
        <v>14</v>
      </c>
      <c r="AD71" s="20">
        <f>'Other-HHPlast'!AD73+'Other-Furniture'!AD73+'Other-PCCP'!AD73+'Other-OtherPC'!AD73+'Other-FabricCoatings'!AD73</f>
        <v>0.99999999999999978</v>
      </c>
      <c r="AE71" s="21"/>
      <c r="AF71" s="22"/>
      <c r="AG71" s="22"/>
      <c r="AH71" s="22"/>
      <c r="AI71" s="22"/>
      <c r="AJ71" s="22"/>
      <c r="AK71" s="30">
        <f t="shared" si="11"/>
        <v>4.4081660908397297E-2</v>
      </c>
      <c r="AL71" s="26" t="s">
        <v>15</v>
      </c>
      <c r="AM71" s="20">
        <f>'Other-HHPlast'!AM73+'Other-Furniture'!AM73+'Other-PCCP'!AM73+'Other-OtherPC'!AM73+'Other-FabricCoatings'!AM73</f>
        <v>1</v>
      </c>
      <c r="AN71" s="21"/>
      <c r="AO71" s="22"/>
      <c r="AP71" s="22"/>
      <c r="AQ71" s="22"/>
      <c r="AR71" s="22"/>
      <c r="AS71" s="22"/>
      <c r="AT71" s="30">
        <f t="shared" si="12"/>
        <v>4.4081660908397297E-2</v>
      </c>
      <c r="AU71" s="27" t="s">
        <v>16</v>
      </c>
      <c r="AV71" s="20">
        <f>'Other-HHPlast'!AV73+'Other-Furniture'!AV73+'Other-PCCP'!AV73+'Other-OtherPC'!AV73+'Other-FabricCoatings'!AV73</f>
        <v>1</v>
      </c>
      <c r="AW71" s="21"/>
      <c r="AX71" s="22"/>
      <c r="AY71" s="22"/>
      <c r="AZ71" s="22"/>
      <c r="BA71" s="22"/>
      <c r="BB71" s="22"/>
      <c r="BC71" s="30">
        <f t="shared" si="13"/>
        <v>4.4081660908397297E-2</v>
      </c>
      <c r="BD71" s="28" t="s">
        <v>17</v>
      </c>
      <c r="BE71" s="20">
        <f>'Other-HHPlast'!BE73+'Other-Furniture'!BE73+'Other-PCCP'!BE73+'Other-OtherPC'!BE73+'Other-FabricCoatings'!BE73</f>
        <v>1</v>
      </c>
      <c r="BF71" s="21"/>
      <c r="BG71" s="22"/>
      <c r="BH71" s="22"/>
      <c r="BI71" s="22"/>
      <c r="BJ71" s="22"/>
      <c r="BK71" s="22"/>
      <c r="BL71" s="30">
        <f t="shared" si="14"/>
        <v>4.4081660908397297E-2</v>
      </c>
      <c r="BM71" s="29" t="s">
        <v>18</v>
      </c>
      <c r="BN71" s="20">
        <f>'Other-HHPlast'!BN73+'Other-Furniture'!BN73+'Other-PCCP'!BN73+'Other-OtherPC'!BN73+'Other-FabricCoatings'!BN73</f>
        <v>1.0007018116140327</v>
      </c>
      <c r="BO71" s="21"/>
      <c r="BP71" s="22"/>
      <c r="BQ71" s="22"/>
      <c r="BR71" s="22"/>
      <c r="BS71" s="22"/>
      <c r="BT71" s="22"/>
      <c r="BU71" s="30">
        <f t="shared" si="15"/>
        <v>4.4081660908397297E-2</v>
      </c>
    </row>
    <row r="72" spans="1:73" ht="14.25" customHeight="1">
      <c r="A72" s="14">
        <v>2018</v>
      </c>
      <c r="B72" s="15" t="s">
        <v>11</v>
      </c>
      <c r="C72" s="20">
        <f>'Other-HHPlast'!C74+'Other-Furniture'!C74+'Other-PCCP'!C74+'Other-OtherPC'!C74+'Other-FabricCoatings'!C74</f>
        <v>0</v>
      </c>
      <c r="D72" s="21"/>
      <c r="E72" s="22"/>
      <c r="F72" s="22"/>
      <c r="G72" s="22"/>
      <c r="H72" s="22"/>
      <c r="I72" s="22"/>
      <c r="J72" s="30">
        <f t="shared" ref="J72:J76" si="16">SQRT((1.5*EXP(1.105*I72))^2+(1.5*EXP(1.105*(E72-1)))^2+(1.5*EXP(1.105*(F72-1)))^2+(1.5*EXP(1.105*(G72-1)))^2+(1.5*EXP(1.105*(H72-1)))^2)/100*2.45</f>
        <v>4.4081660908397297E-2</v>
      </c>
      <c r="K72" s="19" t="s">
        <v>12</v>
      </c>
      <c r="L72" s="20">
        <f>'Other-HHPlast'!L74+'Other-Furniture'!L74+'Other-PCCP'!L74+'Other-OtherPC'!L74+'Other-FabricCoatings'!L74</f>
        <v>1</v>
      </c>
      <c r="M72" s="21"/>
      <c r="N72" s="22"/>
      <c r="O72" s="22"/>
      <c r="P72" s="22"/>
      <c r="Q72" s="22"/>
      <c r="R72" s="22"/>
      <c r="S72" s="30">
        <f t="shared" ref="S72:S76" si="17">SQRT((1.5*EXP(1.105*R72))^2+(1.5*EXP(1.105*(N72-1)))^2+(1.5*EXP(1.105*(O72-1)))^2+(1.5*EXP(1.105*(P72-1)))^2+(1.5*EXP(1.105*(Q72-1)))^2)/100*2.45</f>
        <v>4.4081660908397297E-2</v>
      </c>
      <c r="T72" s="24" t="s">
        <v>13</v>
      </c>
      <c r="U72" s="20">
        <f>'Other-HHPlast'!U74+'Other-Furniture'!U74+'Other-PCCP'!U74+'Other-OtherPC'!U74+'Other-FabricCoatings'!U74</f>
        <v>1</v>
      </c>
      <c r="V72" s="21"/>
      <c r="W72" s="22"/>
      <c r="X72" s="22"/>
      <c r="Y72" s="22"/>
      <c r="Z72" s="22"/>
      <c r="AA72" s="22"/>
      <c r="AB72" s="30">
        <f t="shared" ref="AB72:AB76" si="18">SQRT((1.5*EXP(1.105*AA72))^2+(1.5*EXP(1.105*(W72-1)))^2+(1.5*EXP(1.105*(X72-1)))^2+(1.5*EXP(1.105*(Y72-1)))^2+(1.5*EXP(1.105*(Z72-1)))^2)/100*2.45</f>
        <v>4.4081660908397297E-2</v>
      </c>
      <c r="AC72" s="25" t="s">
        <v>14</v>
      </c>
      <c r="AD72" s="20">
        <f>'Other-HHPlast'!AD74+'Other-Furniture'!AD74+'Other-PCCP'!AD74+'Other-OtherPC'!AD74+'Other-FabricCoatings'!AD74</f>
        <v>0.99999999999999978</v>
      </c>
      <c r="AE72" s="21"/>
      <c r="AF72" s="22"/>
      <c r="AG72" s="22"/>
      <c r="AH72" s="22"/>
      <c r="AI72" s="22"/>
      <c r="AJ72" s="22"/>
      <c r="AK72" s="30">
        <f t="shared" ref="AK72:AK76" si="19">SQRT((1.5*EXP(1.105*AJ72))^2+(1.5*EXP(1.105*(AF72-1)))^2+(1.5*EXP(1.105*(AG72-1)))^2+(1.5*EXP(1.105*(AH72-1)))^2+(1.5*EXP(1.105*(AI72-1)))^2)/100*2.45</f>
        <v>4.4081660908397297E-2</v>
      </c>
      <c r="AL72" s="26" t="s">
        <v>15</v>
      </c>
      <c r="AM72" s="20">
        <f>'Other-HHPlast'!AM74+'Other-Furniture'!AM74+'Other-PCCP'!AM74+'Other-OtherPC'!AM74+'Other-FabricCoatings'!AM74</f>
        <v>1</v>
      </c>
      <c r="AN72" s="21"/>
      <c r="AO72" s="22"/>
      <c r="AP72" s="22"/>
      <c r="AQ72" s="22"/>
      <c r="AR72" s="22"/>
      <c r="AS72" s="22"/>
      <c r="AT72" s="30">
        <f t="shared" ref="AT72:AT76" si="20">SQRT((1.5*EXP(1.105*AS72))^2+(1.5*EXP(1.105*(AO72-1)))^2+(1.5*EXP(1.105*(AP72-1)))^2+(1.5*EXP(1.105*(AQ72-1)))^2+(1.5*EXP(1.105*(AR72-1)))^2)/100*2.45</f>
        <v>4.4081660908397297E-2</v>
      </c>
      <c r="AU72" s="27" t="s">
        <v>16</v>
      </c>
      <c r="AV72" s="20">
        <f>'Other-HHPlast'!AV74+'Other-Furniture'!AV74+'Other-PCCP'!AV74+'Other-OtherPC'!AV74+'Other-FabricCoatings'!AV74</f>
        <v>1</v>
      </c>
      <c r="AW72" s="21"/>
      <c r="AX72" s="22"/>
      <c r="AY72" s="22"/>
      <c r="AZ72" s="22"/>
      <c r="BA72" s="22"/>
      <c r="BB72" s="22"/>
      <c r="BC72" s="30">
        <f t="shared" ref="BC72:BC76" si="21">SQRT((1.5*EXP(1.105*BB72))^2+(1.5*EXP(1.105*(AX72-1)))^2+(1.5*EXP(1.105*(AY72-1)))^2+(1.5*EXP(1.105*(AZ72-1)))^2+(1.5*EXP(1.105*(BA72-1)))^2)/100*2.45</f>
        <v>4.4081660908397297E-2</v>
      </c>
      <c r="BD72" s="28" t="s">
        <v>17</v>
      </c>
      <c r="BE72" s="20">
        <f>'Other-HHPlast'!BE74+'Other-Furniture'!BE74+'Other-PCCP'!BE74+'Other-OtherPC'!BE74+'Other-FabricCoatings'!BE74</f>
        <v>1</v>
      </c>
      <c r="BF72" s="21"/>
      <c r="BG72" s="22"/>
      <c r="BH72" s="22"/>
      <c r="BI72" s="22"/>
      <c r="BJ72" s="22"/>
      <c r="BK72" s="22"/>
      <c r="BL72" s="30">
        <f t="shared" ref="BL72:BL76" si="22">SQRT((1.5*EXP(1.105*BK72))^2+(1.5*EXP(1.105*(BG72-1)))^2+(1.5*EXP(1.105*(BH72-1)))^2+(1.5*EXP(1.105*(BI72-1)))^2+(1.5*EXP(1.105*(BJ72-1)))^2)/100*2.45</f>
        <v>4.4081660908397297E-2</v>
      </c>
      <c r="BM72" s="29" t="s">
        <v>18</v>
      </c>
      <c r="BN72" s="20">
        <f>'Other-HHPlast'!BN74+'Other-Furniture'!BN74+'Other-PCCP'!BN74+'Other-OtherPC'!BN74+'Other-FabricCoatings'!BN74</f>
        <v>1.0007018116140327</v>
      </c>
      <c r="BO72" s="21"/>
      <c r="BP72" s="22"/>
      <c r="BQ72" s="22"/>
      <c r="BR72" s="22"/>
      <c r="BS72" s="22"/>
      <c r="BT72" s="22"/>
      <c r="BU72" s="30">
        <f t="shared" ref="BU72:BU76" si="23">SQRT((1.5*EXP(1.105*BT72))^2+(1.5*EXP(1.105*(BP72-1)))^2+(1.5*EXP(1.105*(BQ72-1)))^2+(1.5*EXP(1.105*(BR72-1)))^2+(1.5*EXP(1.105*(BS72-1)))^2)/100*2.45</f>
        <v>4.4081660908397297E-2</v>
      </c>
    </row>
    <row r="73" spans="1:73" ht="14.25" customHeight="1">
      <c r="A73" s="14">
        <v>2019</v>
      </c>
      <c r="B73" s="15" t="s">
        <v>11</v>
      </c>
      <c r="C73" s="20">
        <f>'Other-HHPlast'!C75+'Other-Furniture'!C75+'Other-PCCP'!C75+'Other-OtherPC'!C75+'Other-FabricCoatings'!C75</f>
        <v>0</v>
      </c>
      <c r="D73" s="21"/>
      <c r="E73" s="22"/>
      <c r="F73" s="22"/>
      <c r="G73" s="22"/>
      <c r="H73" s="22"/>
      <c r="I73" s="22"/>
      <c r="J73" s="30">
        <f t="shared" si="16"/>
        <v>4.4081660908397297E-2</v>
      </c>
      <c r="K73" s="19" t="s">
        <v>12</v>
      </c>
      <c r="L73" s="20">
        <f>'Other-HHPlast'!L75+'Other-Furniture'!L75+'Other-PCCP'!L75+'Other-OtherPC'!L75+'Other-FabricCoatings'!L75</f>
        <v>1</v>
      </c>
      <c r="M73" s="21"/>
      <c r="N73" s="22"/>
      <c r="O73" s="22"/>
      <c r="P73" s="22"/>
      <c r="Q73" s="22"/>
      <c r="R73" s="22"/>
      <c r="S73" s="30">
        <f t="shared" si="17"/>
        <v>4.4081660908397297E-2</v>
      </c>
      <c r="T73" s="24" t="s">
        <v>13</v>
      </c>
      <c r="U73" s="20">
        <f>'Other-HHPlast'!U75+'Other-Furniture'!U75+'Other-PCCP'!U75+'Other-OtherPC'!U75+'Other-FabricCoatings'!U75</f>
        <v>1.0000000000000002</v>
      </c>
      <c r="V73" s="21"/>
      <c r="W73" s="22"/>
      <c r="X73" s="22"/>
      <c r="Y73" s="22"/>
      <c r="Z73" s="22"/>
      <c r="AA73" s="22"/>
      <c r="AB73" s="30">
        <f t="shared" si="18"/>
        <v>4.4081660908397297E-2</v>
      </c>
      <c r="AC73" s="25" t="s">
        <v>14</v>
      </c>
      <c r="AD73" s="20">
        <f>'Other-HHPlast'!AD75+'Other-Furniture'!AD75+'Other-PCCP'!AD75+'Other-OtherPC'!AD75+'Other-FabricCoatings'!AD75</f>
        <v>0.99999999999999978</v>
      </c>
      <c r="AE73" s="21"/>
      <c r="AF73" s="22"/>
      <c r="AG73" s="22"/>
      <c r="AH73" s="22"/>
      <c r="AI73" s="22"/>
      <c r="AJ73" s="22"/>
      <c r="AK73" s="30">
        <f t="shared" si="19"/>
        <v>4.4081660908397297E-2</v>
      </c>
      <c r="AL73" s="26" t="s">
        <v>15</v>
      </c>
      <c r="AM73" s="20">
        <f>'Other-HHPlast'!AM75+'Other-Furniture'!AM75+'Other-PCCP'!AM75+'Other-OtherPC'!AM75+'Other-FabricCoatings'!AM75</f>
        <v>1</v>
      </c>
      <c r="AN73" s="21"/>
      <c r="AO73" s="22"/>
      <c r="AP73" s="22"/>
      <c r="AQ73" s="22"/>
      <c r="AR73" s="22"/>
      <c r="AS73" s="22"/>
      <c r="AT73" s="30">
        <f t="shared" si="20"/>
        <v>4.4081660908397297E-2</v>
      </c>
      <c r="AU73" s="27" t="s">
        <v>16</v>
      </c>
      <c r="AV73" s="20">
        <f>'Other-HHPlast'!AV75+'Other-Furniture'!AV75+'Other-PCCP'!AV75+'Other-OtherPC'!AV75+'Other-FabricCoatings'!AV75</f>
        <v>1</v>
      </c>
      <c r="AW73" s="21"/>
      <c r="AX73" s="22"/>
      <c r="AY73" s="22"/>
      <c r="AZ73" s="22"/>
      <c r="BA73" s="22"/>
      <c r="BB73" s="22"/>
      <c r="BC73" s="30">
        <f t="shared" si="21"/>
        <v>4.4081660908397297E-2</v>
      </c>
      <c r="BD73" s="28" t="s">
        <v>17</v>
      </c>
      <c r="BE73" s="20">
        <f>'Other-HHPlast'!BE75+'Other-Furniture'!BE75+'Other-PCCP'!BE75+'Other-OtherPC'!BE75+'Other-FabricCoatings'!BE75</f>
        <v>0.99999999999999989</v>
      </c>
      <c r="BF73" s="21"/>
      <c r="BG73" s="22"/>
      <c r="BH73" s="22"/>
      <c r="BI73" s="22"/>
      <c r="BJ73" s="22"/>
      <c r="BK73" s="22"/>
      <c r="BL73" s="30">
        <f t="shared" si="22"/>
        <v>4.4081660908397297E-2</v>
      </c>
      <c r="BM73" s="29" t="s">
        <v>18</v>
      </c>
      <c r="BN73" s="20">
        <f>'Other-HHPlast'!BN75+'Other-Furniture'!BN75+'Other-PCCP'!BN75+'Other-OtherPC'!BN75+'Other-FabricCoatings'!BN75</f>
        <v>1.0007018116140329</v>
      </c>
      <c r="BO73" s="21"/>
      <c r="BP73" s="22"/>
      <c r="BQ73" s="22"/>
      <c r="BR73" s="22"/>
      <c r="BS73" s="22"/>
      <c r="BT73" s="22"/>
      <c r="BU73" s="30">
        <f t="shared" si="23"/>
        <v>4.4081660908397297E-2</v>
      </c>
    </row>
    <row r="74" spans="1:73" ht="14.25" customHeight="1">
      <c r="A74" s="14">
        <v>2020</v>
      </c>
      <c r="B74" s="15" t="s">
        <v>11</v>
      </c>
      <c r="C74" s="20">
        <f>'Other-HHPlast'!C76+'Other-Furniture'!C76+'Other-PCCP'!C76+'Other-OtherPC'!C76+'Other-FabricCoatings'!C76</f>
        <v>0</v>
      </c>
      <c r="D74" s="21"/>
      <c r="E74" s="22"/>
      <c r="F74" s="22"/>
      <c r="G74" s="22"/>
      <c r="H74" s="22"/>
      <c r="I74" s="22"/>
      <c r="J74" s="30">
        <f t="shared" si="16"/>
        <v>4.4081660908397297E-2</v>
      </c>
      <c r="K74" s="19" t="s">
        <v>12</v>
      </c>
      <c r="L74" s="20">
        <f>'Other-HHPlast'!L76+'Other-Furniture'!L76+'Other-PCCP'!L76+'Other-OtherPC'!L76+'Other-FabricCoatings'!L76</f>
        <v>1</v>
      </c>
      <c r="M74" s="21"/>
      <c r="N74" s="22"/>
      <c r="O74" s="22"/>
      <c r="P74" s="22"/>
      <c r="Q74" s="22"/>
      <c r="R74" s="22"/>
      <c r="S74" s="30">
        <f t="shared" si="17"/>
        <v>4.4081660908397297E-2</v>
      </c>
      <c r="T74" s="24" t="s">
        <v>13</v>
      </c>
      <c r="U74" s="20">
        <f>'Other-HHPlast'!U76+'Other-Furniture'!U76+'Other-PCCP'!U76+'Other-OtherPC'!U76+'Other-FabricCoatings'!U76</f>
        <v>1.0000000000000002</v>
      </c>
      <c r="V74" s="21"/>
      <c r="W74" s="22"/>
      <c r="X74" s="22"/>
      <c r="Y74" s="22"/>
      <c r="Z74" s="22"/>
      <c r="AA74" s="22"/>
      <c r="AB74" s="30">
        <f t="shared" si="18"/>
        <v>4.4081660908397297E-2</v>
      </c>
      <c r="AC74" s="25" t="s">
        <v>14</v>
      </c>
      <c r="AD74" s="20">
        <f>'Other-HHPlast'!AD76+'Other-Furniture'!AD76+'Other-PCCP'!AD76+'Other-OtherPC'!AD76+'Other-FabricCoatings'!AD76</f>
        <v>0.99999999999999978</v>
      </c>
      <c r="AE74" s="21"/>
      <c r="AF74" s="22"/>
      <c r="AG74" s="22"/>
      <c r="AH74" s="22"/>
      <c r="AI74" s="22"/>
      <c r="AJ74" s="22"/>
      <c r="AK74" s="30">
        <f t="shared" si="19"/>
        <v>4.4081660908397297E-2</v>
      </c>
      <c r="AL74" s="26" t="s">
        <v>15</v>
      </c>
      <c r="AM74" s="20">
        <f>'Other-HHPlast'!AM76+'Other-Furniture'!AM76+'Other-PCCP'!AM76+'Other-OtherPC'!AM76+'Other-FabricCoatings'!AM76</f>
        <v>1</v>
      </c>
      <c r="AN74" s="21"/>
      <c r="AO74" s="22"/>
      <c r="AP74" s="22"/>
      <c r="AQ74" s="22"/>
      <c r="AR74" s="22"/>
      <c r="AS74" s="22"/>
      <c r="AT74" s="30">
        <f t="shared" si="20"/>
        <v>4.4081660908397297E-2</v>
      </c>
      <c r="AU74" s="27" t="s">
        <v>16</v>
      </c>
      <c r="AV74" s="20">
        <f>'Other-HHPlast'!AV76+'Other-Furniture'!AV76+'Other-PCCP'!AV76+'Other-OtherPC'!AV76+'Other-FabricCoatings'!AV76</f>
        <v>1</v>
      </c>
      <c r="AW74" s="21"/>
      <c r="AX74" s="22"/>
      <c r="AY74" s="22"/>
      <c r="AZ74" s="22"/>
      <c r="BA74" s="22"/>
      <c r="BB74" s="22"/>
      <c r="BC74" s="30">
        <f t="shared" si="21"/>
        <v>4.4081660908397297E-2</v>
      </c>
      <c r="BD74" s="28" t="s">
        <v>17</v>
      </c>
      <c r="BE74" s="20">
        <f>'Other-HHPlast'!BE76+'Other-Furniture'!BE76+'Other-PCCP'!BE76+'Other-OtherPC'!BE76+'Other-FabricCoatings'!BE76</f>
        <v>0.99999999999999989</v>
      </c>
      <c r="BF74" s="21"/>
      <c r="BG74" s="22"/>
      <c r="BH74" s="22"/>
      <c r="BI74" s="22"/>
      <c r="BJ74" s="22"/>
      <c r="BK74" s="22"/>
      <c r="BL74" s="30">
        <f t="shared" si="22"/>
        <v>4.4081660908397297E-2</v>
      </c>
      <c r="BM74" s="29" t="s">
        <v>18</v>
      </c>
      <c r="BN74" s="20">
        <f>'Other-HHPlast'!BN76+'Other-Furniture'!BN76+'Other-PCCP'!BN76+'Other-OtherPC'!BN76+'Other-FabricCoatings'!BN76</f>
        <v>1.0007018116140329</v>
      </c>
      <c r="BO74" s="21"/>
      <c r="BP74" s="22"/>
      <c r="BQ74" s="22"/>
      <c r="BR74" s="22"/>
      <c r="BS74" s="22"/>
      <c r="BT74" s="22"/>
      <c r="BU74" s="30">
        <f t="shared" si="23"/>
        <v>4.4081660908397297E-2</v>
      </c>
    </row>
    <row r="75" spans="1:73" ht="14.25" customHeight="1">
      <c r="A75" s="14">
        <v>2021</v>
      </c>
      <c r="B75" s="15" t="s">
        <v>11</v>
      </c>
      <c r="C75" s="20">
        <f>'Other-HHPlast'!C77+'Other-Furniture'!C77+'Other-PCCP'!C77+'Other-OtherPC'!C77+'Other-FabricCoatings'!C77</f>
        <v>0</v>
      </c>
      <c r="D75" s="21"/>
      <c r="E75" s="22"/>
      <c r="F75" s="22"/>
      <c r="G75" s="22"/>
      <c r="H75" s="22"/>
      <c r="I75" s="22"/>
      <c r="J75" s="30">
        <f t="shared" si="16"/>
        <v>4.4081660908397297E-2</v>
      </c>
      <c r="K75" s="19" t="s">
        <v>12</v>
      </c>
      <c r="L75" s="20">
        <f>'Other-HHPlast'!L77+'Other-Furniture'!L77+'Other-PCCP'!L77+'Other-OtherPC'!L77+'Other-FabricCoatings'!L77</f>
        <v>0</v>
      </c>
      <c r="M75" s="21"/>
      <c r="N75" s="22"/>
      <c r="O75" s="22"/>
      <c r="P75" s="22"/>
      <c r="Q75" s="22"/>
      <c r="R75" s="22"/>
      <c r="S75" s="30">
        <f t="shared" si="17"/>
        <v>4.4081660908397297E-2</v>
      </c>
      <c r="T75" s="24" t="s">
        <v>13</v>
      </c>
      <c r="U75" s="20">
        <f>'Other-HHPlast'!U77+'Other-Furniture'!U77+'Other-PCCP'!U77+'Other-OtherPC'!U77+'Other-FabricCoatings'!U77</f>
        <v>0</v>
      </c>
      <c r="V75" s="21"/>
      <c r="W75" s="22"/>
      <c r="X75" s="22"/>
      <c r="Y75" s="22"/>
      <c r="Z75" s="22"/>
      <c r="AA75" s="22"/>
      <c r="AB75" s="30">
        <f t="shared" si="18"/>
        <v>4.4081660908397297E-2</v>
      </c>
      <c r="AC75" s="25" t="s">
        <v>14</v>
      </c>
      <c r="AD75" s="20">
        <f>'Other-HHPlast'!AD77+'Other-Furniture'!AD77+'Other-PCCP'!AD77+'Other-OtherPC'!AD77+'Other-FabricCoatings'!AD77</f>
        <v>0</v>
      </c>
      <c r="AE75" s="21"/>
      <c r="AF75" s="22"/>
      <c r="AG75" s="22"/>
      <c r="AH75" s="22"/>
      <c r="AI75" s="22"/>
      <c r="AJ75" s="22"/>
      <c r="AK75" s="30">
        <f t="shared" si="19"/>
        <v>4.4081660908397297E-2</v>
      </c>
      <c r="AL75" s="26" t="s">
        <v>15</v>
      </c>
      <c r="AM75" s="20">
        <f>'Other-HHPlast'!AM77+'Other-Furniture'!AM77+'Other-PCCP'!AM77+'Other-OtherPC'!AM77+'Other-FabricCoatings'!AM77</f>
        <v>0</v>
      </c>
      <c r="AN75" s="21"/>
      <c r="AO75" s="22"/>
      <c r="AP75" s="22"/>
      <c r="AQ75" s="22"/>
      <c r="AR75" s="22"/>
      <c r="AS75" s="22"/>
      <c r="AT75" s="30">
        <f t="shared" si="20"/>
        <v>4.4081660908397297E-2</v>
      </c>
      <c r="AU75" s="27" t="s">
        <v>16</v>
      </c>
      <c r="AV75" s="20">
        <f>'Other-HHPlast'!AV77+'Other-Furniture'!AV77+'Other-PCCP'!AV77+'Other-OtherPC'!AV77+'Other-FabricCoatings'!AV77</f>
        <v>0</v>
      </c>
      <c r="AW75" s="21"/>
      <c r="AX75" s="22"/>
      <c r="AY75" s="22"/>
      <c r="AZ75" s="22"/>
      <c r="BA75" s="22"/>
      <c r="BB75" s="22"/>
      <c r="BC75" s="30">
        <f t="shared" si="21"/>
        <v>4.4081660908397297E-2</v>
      </c>
      <c r="BD75" s="28" t="s">
        <v>17</v>
      </c>
      <c r="BE75" s="20">
        <f>'Other-HHPlast'!BE77+'Other-Furniture'!BE77+'Other-PCCP'!BE77+'Other-OtherPC'!BE77+'Other-FabricCoatings'!BE77</f>
        <v>0</v>
      </c>
      <c r="BF75" s="21"/>
      <c r="BG75" s="22"/>
      <c r="BH75" s="22"/>
      <c r="BI75" s="22"/>
      <c r="BJ75" s="22"/>
      <c r="BK75" s="22"/>
      <c r="BL75" s="30">
        <f t="shared" si="22"/>
        <v>4.4081660908397297E-2</v>
      </c>
      <c r="BM75" s="29" t="s">
        <v>18</v>
      </c>
      <c r="BN75" s="20">
        <f>'Other-HHPlast'!BN77+'Other-Furniture'!BN77+'Other-PCCP'!BN77+'Other-OtherPC'!BN77+'Other-FabricCoatings'!BN77</f>
        <v>0</v>
      </c>
      <c r="BO75" s="21"/>
      <c r="BP75" s="22"/>
      <c r="BQ75" s="22"/>
      <c r="BR75" s="22"/>
      <c r="BS75" s="22"/>
      <c r="BT75" s="22"/>
      <c r="BU75" s="30">
        <f t="shared" si="23"/>
        <v>4.4081660908397297E-2</v>
      </c>
    </row>
    <row r="76" spans="1:73" ht="14.25" customHeight="1">
      <c r="A76" s="14">
        <v>2022</v>
      </c>
      <c r="B76" s="15" t="s">
        <v>11</v>
      </c>
      <c r="C76" s="20">
        <f>'Other-HHPlast'!C78+'Other-Furniture'!C78+'Other-PCCP'!C78+'Other-OtherPC'!C78+'Other-FabricCoatings'!C78</f>
        <v>0</v>
      </c>
      <c r="D76" s="21"/>
      <c r="E76" s="22"/>
      <c r="F76" s="22"/>
      <c r="G76" s="22"/>
      <c r="H76" s="22"/>
      <c r="I76" s="22"/>
      <c r="J76" s="30">
        <f t="shared" si="16"/>
        <v>4.4081660908397297E-2</v>
      </c>
      <c r="K76" s="19" t="s">
        <v>12</v>
      </c>
      <c r="L76" s="20">
        <f>'Other-HHPlast'!L78+'Other-Furniture'!L78+'Other-PCCP'!L78+'Other-OtherPC'!L78+'Other-FabricCoatings'!L78</f>
        <v>0</v>
      </c>
      <c r="M76" s="21"/>
      <c r="N76" s="22"/>
      <c r="O76" s="22"/>
      <c r="P76" s="22"/>
      <c r="Q76" s="22"/>
      <c r="R76" s="22"/>
      <c r="S76" s="30">
        <f t="shared" si="17"/>
        <v>4.4081660908397297E-2</v>
      </c>
      <c r="T76" s="24" t="s">
        <v>13</v>
      </c>
      <c r="U76" s="20">
        <f>'Other-HHPlast'!U78+'Other-Furniture'!U78+'Other-PCCP'!U78+'Other-OtherPC'!U78+'Other-FabricCoatings'!U78</f>
        <v>0</v>
      </c>
      <c r="V76" s="21"/>
      <c r="W76" s="22"/>
      <c r="X76" s="22"/>
      <c r="Y76" s="22"/>
      <c r="Z76" s="22"/>
      <c r="AA76" s="22"/>
      <c r="AB76" s="30">
        <f t="shared" si="18"/>
        <v>4.4081660908397297E-2</v>
      </c>
      <c r="AC76" s="25" t="s">
        <v>14</v>
      </c>
      <c r="AD76" s="20">
        <f>'Other-HHPlast'!AD78+'Other-Furniture'!AD78+'Other-PCCP'!AD78+'Other-OtherPC'!AD78+'Other-FabricCoatings'!AD78</f>
        <v>0</v>
      </c>
      <c r="AE76" s="21"/>
      <c r="AF76" s="22"/>
      <c r="AG76" s="22"/>
      <c r="AH76" s="22"/>
      <c r="AI76" s="22"/>
      <c r="AJ76" s="22"/>
      <c r="AK76" s="30">
        <f t="shared" si="19"/>
        <v>4.4081660908397297E-2</v>
      </c>
      <c r="AL76" s="26" t="s">
        <v>15</v>
      </c>
      <c r="AM76" s="20">
        <f>'Other-HHPlast'!AM78+'Other-Furniture'!AM78+'Other-PCCP'!AM78+'Other-OtherPC'!AM78+'Other-FabricCoatings'!AM78</f>
        <v>0</v>
      </c>
      <c r="AN76" s="21"/>
      <c r="AO76" s="22"/>
      <c r="AP76" s="22"/>
      <c r="AQ76" s="22"/>
      <c r="AR76" s="22"/>
      <c r="AS76" s="22"/>
      <c r="AT76" s="30">
        <f t="shared" si="20"/>
        <v>4.4081660908397297E-2</v>
      </c>
      <c r="AU76" s="27" t="s">
        <v>16</v>
      </c>
      <c r="AV76" s="20">
        <f>'Other-HHPlast'!AV78+'Other-Furniture'!AV78+'Other-PCCP'!AV78+'Other-OtherPC'!AV78+'Other-FabricCoatings'!AV78</f>
        <v>0</v>
      </c>
      <c r="AW76" s="21"/>
      <c r="AX76" s="22"/>
      <c r="AY76" s="22"/>
      <c r="AZ76" s="22"/>
      <c r="BA76" s="22"/>
      <c r="BB76" s="22"/>
      <c r="BC76" s="30">
        <f t="shared" si="21"/>
        <v>4.4081660908397297E-2</v>
      </c>
      <c r="BD76" s="28" t="s">
        <v>17</v>
      </c>
      <c r="BE76" s="20">
        <f>'Other-HHPlast'!BE78+'Other-Furniture'!BE78+'Other-PCCP'!BE78+'Other-OtherPC'!BE78+'Other-FabricCoatings'!BE78</f>
        <v>0</v>
      </c>
      <c r="BF76" s="21"/>
      <c r="BG76" s="22"/>
      <c r="BH76" s="22"/>
      <c r="BI76" s="22"/>
      <c r="BJ76" s="22"/>
      <c r="BK76" s="22"/>
      <c r="BL76" s="30">
        <f t="shared" si="22"/>
        <v>4.4081660908397297E-2</v>
      </c>
      <c r="BM76" s="29" t="s">
        <v>18</v>
      </c>
      <c r="BN76" s="20">
        <f>'Other-HHPlast'!BN78+'Other-Furniture'!BN78+'Other-PCCP'!BN78+'Other-OtherPC'!BN78+'Other-FabricCoatings'!BN78</f>
        <v>0</v>
      </c>
      <c r="BO76" s="21"/>
      <c r="BP76" s="22"/>
      <c r="BQ76" s="22"/>
      <c r="BR76" s="22"/>
      <c r="BS76" s="22"/>
      <c r="BT76" s="22"/>
      <c r="BU76" s="30">
        <f t="shared" si="23"/>
        <v>4.4081660908397297E-2</v>
      </c>
    </row>
  </sheetData>
  <conditionalFormatting sqref="S4:S76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{904E9937-25CE-4A96-AC30-2CF72E43AA87}</x14:id>
        </ext>
      </extLst>
    </cfRule>
  </conditionalFormatting>
  <conditionalFormatting sqref="AB4:AB76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{ABD1E2B5-1AE7-4F4E-8716-C551C2D52375}</x14:id>
        </ext>
      </extLst>
    </cfRule>
  </conditionalFormatting>
  <conditionalFormatting sqref="AK4:AK76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{8F50A553-4003-441E-A8A3-421C2FCCA44E}</x14:id>
        </ext>
      </extLst>
    </cfRule>
  </conditionalFormatting>
  <conditionalFormatting sqref="AT4:AT76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{35BE8BE4-79FB-48AF-B02B-D2FF854C5B96}</x14:id>
        </ext>
      </extLst>
    </cfRule>
  </conditionalFormatting>
  <conditionalFormatting sqref="BC4:BC76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{6B9A3588-82E9-4817-92F0-126D565E84A1}</x14:id>
        </ext>
      </extLst>
    </cfRule>
  </conditionalFormatting>
  <conditionalFormatting sqref="BL4:BL76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{E8500C28-F08F-4D22-AF29-EF50CD1049F2}</x14:id>
        </ext>
      </extLst>
    </cfRule>
  </conditionalFormatting>
  <conditionalFormatting sqref="BU4:BU76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{0C7E1AA7-C308-4556-AFCD-D3E8727E0DE8}</x14:id>
        </ext>
      </extLst>
    </cfRule>
  </conditionalFormatting>
  <conditionalFormatting sqref="N4:N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{8FA09C2F-C6FC-4099-BF33-7CFC036731D2}</x14:id>
        </ext>
      </extLst>
    </cfRule>
  </conditionalFormatting>
  <conditionalFormatting sqref="N4:R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{60CFE1AC-EAFA-4C48-B68C-FA6CF5436830}</x14:id>
        </ext>
      </extLst>
    </cfRule>
  </conditionalFormatting>
  <conditionalFormatting sqref="O4:R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{346C1EEC-8395-4F88-B131-E2314476AE9C}</x14:id>
        </ext>
      </extLst>
    </cfRule>
  </conditionalFormatting>
  <conditionalFormatting sqref="W4:W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{C387A5EB-F430-4965-B57D-2E71728D2657}</x14:id>
        </ext>
      </extLst>
    </cfRule>
  </conditionalFormatting>
  <conditionalFormatting sqref="W4:AA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{3A7066AA-9A2E-4413-A8E1-45827D3368C6}</x14:id>
        </ext>
      </extLst>
    </cfRule>
  </conditionalFormatting>
  <conditionalFormatting sqref="AF4:AF76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{AE046506-6067-4074-A968-0673ABAE8464}</x14:id>
        </ext>
      </extLst>
    </cfRule>
  </conditionalFormatting>
  <conditionalFormatting sqref="AF4:AJ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{D2D23428-F5D1-4FD9-9A22-3A5276EB7CA5}</x14:id>
        </ext>
      </extLst>
    </cfRule>
  </conditionalFormatting>
  <conditionalFormatting sqref="X4:AA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{81B0DCB3-C1E4-478F-9816-A5F91A2AABF3}</x14:id>
        </ext>
      </extLst>
    </cfRule>
  </conditionalFormatting>
  <conditionalFormatting sqref="AG4:AJ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{24EAAB8A-FB25-4014-859C-B12442DC5615}</x14:id>
        </ext>
      </extLst>
    </cfRule>
  </conditionalFormatting>
  <conditionalFormatting sqref="AO4:AO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{8042B7E9-FBF2-46B1-AAF8-8649E4F0F8EA}</x14:id>
        </ext>
      </extLst>
    </cfRule>
  </conditionalFormatting>
  <conditionalFormatting sqref="AO4:AS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{7C4BBB9C-ED92-4E07-AE33-0DB33E6BEF7F}</x14:id>
        </ext>
      </extLst>
    </cfRule>
  </conditionalFormatting>
  <conditionalFormatting sqref="AP4:AS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{8E5A0A5C-DDCD-4765-9FCF-DDC2F2BAC6A2}</x14:id>
        </ext>
      </extLst>
    </cfRule>
  </conditionalFormatting>
  <conditionalFormatting sqref="AX4:AX76">
    <cfRule type="dataBar" priority="8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{075BF13A-606F-4B91-A766-FF24F32CF7BF}</x14:id>
        </ext>
      </extLst>
    </cfRule>
  </conditionalFormatting>
  <conditionalFormatting sqref="AX4:BB76">
    <cfRule type="dataBar" priority="8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{1C96CF6D-B9DB-428A-B5A7-D724DE99CC42}</x14:id>
        </ext>
      </extLst>
    </cfRule>
  </conditionalFormatting>
  <conditionalFormatting sqref="AY4:BB76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{602368A9-B351-40EE-8D8F-BC9C1EA5F13C}</x14:id>
        </ext>
      </extLst>
    </cfRule>
  </conditionalFormatting>
  <conditionalFormatting sqref="BG4:BG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{81F13715-7FD6-4067-86DD-0F5FCA2C627C}</x14:id>
        </ext>
      </extLst>
    </cfRule>
  </conditionalFormatting>
  <conditionalFormatting sqref="BG4:BK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{F9600E82-BB57-4E41-A013-4F6592FE2790}</x14:id>
        </ext>
      </extLst>
    </cfRule>
  </conditionalFormatting>
  <conditionalFormatting sqref="BH4:BK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{A2690485-3934-48A9-A166-726BD65EA89F}</x14:id>
        </ext>
      </extLst>
    </cfRule>
  </conditionalFormatting>
  <conditionalFormatting sqref="BP4:BP76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{782A8650-30CF-450F-ADD0-AEB442C43650}</x14:id>
        </ext>
      </extLst>
    </cfRule>
  </conditionalFormatting>
  <conditionalFormatting sqref="BP4:BT76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{394E3C1E-CF25-4A6C-8CA2-04A65C757F86}</x14:id>
        </ext>
      </extLst>
    </cfRule>
  </conditionalFormatting>
  <conditionalFormatting sqref="BQ4:BT76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{AED143C2-E632-420A-AB69-9BECA6D7F23A}</x14:id>
        </ext>
      </extLst>
    </cfRule>
  </conditionalFormatting>
  <conditionalFormatting sqref="E4:E76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{15DC0C32-D8E8-46CF-BB81-91A49F718CFF}</x14:id>
        </ext>
      </extLst>
    </cfRule>
  </conditionalFormatting>
  <conditionalFormatting sqref="E4:I76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{EB201725-1315-4F10-B38E-173435E7EE43}</x14:id>
        </ext>
      </extLst>
    </cfRule>
  </conditionalFormatting>
  <conditionalFormatting sqref="F4:I76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{DA30658A-26F4-4FBE-8B48-31253A80B49E}</x14:id>
        </ext>
      </extLst>
    </cfRule>
  </conditionalFormatting>
  <conditionalFormatting sqref="J4:J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{352E03C5-BE9D-4B56-9F2E-566BDC0DAFAA}</x14:id>
        </ext>
      </extLst>
    </cfRule>
  </conditionalFormatting>
  <conditionalFormatting sqref="C4:C76">
    <cfRule type="cellIs" dxfId="23" priority="73" operator="equal">
      <formula>1</formula>
    </cfRule>
    <cfRule type="cellIs" priority="74" operator="equal">
      <formula>1</formula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6">
    <cfRule type="cellIs" dxfId="22" priority="71" operator="greaterThan">
      <formula>1</formula>
    </cfRule>
    <cfRule type="cellIs" dxfId="21" priority="72" operator="lessThan">
      <formula>1</formula>
    </cfRule>
  </conditionalFormatting>
  <conditionalFormatting sqref="L4:L76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6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6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6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6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6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6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6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6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6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6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6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6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6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4E9937-25CE-4A96-AC30-2CF72E43A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ABD1E2B5-1AE7-4F4E-8716-C551C2D523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8F50A553-4003-441E-A8A3-421C2FCCA4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35BE8BE4-79FB-48AF-B02B-D2FF854C5B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6B9A3588-82E9-4817-92F0-126D565E84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BC4:BC76</xm:sqref>
        </x14:conditionalFormatting>
        <x14:conditionalFormatting xmlns:xm="http://schemas.microsoft.com/office/excel/2006/main">
          <x14:cfRule type="dataBar" id="{E8500C28-F08F-4D22-AF29-EF50CD1049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0C7E1AA7-C308-4556-AFCD-D3E8727E0D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8FA09C2F-C6FC-4099-BF33-7CFC036731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N4:N76</xm:sqref>
        </x14:conditionalFormatting>
        <x14:conditionalFormatting xmlns:xm="http://schemas.microsoft.com/office/excel/2006/main">
          <x14:cfRule type="dataBar" id="{60CFE1AC-EAFA-4C48-B68C-FA6CF54368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N4:R76</xm:sqref>
        </x14:conditionalFormatting>
        <x14:conditionalFormatting xmlns:xm="http://schemas.microsoft.com/office/excel/2006/main">
          <x14:cfRule type="dataBar" id="{346C1EEC-8395-4F88-B131-E2314476AE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O4:R76</xm:sqref>
        </x14:conditionalFormatting>
        <x14:conditionalFormatting xmlns:xm="http://schemas.microsoft.com/office/excel/2006/main">
          <x14:cfRule type="dataBar" id="{C387A5EB-F430-4965-B57D-2E71728D26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W4:W76</xm:sqref>
        </x14:conditionalFormatting>
        <x14:conditionalFormatting xmlns:xm="http://schemas.microsoft.com/office/excel/2006/main">
          <x14:cfRule type="dataBar" id="{3A7066AA-9A2E-4413-A8E1-45827D3368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W4:AA76</xm:sqref>
        </x14:conditionalFormatting>
        <x14:conditionalFormatting xmlns:xm="http://schemas.microsoft.com/office/excel/2006/main">
          <x14:cfRule type="dataBar" id="{AE046506-6067-4074-A968-0673ABAE84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AF4:AF76</xm:sqref>
        </x14:conditionalFormatting>
        <x14:conditionalFormatting xmlns:xm="http://schemas.microsoft.com/office/excel/2006/main">
          <x14:cfRule type="dataBar" id="{D2D23428-F5D1-4FD9-9A22-3A5276EB7C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AF4:AJ76</xm:sqref>
        </x14:conditionalFormatting>
        <x14:conditionalFormatting xmlns:xm="http://schemas.microsoft.com/office/excel/2006/main">
          <x14:cfRule type="dataBar" id="{81B0DCB3-C1E4-478F-9816-A5F91A2AAB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X4:AA76</xm:sqref>
        </x14:conditionalFormatting>
        <x14:conditionalFormatting xmlns:xm="http://schemas.microsoft.com/office/excel/2006/main">
          <x14:cfRule type="dataBar" id="{24EAAB8A-FB25-4014-859C-B12442DC56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AG4:AJ76</xm:sqref>
        </x14:conditionalFormatting>
        <x14:conditionalFormatting xmlns:xm="http://schemas.microsoft.com/office/excel/2006/main">
          <x14:cfRule type="dataBar" id="{8042B7E9-FBF2-46B1-AAF8-8649E4F0F8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AO4:AO76</xm:sqref>
        </x14:conditionalFormatting>
        <x14:conditionalFormatting xmlns:xm="http://schemas.microsoft.com/office/excel/2006/main">
          <x14:cfRule type="dataBar" id="{7C4BBB9C-ED92-4E07-AE33-0DB33E6BEF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AO4:AS76</xm:sqref>
        </x14:conditionalFormatting>
        <x14:conditionalFormatting xmlns:xm="http://schemas.microsoft.com/office/excel/2006/main">
          <x14:cfRule type="dataBar" id="{8E5A0A5C-DDCD-4765-9FCF-DDC2F2BAC6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AP4:AS76</xm:sqref>
        </x14:conditionalFormatting>
        <x14:conditionalFormatting xmlns:xm="http://schemas.microsoft.com/office/excel/2006/main">
          <x14:cfRule type="dataBar" id="{075BF13A-606F-4B91-A766-FF24F32CF7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AX4:AX76</xm:sqref>
        </x14:conditionalFormatting>
        <x14:conditionalFormatting xmlns:xm="http://schemas.microsoft.com/office/excel/2006/main">
          <x14:cfRule type="dataBar" id="{1C96CF6D-B9DB-428A-B5A7-D724DE99CC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AX4:BB76</xm:sqref>
        </x14:conditionalFormatting>
        <x14:conditionalFormatting xmlns:xm="http://schemas.microsoft.com/office/excel/2006/main">
          <x14:cfRule type="dataBar" id="{602368A9-B351-40EE-8D8F-BC9C1EA5F1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AY4:BB76</xm:sqref>
        </x14:conditionalFormatting>
        <x14:conditionalFormatting xmlns:xm="http://schemas.microsoft.com/office/excel/2006/main">
          <x14:cfRule type="dataBar" id="{81F13715-7FD6-4067-86DD-0F5FCA2C62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BG4:BG76</xm:sqref>
        </x14:conditionalFormatting>
        <x14:conditionalFormatting xmlns:xm="http://schemas.microsoft.com/office/excel/2006/main">
          <x14:cfRule type="dataBar" id="{F9600E82-BB57-4E41-A013-4F6592FE27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BG4:BK76</xm:sqref>
        </x14:conditionalFormatting>
        <x14:conditionalFormatting xmlns:xm="http://schemas.microsoft.com/office/excel/2006/main">
          <x14:cfRule type="dataBar" id="{A2690485-3934-48A9-A166-726BD65EA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BH4:BK76</xm:sqref>
        </x14:conditionalFormatting>
        <x14:conditionalFormatting xmlns:xm="http://schemas.microsoft.com/office/excel/2006/main">
          <x14:cfRule type="dataBar" id="{782A8650-30CF-450F-ADD0-AEB442C436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BP4:BP76</xm:sqref>
        </x14:conditionalFormatting>
        <x14:conditionalFormatting xmlns:xm="http://schemas.microsoft.com/office/excel/2006/main">
          <x14:cfRule type="dataBar" id="{394E3C1E-CF25-4A6C-8CA2-04A65C757F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BP4:BT76</xm:sqref>
        </x14:conditionalFormatting>
        <x14:conditionalFormatting xmlns:xm="http://schemas.microsoft.com/office/excel/2006/main">
          <x14:cfRule type="dataBar" id="{AED143C2-E632-420A-AB69-9BECA6D7F2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BQ4:BT76</xm:sqref>
        </x14:conditionalFormatting>
        <x14:conditionalFormatting xmlns:xm="http://schemas.microsoft.com/office/excel/2006/main">
          <x14:cfRule type="dataBar" id="{15DC0C32-D8E8-46CF-BB81-91A49F718C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E4:E76</xm:sqref>
        </x14:conditionalFormatting>
        <x14:conditionalFormatting xmlns:xm="http://schemas.microsoft.com/office/excel/2006/main">
          <x14:cfRule type="dataBar" id="{EB201725-1315-4F10-B38E-173435E7EE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E4:I76</xm:sqref>
        </x14:conditionalFormatting>
        <x14:conditionalFormatting xmlns:xm="http://schemas.microsoft.com/office/excel/2006/main">
          <x14:cfRule type="dataBar" id="{DA30658A-26F4-4FBE-8B48-31253A80B4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F4:I76</xm:sqref>
        </x14:conditionalFormatting>
        <x14:conditionalFormatting xmlns:xm="http://schemas.microsoft.com/office/excel/2006/main">
          <x14:cfRule type="dataBar" id="{352E03C5-BE9D-4B56-9F2E-566BDC0DAF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Other-HHPlast</vt:lpstr>
      <vt:lpstr>Other-Furniture</vt:lpstr>
      <vt:lpstr>Other-PCCP</vt:lpstr>
      <vt:lpstr>Other-OtherPC</vt:lpstr>
      <vt:lpstr>Other-FabricCoatings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2019-01-03T08:47:39Z</dcterms:created>
  <dcterms:modified xsi:type="dcterms:W3CDTF">2023-12-21T11:04:11Z</dcterms:modified>
</cp:coreProperties>
</file>