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INFLOW-PRODCAT\"/>
    </mc:Choice>
  </mc:AlternateContent>
  <xr:revisionPtr revIDLastSave="0" documentId="13_ncr:1_{C71394C8-AE43-4932-908B-E18AC9B8F056}" xr6:coauthVersionLast="47" xr6:coauthVersionMax="47" xr10:uidLastSave="{00000000-0000-0000-0000-000000000000}"/>
  <bookViews>
    <workbookView xWindow="-38520" yWindow="-5520" windowWidth="38640" windowHeight="21240" activeTab="4" xr2:uid="{00000000-000D-0000-FFFF-FFFF00000000}"/>
  </bookViews>
  <sheets>
    <sheet name="PProd-RSoilµ" sheetId="6" r:id="rId1"/>
    <sheet name="PProd-Trans" sheetId="1" r:id="rId2"/>
    <sheet name="PProd-PCColl" sheetId="2" r:id="rId3"/>
    <sheet name="PProd-IndWaterµ" sheetId="5" r:id="rId4"/>
    <sheet name="test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2" i="3" l="1"/>
  <c r="J72" i="3"/>
  <c r="L72" i="3"/>
  <c r="S72" i="3"/>
  <c r="U72" i="3"/>
  <c r="AB72" i="3"/>
  <c r="AD72" i="3"/>
  <c r="AK72" i="3"/>
  <c r="AM72" i="3"/>
  <c r="AT72" i="3"/>
  <c r="AV72" i="3"/>
  <c r="BC72" i="3"/>
  <c r="BE72" i="3"/>
  <c r="BL72" i="3"/>
  <c r="BN72" i="3"/>
  <c r="BU72" i="3"/>
  <c r="C73" i="3"/>
  <c r="J73" i="3"/>
  <c r="L73" i="3"/>
  <c r="S73" i="3"/>
  <c r="U73" i="3"/>
  <c r="AB73" i="3"/>
  <c r="AD73" i="3"/>
  <c r="AK73" i="3"/>
  <c r="AM73" i="3"/>
  <c r="AT73" i="3"/>
  <c r="AV73" i="3"/>
  <c r="BC73" i="3"/>
  <c r="BE73" i="3"/>
  <c r="BL73" i="3"/>
  <c r="BN73" i="3"/>
  <c r="BU73" i="3"/>
  <c r="C74" i="3"/>
  <c r="J74" i="3"/>
  <c r="L74" i="3"/>
  <c r="S74" i="3"/>
  <c r="U74" i="3"/>
  <c r="AB74" i="3"/>
  <c r="AD74" i="3"/>
  <c r="AK74" i="3"/>
  <c r="AM74" i="3"/>
  <c r="AT74" i="3"/>
  <c r="AV74" i="3"/>
  <c r="BC74" i="3"/>
  <c r="BE74" i="3"/>
  <c r="BL74" i="3"/>
  <c r="BN74" i="3"/>
  <c r="BU74" i="3"/>
  <c r="C75" i="3"/>
  <c r="J75" i="3"/>
  <c r="L75" i="3"/>
  <c r="S75" i="3"/>
  <c r="U75" i="3"/>
  <c r="AB75" i="3"/>
  <c r="AD75" i="3"/>
  <c r="AK75" i="3"/>
  <c r="AM75" i="3"/>
  <c r="AT75" i="3"/>
  <c r="AV75" i="3"/>
  <c r="BC75" i="3"/>
  <c r="BE75" i="3"/>
  <c r="BL75" i="3"/>
  <c r="BN75" i="3"/>
  <c r="BU75" i="3"/>
  <c r="C76" i="3"/>
  <c r="J76" i="3"/>
  <c r="L76" i="3"/>
  <c r="S76" i="3"/>
  <c r="U76" i="3"/>
  <c r="AB76" i="3"/>
  <c r="AD76" i="3"/>
  <c r="AK76" i="3"/>
  <c r="AM76" i="3"/>
  <c r="AT76" i="3"/>
  <c r="AV76" i="3"/>
  <c r="BC76" i="3"/>
  <c r="BE76" i="3"/>
  <c r="BL76" i="3"/>
  <c r="BN76" i="3"/>
  <c r="BU76" i="3"/>
  <c r="S75" i="5"/>
  <c r="AB75" i="5"/>
  <c r="AK75" i="5"/>
  <c r="AT75" i="5"/>
  <c r="BC75" i="5"/>
  <c r="BL75" i="5"/>
  <c r="BU75" i="5"/>
  <c r="S76" i="5"/>
  <c r="AB76" i="5"/>
  <c r="AK76" i="5"/>
  <c r="AT76" i="5"/>
  <c r="BC76" i="5"/>
  <c r="BL76" i="5"/>
  <c r="BU76" i="5"/>
  <c r="J71" i="2"/>
  <c r="J72" i="2"/>
  <c r="J73" i="2"/>
  <c r="J74" i="2"/>
  <c r="J75" i="2"/>
  <c r="J76" i="2"/>
  <c r="S75" i="2"/>
  <c r="AB75" i="2"/>
  <c r="AK75" i="2"/>
  <c r="AT75" i="2"/>
  <c r="BC75" i="2"/>
  <c r="BL75" i="2"/>
  <c r="BU75" i="2"/>
  <c r="S76" i="2"/>
  <c r="AB76" i="2"/>
  <c r="AK76" i="2"/>
  <c r="AT76" i="2"/>
  <c r="BC76" i="2"/>
  <c r="BL76" i="2"/>
  <c r="BU76" i="2"/>
  <c r="J75" i="1"/>
  <c r="S75" i="1"/>
  <c r="AB75" i="1"/>
  <c r="AK75" i="1"/>
  <c r="AT75" i="1"/>
  <c r="BC75" i="1"/>
  <c r="BL75" i="1"/>
  <c r="BU75" i="1"/>
  <c r="J76" i="1"/>
  <c r="S76" i="1"/>
  <c r="AB76" i="1"/>
  <c r="AK76" i="1"/>
  <c r="AT76" i="1"/>
  <c r="BC76" i="1"/>
  <c r="BL76" i="1"/>
  <c r="BU76" i="1"/>
  <c r="S75" i="6"/>
  <c r="AB75" i="6"/>
  <c r="AK75" i="6"/>
  <c r="AT75" i="6"/>
  <c r="BC75" i="6"/>
  <c r="BL75" i="6"/>
  <c r="BU75" i="6"/>
  <c r="S76" i="6"/>
  <c r="AB76" i="6"/>
  <c r="AK76" i="6"/>
  <c r="AT76" i="6"/>
  <c r="BC76" i="6"/>
  <c r="BL76" i="6"/>
  <c r="BU76" i="6"/>
  <c r="BU72" i="5"/>
  <c r="BL72" i="5"/>
  <c r="BC72" i="5"/>
  <c r="AT72" i="5"/>
  <c r="AK72" i="5"/>
  <c r="AB72" i="5"/>
  <c r="S72" i="5"/>
  <c r="BU71" i="5"/>
  <c r="BL71" i="5"/>
  <c r="BC71" i="5"/>
  <c r="AT71" i="5"/>
  <c r="AK71" i="5"/>
  <c r="AB71" i="5"/>
  <c r="S71" i="5"/>
  <c r="BU74" i="5"/>
  <c r="BL74" i="5"/>
  <c r="BC74" i="5"/>
  <c r="AT74" i="5"/>
  <c r="AK74" i="5"/>
  <c r="AB74" i="5"/>
  <c r="S74" i="5"/>
  <c r="BU72" i="2"/>
  <c r="BL72" i="2"/>
  <c r="BC72" i="2"/>
  <c r="AT72" i="2"/>
  <c r="AK72" i="2"/>
  <c r="AB72" i="2"/>
  <c r="S72" i="2"/>
  <c r="BU71" i="2"/>
  <c r="BL71" i="2"/>
  <c r="BC71" i="2"/>
  <c r="AT71" i="2"/>
  <c r="AK71" i="2"/>
  <c r="AB71" i="2"/>
  <c r="S71" i="2"/>
  <c r="BU74" i="2"/>
  <c r="BL74" i="2"/>
  <c r="BC74" i="2"/>
  <c r="AT74" i="2"/>
  <c r="AK74" i="2"/>
  <c r="AB74" i="2"/>
  <c r="S74" i="2"/>
  <c r="BU72" i="1"/>
  <c r="BL72" i="1"/>
  <c r="BC72" i="1"/>
  <c r="AT72" i="1"/>
  <c r="AK72" i="1"/>
  <c r="AB72" i="1"/>
  <c r="S72" i="1"/>
  <c r="J72" i="1"/>
  <c r="BU71" i="1"/>
  <c r="BL71" i="1"/>
  <c r="BC71" i="1"/>
  <c r="AT71" i="1"/>
  <c r="AK71" i="1"/>
  <c r="AB71" i="1"/>
  <c r="S71" i="1"/>
  <c r="J71" i="1"/>
  <c r="BU74" i="1"/>
  <c r="BL74" i="1"/>
  <c r="BC74" i="1"/>
  <c r="AT74" i="1"/>
  <c r="AK74" i="1"/>
  <c r="AB74" i="1"/>
  <c r="S74" i="1"/>
  <c r="J74" i="1"/>
  <c r="BU72" i="6"/>
  <c r="BL72" i="6"/>
  <c r="BC72" i="6"/>
  <c r="AT72" i="6"/>
  <c r="AK72" i="6"/>
  <c r="AB72" i="6"/>
  <c r="S72" i="6"/>
  <c r="BU71" i="6"/>
  <c r="BL71" i="6"/>
  <c r="BC71" i="6"/>
  <c r="AT71" i="6"/>
  <c r="AK71" i="6"/>
  <c r="AB71" i="6"/>
  <c r="S71" i="6"/>
  <c r="BU74" i="6"/>
  <c r="BL74" i="6"/>
  <c r="BC74" i="6"/>
  <c r="AT74" i="6"/>
  <c r="AK74" i="6"/>
  <c r="AB74" i="6"/>
  <c r="S74" i="6"/>
  <c r="BU73" i="6"/>
  <c r="BL73" i="6"/>
  <c r="BC73" i="6"/>
  <c r="AT73" i="6"/>
  <c r="AK73" i="6"/>
  <c r="AB73" i="6"/>
  <c r="S73" i="6"/>
  <c r="BU70" i="6"/>
  <c r="BL70" i="6"/>
  <c r="BC70" i="6"/>
  <c r="AT70" i="6"/>
  <c r="AK70" i="6"/>
  <c r="AB70" i="6"/>
  <c r="S70" i="6"/>
  <c r="BU69" i="6"/>
  <c r="BL69" i="6"/>
  <c r="BC69" i="6"/>
  <c r="AT69" i="6"/>
  <c r="AK69" i="6"/>
  <c r="AB69" i="6"/>
  <c r="S69" i="6"/>
  <c r="BU68" i="6"/>
  <c r="BL68" i="6"/>
  <c r="BC68" i="6"/>
  <c r="AT68" i="6"/>
  <c r="AK68" i="6"/>
  <c r="AB68" i="6"/>
  <c r="S68" i="6"/>
  <c r="BU67" i="6"/>
  <c r="BL67" i="6"/>
  <c r="BC67" i="6"/>
  <c r="AT67" i="6"/>
  <c r="AK67" i="6"/>
  <c r="AB67" i="6"/>
  <c r="S67" i="6"/>
  <c r="BU66" i="6"/>
  <c r="BL66" i="6"/>
  <c r="BC66" i="6"/>
  <c r="AT66" i="6"/>
  <c r="AK66" i="6"/>
  <c r="AB66" i="6"/>
  <c r="S66" i="6"/>
  <c r="BU65" i="6"/>
  <c r="BL65" i="6"/>
  <c r="BC65" i="6"/>
  <c r="AT65" i="6"/>
  <c r="AK65" i="6"/>
  <c r="AB65" i="6"/>
  <c r="S65" i="6"/>
  <c r="BU64" i="6"/>
  <c r="BL64" i="6"/>
  <c r="BC64" i="6"/>
  <c r="AT64" i="6"/>
  <c r="AK64" i="6"/>
  <c r="AB64" i="6"/>
  <c r="S64" i="6"/>
  <c r="BU63" i="6"/>
  <c r="BL63" i="6"/>
  <c r="BC63" i="6"/>
  <c r="AT63" i="6"/>
  <c r="AK63" i="6"/>
  <c r="AB63" i="6"/>
  <c r="S63" i="6"/>
  <c r="BU62" i="6"/>
  <c r="BL62" i="6"/>
  <c r="BC62" i="6"/>
  <c r="AT62" i="6"/>
  <c r="AK62" i="6"/>
  <c r="AB62" i="6"/>
  <c r="S62" i="6"/>
  <c r="BU61" i="6"/>
  <c r="BL61" i="6"/>
  <c r="BC61" i="6"/>
  <c r="AT61" i="6"/>
  <c r="AK61" i="6"/>
  <c r="AB61" i="6"/>
  <c r="S61" i="6"/>
  <c r="BU60" i="6"/>
  <c r="BL60" i="6"/>
  <c r="BC60" i="6"/>
  <c r="AT60" i="6"/>
  <c r="AK60" i="6"/>
  <c r="AB60" i="6"/>
  <c r="S60" i="6"/>
  <c r="BU59" i="6"/>
  <c r="BL59" i="6"/>
  <c r="BC59" i="6"/>
  <c r="AT59" i="6"/>
  <c r="AK59" i="6"/>
  <c r="AB59" i="6"/>
  <c r="S59" i="6"/>
  <c r="BU58" i="6"/>
  <c r="BL58" i="6"/>
  <c r="BC58" i="6"/>
  <c r="AT58" i="6"/>
  <c r="AK58" i="6"/>
  <c r="AB58" i="6"/>
  <c r="S58" i="6"/>
  <c r="BU57" i="6"/>
  <c r="BL57" i="6"/>
  <c r="BC57" i="6"/>
  <c r="AT57" i="6"/>
  <c r="AK57" i="6"/>
  <c r="AB57" i="6"/>
  <c r="S57" i="6"/>
  <c r="BU56" i="6"/>
  <c r="BL56" i="6"/>
  <c r="BC56" i="6"/>
  <c r="AT56" i="6"/>
  <c r="AK56" i="6"/>
  <c r="AB56" i="6"/>
  <c r="S56" i="6"/>
  <c r="BU55" i="6"/>
  <c r="BL55" i="6"/>
  <c r="BC55" i="6"/>
  <c r="AT55" i="6"/>
  <c r="AK55" i="6"/>
  <c r="AB55" i="6"/>
  <c r="S55" i="6"/>
  <c r="BU54" i="6"/>
  <c r="BL54" i="6"/>
  <c r="BC54" i="6"/>
  <c r="AT54" i="6"/>
  <c r="AK54" i="6"/>
  <c r="AB54" i="6"/>
  <c r="S54" i="6"/>
  <c r="BU53" i="6"/>
  <c r="BL53" i="6"/>
  <c r="BC53" i="6"/>
  <c r="AT53" i="6"/>
  <c r="AK53" i="6"/>
  <c r="AB53" i="6"/>
  <c r="S53" i="6"/>
  <c r="BU52" i="6"/>
  <c r="BL52" i="6"/>
  <c r="BC52" i="6"/>
  <c r="AT52" i="6"/>
  <c r="AK52" i="6"/>
  <c r="AB52" i="6"/>
  <c r="S52" i="6"/>
  <c r="BU51" i="6"/>
  <c r="BL51" i="6"/>
  <c r="BC51" i="6"/>
  <c r="AT51" i="6"/>
  <c r="AK51" i="6"/>
  <c r="AB51" i="6"/>
  <c r="S51" i="6"/>
  <c r="BU50" i="6"/>
  <c r="BL50" i="6"/>
  <c r="BC50" i="6"/>
  <c r="AT50" i="6"/>
  <c r="AK50" i="6"/>
  <c r="AB50" i="6"/>
  <c r="S50" i="6"/>
  <c r="BU49" i="6"/>
  <c r="BL49" i="6"/>
  <c r="BC49" i="6"/>
  <c r="AT49" i="6"/>
  <c r="AK49" i="6"/>
  <c r="AB49" i="6"/>
  <c r="S49" i="6"/>
  <c r="BU48" i="6"/>
  <c r="BL48" i="6"/>
  <c r="BC48" i="6"/>
  <c r="AT48" i="6"/>
  <c r="AK48" i="6"/>
  <c r="AB48" i="6"/>
  <c r="S48" i="6"/>
  <c r="BU47" i="6"/>
  <c r="BL47" i="6"/>
  <c r="BC47" i="6"/>
  <c r="AT47" i="6"/>
  <c r="AK47" i="6"/>
  <c r="AB47" i="6"/>
  <c r="S47" i="6"/>
  <c r="BU46" i="6"/>
  <c r="BL46" i="6"/>
  <c r="BC46" i="6"/>
  <c r="AT46" i="6"/>
  <c r="AK46" i="6"/>
  <c r="AB46" i="6"/>
  <c r="S46" i="6"/>
  <c r="BU45" i="6"/>
  <c r="BL45" i="6"/>
  <c r="BC45" i="6"/>
  <c r="AT45" i="6"/>
  <c r="AK45" i="6"/>
  <c r="AB45" i="6"/>
  <c r="S45" i="6"/>
  <c r="BU44" i="6"/>
  <c r="BL44" i="6"/>
  <c r="BC44" i="6"/>
  <c r="AT44" i="6"/>
  <c r="AK44" i="6"/>
  <c r="AB44" i="6"/>
  <c r="S44" i="6"/>
  <c r="BU43" i="6"/>
  <c r="BL43" i="6"/>
  <c r="BC43" i="6"/>
  <c r="AT43" i="6"/>
  <c r="AK43" i="6"/>
  <c r="AB43" i="6"/>
  <c r="S43" i="6"/>
  <c r="BU42" i="6"/>
  <c r="BL42" i="6"/>
  <c r="BC42" i="6"/>
  <c r="AT42" i="6"/>
  <c r="AK42" i="6"/>
  <c r="AB42" i="6"/>
  <c r="S42" i="6"/>
  <c r="BU41" i="6"/>
  <c r="BL41" i="6"/>
  <c r="BC41" i="6"/>
  <c r="AT41" i="6"/>
  <c r="AK41" i="6"/>
  <c r="AB41" i="6"/>
  <c r="S41" i="6"/>
  <c r="BU40" i="6"/>
  <c r="BL40" i="6"/>
  <c r="BC40" i="6"/>
  <c r="AT40" i="6"/>
  <c r="AK40" i="6"/>
  <c r="AB40" i="6"/>
  <c r="S40" i="6"/>
  <c r="BU39" i="6"/>
  <c r="BL39" i="6"/>
  <c r="BC39" i="6"/>
  <c r="AT39" i="6"/>
  <c r="AK39" i="6"/>
  <c r="AB39" i="6"/>
  <c r="S39" i="6"/>
  <c r="BU38" i="6"/>
  <c r="BL38" i="6"/>
  <c r="BC38" i="6"/>
  <c r="AT38" i="6"/>
  <c r="AK38" i="6"/>
  <c r="AB38" i="6"/>
  <c r="S38" i="6"/>
  <c r="BU37" i="6"/>
  <c r="BL37" i="6"/>
  <c r="BC37" i="6"/>
  <c r="AT37" i="6"/>
  <c r="AK37" i="6"/>
  <c r="AB37" i="6"/>
  <c r="S37" i="6"/>
  <c r="BU36" i="6"/>
  <c r="BL36" i="6"/>
  <c r="BC36" i="6"/>
  <c r="AT36" i="6"/>
  <c r="AK36" i="6"/>
  <c r="AB36" i="6"/>
  <c r="S36" i="6"/>
  <c r="BU35" i="6"/>
  <c r="BL35" i="6"/>
  <c r="BC35" i="6"/>
  <c r="AT35" i="6"/>
  <c r="AK35" i="6"/>
  <c r="AB35" i="6"/>
  <c r="S35" i="6"/>
  <c r="BU34" i="6"/>
  <c r="BL34" i="6"/>
  <c r="BC34" i="6"/>
  <c r="AT34" i="6"/>
  <c r="AK34" i="6"/>
  <c r="AB34" i="6"/>
  <c r="S34" i="6"/>
  <c r="BU33" i="6"/>
  <c r="BL33" i="6"/>
  <c r="BC33" i="6"/>
  <c r="AT33" i="6"/>
  <c r="AK33" i="6"/>
  <c r="AB33" i="6"/>
  <c r="S33" i="6"/>
  <c r="BU32" i="6"/>
  <c r="BL32" i="6"/>
  <c r="BC32" i="6"/>
  <c r="AT32" i="6"/>
  <c r="AK32" i="6"/>
  <c r="AB32" i="6"/>
  <c r="S32" i="6"/>
  <c r="BU31" i="6"/>
  <c r="BL31" i="6"/>
  <c r="BC31" i="6"/>
  <c r="AT31" i="6"/>
  <c r="AK31" i="6"/>
  <c r="AB31" i="6"/>
  <c r="S31" i="6"/>
  <c r="BU30" i="6"/>
  <c r="BL30" i="6"/>
  <c r="BC30" i="6"/>
  <c r="AT30" i="6"/>
  <c r="AK30" i="6"/>
  <c r="AB30" i="6"/>
  <c r="S30" i="6"/>
  <c r="BU29" i="6"/>
  <c r="BL29" i="6"/>
  <c r="BC29" i="6"/>
  <c r="AT29" i="6"/>
  <c r="AK29" i="6"/>
  <c r="AB29" i="6"/>
  <c r="S29" i="6"/>
  <c r="BU28" i="6"/>
  <c r="BL28" i="6"/>
  <c r="BC28" i="6"/>
  <c r="AT28" i="6"/>
  <c r="AK28" i="6"/>
  <c r="AB28" i="6"/>
  <c r="S28" i="6"/>
  <c r="BU27" i="6"/>
  <c r="BL27" i="6"/>
  <c r="BC27" i="6"/>
  <c r="AT27" i="6"/>
  <c r="AK27" i="6"/>
  <c r="AB27" i="6"/>
  <c r="S27" i="6"/>
  <c r="BU26" i="6"/>
  <c r="BL26" i="6"/>
  <c r="BC26" i="6"/>
  <c r="AT26" i="6"/>
  <c r="AK26" i="6"/>
  <c r="AB26" i="6"/>
  <c r="S26" i="6"/>
  <c r="BU25" i="6"/>
  <c r="BL25" i="6"/>
  <c r="BC25" i="6"/>
  <c r="AT25" i="6"/>
  <c r="AK25" i="6"/>
  <c r="AB25" i="6"/>
  <c r="S25" i="6"/>
  <c r="BU24" i="6"/>
  <c r="BL24" i="6"/>
  <c r="BC24" i="6"/>
  <c r="AT24" i="6"/>
  <c r="AK24" i="6"/>
  <c r="AB24" i="6"/>
  <c r="S24" i="6"/>
  <c r="BU23" i="6"/>
  <c r="BL23" i="6"/>
  <c r="BC23" i="6"/>
  <c r="AT23" i="6"/>
  <c r="AK23" i="6"/>
  <c r="AB23" i="6"/>
  <c r="S23" i="6"/>
  <c r="BU22" i="6"/>
  <c r="BL22" i="6"/>
  <c r="BC22" i="6"/>
  <c r="AT22" i="6"/>
  <c r="AK22" i="6"/>
  <c r="AB22" i="6"/>
  <c r="S22" i="6"/>
  <c r="BU21" i="6"/>
  <c r="BL21" i="6"/>
  <c r="BC21" i="6"/>
  <c r="AT21" i="6"/>
  <c r="AK21" i="6"/>
  <c r="AB21" i="6"/>
  <c r="S21" i="6"/>
  <c r="BU20" i="6"/>
  <c r="BL20" i="6"/>
  <c r="BC20" i="6"/>
  <c r="AT20" i="6"/>
  <c r="AK20" i="6"/>
  <c r="AB20" i="6"/>
  <c r="S20" i="6"/>
  <c r="BU19" i="6"/>
  <c r="BL19" i="6"/>
  <c r="BC19" i="6"/>
  <c r="AT19" i="6"/>
  <c r="AK19" i="6"/>
  <c r="AB19" i="6"/>
  <c r="S19" i="6"/>
  <c r="BU18" i="6"/>
  <c r="BL18" i="6"/>
  <c r="BC18" i="6"/>
  <c r="AT18" i="6"/>
  <c r="AK18" i="6"/>
  <c r="AB18" i="6"/>
  <c r="S18" i="6"/>
  <c r="BU17" i="6"/>
  <c r="BL17" i="6"/>
  <c r="BC17" i="6"/>
  <c r="AT17" i="6"/>
  <c r="AK17" i="6"/>
  <c r="AB17" i="6"/>
  <c r="S17" i="6"/>
  <c r="BU16" i="6"/>
  <c r="BL16" i="6"/>
  <c r="BC16" i="6"/>
  <c r="AT16" i="6"/>
  <c r="AK16" i="6"/>
  <c r="AB16" i="6"/>
  <c r="S16" i="6"/>
  <c r="BU15" i="6"/>
  <c r="BL15" i="6"/>
  <c r="BC15" i="6"/>
  <c r="AT15" i="6"/>
  <c r="AK15" i="6"/>
  <c r="AB15" i="6"/>
  <c r="S15" i="6"/>
  <c r="BU14" i="6"/>
  <c r="BL14" i="6"/>
  <c r="BC14" i="6"/>
  <c r="AT14" i="6"/>
  <c r="AK14" i="6"/>
  <c r="AB14" i="6"/>
  <c r="S14" i="6"/>
  <c r="BU13" i="6"/>
  <c r="BL13" i="6"/>
  <c r="BC13" i="6"/>
  <c r="AT13" i="6"/>
  <c r="AK13" i="6"/>
  <c r="AB13" i="6"/>
  <c r="S13" i="6"/>
  <c r="BU12" i="6"/>
  <c r="BL12" i="6"/>
  <c r="BC12" i="6"/>
  <c r="AT12" i="6"/>
  <c r="AK12" i="6"/>
  <c r="AB12" i="6"/>
  <c r="S12" i="6"/>
  <c r="BU11" i="6"/>
  <c r="BL11" i="6"/>
  <c r="BC11" i="6"/>
  <c r="AT11" i="6"/>
  <c r="AK11" i="6"/>
  <c r="AB11" i="6"/>
  <c r="S11" i="6"/>
  <c r="BU10" i="6"/>
  <c r="BL10" i="6"/>
  <c r="BC10" i="6"/>
  <c r="AT10" i="6"/>
  <c r="AK10" i="6"/>
  <c r="AB10" i="6"/>
  <c r="S10" i="6"/>
  <c r="BU9" i="6"/>
  <c r="BL9" i="6"/>
  <c r="BC9" i="6"/>
  <c r="AT9" i="6"/>
  <c r="AK9" i="6"/>
  <c r="AB9" i="6"/>
  <c r="S9" i="6"/>
  <c r="BU8" i="6"/>
  <c r="BL8" i="6"/>
  <c r="BC8" i="6"/>
  <c r="AT8" i="6"/>
  <c r="AK8" i="6"/>
  <c r="AB8" i="6"/>
  <c r="S8" i="6"/>
  <c r="BU7" i="6"/>
  <c r="BL7" i="6"/>
  <c r="BC7" i="6"/>
  <c r="AT7" i="6"/>
  <c r="AK7" i="6"/>
  <c r="AB7" i="6"/>
  <c r="S7" i="6"/>
  <c r="BU6" i="6"/>
  <c r="BL6" i="6"/>
  <c r="BC6" i="6"/>
  <c r="AT6" i="6"/>
  <c r="AK6" i="6"/>
  <c r="AB6" i="6"/>
  <c r="S6" i="6"/>
  <c r="BU5" i="6"/>
  <c r="BL5" i="6"/>
  <c r="BC5" i="6"/>
  <c r="AT5" i="6"/>
  <c r="AK5" i="6"/>
  <c r="AB5" i="6"/>
  <c r="S5" i="6"/>
  <c r="BU4" i="6"/>
  <c r="BL4" i="6"/>
  <c r="BC4" i="6"/>
  <c r="AT4" i="6"/>
  <c r="AK4" i="6"/>
  <c r="AB4" i="6"/>
  <c r="S4" i="6"/>
  <c r="BU73" i="5"/>
  <c r="BL73" i="5"/>
  <c r="BC73" i="5"/>
  <c r="AT73" i="5"/>
  <c r="AK73" i="5"/>
  <c r="AB73" i="5"/>
  <c r="S73" i="5"/>
  <c r="BU70" i="5"/>
  <c r="BL70" i="5"/>
  <c r="BC70" i="5"/>
  <c r="AT70" i="5"/>
  <c r="AK70" i="5"/>
  <c r="AB70" i="5"/>
  <c r="S70" i="5"/>
  <c r="BU69" i="5"/>
  <c r="BL69" i="5"/>
  <c r="BC69" i="5"/>
  <c r="AT69" i="5"/>
  <c r="AK69" i="5"/>
  <c r="AB69" i="5"/>
  <c r="S69" i="5"/>
  <c r="BU68" i="5"/>
  <c r="BL68" i="5"/>
  <c r="BC68" i="5"/>
  <c r="AT68" i="5"/>
  <c r="AK68" i="5"/>
  <c r="AB68" i="5"/>
  <c r="S68" i="5"/>
  <c r="BU67" i="5"/>
  <c r="BL67" i="5"/>
  <c r="BC67" i="5"/>
  <c r="AT67" i="5"/>
  <c r="AK67" i="5"/>
  <c r="AB67" i="5"/>
  <c r="S67" i="5"/>
  <c r="BU66" i="5"/>
  <c r="BL66" i="5"/>
  <c r="BC66" i="5"/>
  <c r="AT66" i="5"/>
  <c r="AK66" i="5"/>
  <c r="AB66" i="5"/>
  <c r="S66" i="5"/>
  <c r="BU65" i="5"/>
  <c r="BL65" i="5"/>
  <c r="BC65" i="5"/>
  <c r="AT65" i="5"/>
  <c r="AK65" i="5"/>
  <c r="AB65" i="5"/>
  <c r="S65" i="5"/>
  <c r="BU64" i="5"/>
  <c r="BL64" i="5"/>
  <c r="BC64" i="5"/>
  <c r="AT64" i="5"/>
  <c r="AK64" i="5"/>
  <c r="AB64" i="5"/>
  <c r="S64" i="5"/>
  <c r="BU63" i="5"/>
  <c r="BL63" i="5"/>
  <c r="BC63" i="5"/>
  <c r="AT63" i="5"/>
  <c r="AK63" i="5"/>
  <c r="AB63" i="5"/>
  <c r="S63" i="5"/>
  <c r="BU62" i="5"/>
  <c r="BL62" i="5"/>
  <c r="BC62" i="5"/>
  <c r="AT62" i="5"/>
  <c r="AK62" i="5"/>
  <c r="AB62" i="5"/>
  <c r="S62" i="5"/>
  <c r="BU61" i="5"/>
  <c r="BL61" i="5"/>
  <c r="BC61" i="5"/>
  <c r="AT61" i="5"/>
  <c r="AK61" i="5"/>
  <c r="AB61" i="5"/>
  <c r="S61" i="5"/>
  <c r="BU60" i="5"/>
  <c r="BL60" i="5"/>
  <c r="BC60" i="5"/>
  <c r="AT60" i="5"/>
  <c r="AK60" i="5"/>
  <c r="AB60" i="5"/>
  <c r="S60" i="5"/>
  <c r="BU59" i="5"/>
  <c r="BL59" i="5"/>
  <c r="BC59" i="5"/>
  <c r="AT59" i="5"/>
  <c r="AK59" i="5"/>
  <c r="AB59" i="5"/>
  <c r="S59" i="5"/>
  <c r="BU58" i="5"/>
  <c r="BL58" i="5"/>
  <c r="BC58" i="5"/>
  <c r="AT58" i="5"/>
  <c r="AK58" i="5"/>
  <c r="AB58" i="5"/>
  <c r="S58" i="5"/>
  <c r="BU57" i="5"/>
  <c r="BL57" i="5"/>
  <c r="BC57" i="5"/>
  <c r="AT57" i="5"/>
  <c r="AK57" i="5"/>
  <c r="AB57" i="5"/>
  <c r="S57" i="5"/>
  <c r="BU56" i="5"/>
  <c r="BL56" i="5"/>
  <c r="BC56" i="5"/>
  <c r="AT56" i="5"/>
  <c r="AK56" i="5"/>
  <c r="AB56" i="5"/>
  <c r="S56" i="5"/>
  <c r="BU55" i="5"/>
  <c r="BL55" i="5"/>
  <c r="BC55" i="5"/>
  <c r="AT55" i="5"/>
  <c r="AK55" i="5"/>
  <c r="AB55" i="5"/>
  <c r="S55" i="5"/>
  <c r="BU54" i="5"/>
  <c r="BL54" i="5"/>
  <c r="BC54" i="5"/>
  <c r="AT54" i="5"/>
  <c r="AK54" i="5"/>
  <c r="AB54" i="5"/>
  <c r="S54" i="5"/>
  <c r="BU53" i="5"/>
  <c r="BL53" i="5"/>
  <c r="BC53" i="5"/>
  <c r="AT53" i="5"/>
  <c r="AK53" i="5"/>
  <c r="AB53" i="5"/>
  <c r="S53" i="5"/>
  <c r="BU52" i="5"/>
  <c r="BL52" i="5"/>
  <c r="BC52" i="5"/>
  <c r="AT52" i="5"/>
  <c r="AK52" i="5"/>
  <c r="AB52" i="5"/>
  <c r="S52" i="5"/>
  <c r="BU51" i="5"/>
  <c r="BL51" i="5"/>
  <c r="BC51" i="5"/>
  <c r="AT51" i="5"/>
  <c r="AK51" i="5"/>
  <c r="AB51" i="5"/>
  <c r="S51" i="5"/>
  <c r="BU50" i="5"/>
  <c r="BL50" i="5"/>
  <c r="BC50" i="5"/>
  <c r="AT50" i="5"/>
  <c r="AK50" i="5"/>
  <c r="AB50" i="5"/>
  <c r="S50" i="5"/>
  <c r="BU49" i="5"/>
  <c r="BL49" i="5"/>
  <c r="BC49" i="5"/>
  <c r="AT49" i="5"/>
  <c r="AK49" i="5"/>
  <c r="AB49" i="5"/>
  <c r="S49" i="5"/>
  <c r="BU48" i="5"/>
  <c r="BL48" i="5"/>
  <c r="BC48" i="5"/>
  <c r="AT48" i="5"/>
  <c r="AK48" i="5"/>
  <c r="AB48" i="5"/>
  <c r="S48" i="5"/>
  <c r="BU47" i="5"/>
  <c r="BL47" i="5"/>
  <c r="BC47" i="5"/>
  <c r="AT47" i="5"/>
  <c r="AK47" i="5"/>
  <c r="AB47" i="5"/>
  <c r="S47" i="5"/>
  <c r="BU46" i="5"/>
  <c r="BL46" i="5"/>
  <c r="BC46" i="5"/>
  <c r="AT46" i="5"/>
  <c r="AK46" i="5"/>
  <c r="AB46" i="5"/>
  <c r="S46" i="5"/>
  <c r="BU45" i="5"/>
  <c r="BL45" i="5"/>
  <c r="BC45" i="5"/>
  <c r="AT45" i="5"/>
  <c r="AK45" i="5"/>
  <c r="AB45" i="5"/>
  <c r="S45" i="5"/>
  <c r="BU44" i="5"/>
  <c r="BL44" i="5"/>
  <c r="BC44" i="5"/>
  <c r="AT44" i="5"/>
  <c r="AK44" i="5"/>
  <c r="AB44" i="5"/>
  <c r="S44" i="5"/>
  <c r="BU43" i="5"/>
  <c r="BL43" i="5"/>
  <c r="BC43" i="5"/>
  <c r="AT43" i="5"/>
  <c r="AK43" i="5"/>
  <c r="AB43" i="5"/>
  <c r="S43" i="5"/>
  <c r="BU42" i="5"/>
  <c r="BL42" i="5"/>
  <c r="BC42" i="5"/>
  <c r="AT42" i="5"/>
  <c r="AK42" i="5"/>
  <c r="AB42" i="5"/>
  <c r="S42" i="5"/>
  <c r="BU41" i="5"/>
  <c r="BL41" i="5"/>
  <c r="BC41" i="5"/>
  <c r="AT41" i="5"/>
  <c r="AK41" i="5"/>
  <c r="AB41" i="5"/>
  <c r="S41" i="5"/>
  <c r="BU40" i="5"/>
  <c r="BL40" i="5"/>
  <c r="BC40" i="5"/>
  <c r="AT40" i="5"/>
  <c r="AK40" i="5"/>
  <c r="AB40" i="5"/>
  <c r="S40" i="5"/>
  <c r="BU39" i="5"/>
  <c r="BL39" i="5"/>
  <c r="BC39" i="5"/>
  <c r="AT39" i="5"/>
  <c r="AK39" i="5"/>
  <c r="AB39" i="5"/>
  <c r="S39" i="5"/>
  <c r="BU38" i="5"/>
  <c r="BL38" i="5"/>
  <c r="BC38" i="5"/>
  <c r="AT38" i="5"/>
  <c r="AK38" i="5"/>
  <c r="AB38" i="5"/>
  <c r="S38" i="5"/>
  <c r="BU37" i="5"/>
  <c r="BL37" i="5"/>
  <c r="BC37" i="5"/>
  <c r="AT37" i="5"/>
  <c r="AK37" i="5"/>
  <c r="AB37" i="5"/>
  <c r="S37" i="5"/>
  <c r="BU36" i="5"/>
  <c r="BL36" i="5"/>
  <c r="BC36" i="5"/>
  <c r="AT36" i="5"/>
  <c r="AK36" i="5"/>
  <c r="AB36" i="5"/>
  <c r="S36" i="5"/>
  <c r="BU35" i="5"/>
  <c r="BL35" i="5"/>
  <c r="BC35" i="5"/>
  <c r="AT35" i="5"/>
  <c r="AK35" i="5"/>
  <c r="AB35" i="5"/>
  <c r="S35" i="5"/>
  <c r="BU34" i="5"/>
  <c r="BL34" i="5"/>
  <c r="BC34" i="5"/>
  <c r="AT34" i="5"/>
  <c r="AK34" i="5"/>
  <c r="AB34" i="5"/>
  <c r="S34" i="5"/>
  <c r="BU33" i="5"/>
  <c r="BL33" i="5"/>
  <c r="BC33" i="5"/>
  <c r="AT33" i="5"/>
  <c r="AK33" i="5"/>
  <c r="AB33" i="5"/>
  <c r="S33" i="5"/>
  <c r="BU32" i="5"/>
  <c r="BL32" i="5"/>
  <c r="BC32" i="5"/>
  <c r="AT32" i="5"/>
  <c r="AK32" i="5"/>
  <c r="AB32" i="5"/>
  <c r="S32" i="5"/>
  <c r="BU31" i="5"/>
  <c r="BL31" i="5"/>
  <c r="BC31" i="5"/>
  <c r="AT31" i="5"/>
  <c r="AK31" i="5"/>
  <c r="AB31" i="5"/>
  <c r="S31" i="5"/>
  <c r="BU30" i="5"/>
  <c r="BL30" i="5"/>
  <c r="BC30" i="5"/>
  <c r="AT30" i="5"/>
  <c r="AK30" i="5"/>
  <c r="AB30" i="5"/>
  <c r="S30" i="5"/>
  <c r="BU29" i="5"/>
  <c r="BL29" i="5"/>
  <c r="BC29" i="5"/>
  <c r="AT29" i="5"/>
  <c r="AK29" i="5"/>
  <c r="AB29" i="5"/>
  <c r="S29" i="5"/>
  <c r="BU28" i="5"/>
  <c r="BL28" i="5"/>
  <c r="BC28" i="5"/>
  <c r="AT28" i="5"/>
  <c r="AK28" i="5"/>
  <c r="AB28" i="5"/>
  <c r="S28" i="5"/>
  <c r="BU27" i="5"/>
  <c r="BL27" i="5"/>
  <c r="BC27" i="5"/>
  <c r="AT27" i="5"/>
  <c r="AK27" i="5"/>
  <c r="AB27" i="5"/>
  <c r="S27" i="5"/>
  <c r="BU26" i="5"/>
  <c r="BL26" i="5"/>
  <c r="BC26" i="5"/>
  <c r="AT26" i="5"/>
  <c r="AK26" i="5"/>
  <c r="AB26" i="5"/>
  <c r="S26" i="5"/>
  <c r="BU25" i="5"/>
  <c r="BL25" i="5"/>
  <c r="BC25" i="5"/>
  <c r="AT25" i="5"/>
  <c r="AK25" i="5"/>
  <c r="AB25" i="5"/>
  <c r="S25" i="5"/>
  <c r="BU24" i="5"/>
  <c r="BL24" i="5"/>
  <c r="BC24" i="5"/>
  <c r="AT24" i="5"/>
  <c r="AK24" i="5"/>
  <c r="AB24" i="5"/>
  <c r="S24" i="5"/>
  <c r="BU23" i="5"/>
  <c r="BL23" i="5"/>
  <c r="BC23" i="5"/>
  <c r="AT23" i="5"/>
  <c r="AK23" i="5"/>
  <c r="AB23" i="5"/>
  <c r="S23" i="5"/>
  <c r="BU22" i="5"/>
  <c r="BL22" i="5"/>
  <c r="BC22" i="5"/>
  <c r="AT22" i="5"/>
  <c r="AK22" i="5"/>
  <c r="AB22" i="5"/>
  <c r="S22" i="5"/>
  <c r="BU21" i="5"/>
  <c r="BL21" i="5"/>
  <c r="BC21" i="5"/>
  <c r="AT21" i="5"/>
  <c r="AK21" i="5"/>
  <c r="AB21" i="5"/>
  <c r="S21" i="5"/>
  <c r="BU20" i="5"/>
  <c r="BL20" i="5"/>
  <c r="BC20" i="5"/>
  <c r="AT20" i="5"/>
  <c r="AK20" i="5"/>
  <c r="AB20" i="5"/>
  <c r="S20" i="5"/>
  <c r="BU19" i="5"/>
  <c r="BL19" i="5"/>
  <c r="BC19" i="5"/>
  <c r="AT19" i="5"/>
  <c r="AK19" i="5"/>
  <c r="AB19" i="5"/>
  <c r="S19" i="5"/>
  <c r="BU18" i="5"/>
  <c r="BL18" i="5"/>
  <c r="BC18" i="5"/>
  <c r="AT18" i="5"/>
  <c r="AK18" i="5"/>
  <c r="AB18" i="5"/>
  <c r="S18" i="5"/>
  <c r="BU17" i="5"/>
  <c r="BL17" i="5"/>
  <c r="BC17" i="5"/>
  <c r="AT17" i="5"/>
  <c r="AK17" i="5"/>
  <c r="AB17" i="5"/>
  <c r="S17" i="5"/>
  <c r="BU16" i="5"/>
  <c r="BL16" i="5"/>
  <c r="BC16" i="5"/>
  <c r="AT16" i="5"/>
  <c r="AK16" i="5"/>
  <c r="AB16" i="5"/>
  <c r="S16" i="5"/>
  <c r="BU15" i="5"/>
  <c r="BL15" i="5"/>
  <c r="BC15" i="5"/>
  <c r="AT15" i="5"/>
  <c r="AK15" i="5"/>
  <c r="AB15" i="5"/>
  <c r="S15" i="5"/>
  <c r="BU14" i="5"/>
  <c r="BL14" i="5"/>
  <c r="BC14" i="5"/>
  <c r="AT14" i="5"/>
  <c r="AK14" i="5"/>
  <c r="AB14" i="5"/>
  <c r="S14" i="5"/>
  <c r="BU13" i="5"/>
  <c r="BL13" i="5"/>
  <c r="BC13" i="5"/>
  <c r="AT13" i="5"/>
  <c r="AK13" i="5"/>
  <c r="AB13" i="5"/>
  <c r="S13" i="5"/>
  <c r="BU12" i="5"/>
  <c r="BL12" i="5"/>
  <c r="BC12" i="5"/>
  <c r="AT12" i="5"/>
  <c r="AK12" i="5"/>
  <c r="AB12" i="5"/>
  <c r="S12" i="5"/>
  <c r="BU11" i="5"/>
  <c r="BL11" i="5"/>
  <c r="BC11" i="5"/>
  <c r="AT11" i="5"/>
  <c r="AK11" i="5"/>
  <c r="AB11" i="5"/>
  <c r="S11" i="5"/>
  <c r="BU10" i="5"/>
  <c r="BL10" i="5"/>
  <c r="BC10" i="5"/>
  <c r="AT10" i="5"/>
  <c r="AK10" i="5"/>
  <c r="AB10" i="5"/>
  <c r="S10" i="5"/>
  <c r="BU9" i="5"/>
  <c r="BL9" i="5"/>
  <c r="BC9" i="5"/>
  <c r="AT9" i="5"/>
  <c r="AK9" i="5"/>
  <c r="AB9" i="5"/>
  <c r="S9" i="5"/>
  <c r="BU8" i="5"/>
  <c r="BL8" i="5"/>
  <c r="BC8" i="5"/>
  <c r="AT8" i="5"/>
  <c r="AK8" i="5"/>
  <c r="AB8" i="5"/>
  <c r="S8" i="5"/>
  <c r="BU7" i="5"/>
  <c r="BL7" i="5"/>
  <c r="BC7" i="5"/>
  <c r="AT7" i="5"/>
  <c r="AK7" i="5"/>
  <c r="AB7" i="5"/>
  <c r="S7" i="5"/>
  <c r="BU6" i="5"/>
  <c r="BL6" i="5"/>
  <c r="BC6" i="5"/>
  <c r="AT6" i="5"/>
  <c r="AK6" i="5"/>
  <c r="AB6" i="5"/>
  <c r="S6" i="5"/>
  <c r="BU5" i="5"/>
  <c r="BL5" i="5"/>
  <c r="BC5" i="5"/>
  <c r="AT5" i="5"/>
  <c r="AK5" i="5"/>
  <c r="AB5" i="5"/>
  <c r="S5" i="5"/>
  <c r="BU4" i="5"/>
  <c r="BL4" i="5"/>
  <c r="BC4" i="5"/>
  <c r="AT4" i="5"/>
  <c r="AK4" i="5"/>
  <c r="AB4" i="5"/>
  <c r="S4" i="5"/>
  <c r="J73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BN71" i="3"/>
  <c r="BN70" i="3"/>
  <c r="BN69" i="3"/>
  <c r="BN68" i="3"/>
  <c r="BN67" i="3"/>
  <c r="BN66" i="3"/>
  <c r="BN65" i="3"/>
  <c r="BN64" i="3"/>
  <c r="BN63" i="3"/>
  <c r="BN62" i="3"/>
  <c r="BN61" i="3"/>
  <c r="BN60" i="3"/>
  <c r="BN59" i="3"/>
  <c r="BN58" i="3"/>
  <c r="BN57" i="3"/>
  <c r="BN56" i="3"/>
  <c r="BN55" i="3"/>
  <c r="BN54" i="3"/>
  <c r="BN53" i="3"/>
  <c r="BN52" i="3"/>
  <c r="BN51" i="3"/>
  <c r="BN50" i="3"/>
  <c r="BN49" i="3"/>
  <c r="BN48" i="3"/>
  <c r="BN47" i="3"/>
  <c r="BN46" i="3"/>
  <c r="BN45" i="3"/>
  <c r="BN44" i="3"/>
  <c r="BN43" i="3"/>
  <c r="BN42" i="3"/>
  <c r="BN41" i="3"/>
  <c r="BN40" i="3"/>
  <c r="BN39" i="3"/>
  <c r="BN38" i="3"/>
  <c r="BN37" i="3"/>
  <c r="BN36" i="3"/>
  <c r="BN35" i="3"/>
  <c r="BN34" i="3"/>
  <c r="BN33" i="3"/>
  <c r="BN32" i="3"/>
  <c r="BN31" i="3"/>
  <c r="BN30" i="3"/>
  <c r="BN29" i="3"/>
  <c r="BN28" i="3"/>
  <c r="BN27" i="3"/>
  <c r="BN26" i="3"/>
  <c r="BN25" i="3"/>
  <c r="BN24" i="3"/>
  <c r="BN23" i="3"/>
  <c r="BN22" i="3"/>
  <c r="BN21" i="3"/>
  <c r="BN20" i="3"/>
  <c r="BN19" i="3"/>
  <c r="BN18" i="3"/>
  <c r="BN17" i="3"/>
  <c r="BN16" i="3"/>
  <c r="BN15" i="3"/>
  <c r="BN14" i="3"/>
  <c r="BN13" i="3"/>
  <c r="BN12" i="3"/>
  <c r="BN11" i="3"/>
  <c r="BN10" i="3"/>
  <c r="BN9" i="3"/>
  <c r="BN8" i="3"/>
  <c r="BN7" i="3"/>
  <c r="BN6" i="3"/>
  <c r="BN5" i="3"/>
  <c r="BN4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AV71" i="3"/>
  <c r="AV70" i="3"/>
  <c r="AV69" i="3"/>
  <c r="AV68" i="3"/>
  <c r="AV67" i="3"/>
  <c r="AV66" i="3"/>
  <c r="AV65" i="3"/>
  <c r="AV64" i="3"/>
  <c r="AV63" i="3"/>
  <c r="AV62" i="3"/>
  <c r="AV61" i="3"/>
  <c r="AV60" i="3"/>
  <c r="AV59" i="3"/>
  <c r="AV58" i="3"/>
  <c r="AV57" i="3"/>
  <c r="AV56" i="3"/>
  <c r="AV55" i="3"/>
  <c r="AV54" i="3"/>
  <c r="AV53" i="3"/>
  <c r="AV52" i="3"/>
  <c r="AV51" i="3"/>
  <c r="AV50" i="3"/>
  <c r="AV49" i="3"/>
  <c r="AV48" i="3"/>
  <c r="AV47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AV33" i="3"/>
  <c r="AV32" i="3"/>
  <c r="AV31" i="3"/>
  <c r="AV30" i="3"/>
  <c r="AV29" i="3"/>
  <c r="AV28" i="3"/>
  <c r="AV27" i="3"/>
  <c r="AV26" i="3"/>
  <c r="AV25" i="3"/>
  <c r="AV24" i="3"/>
  <c r="AV23" i="3"/>
  <c r="AV22" i="3"/>
  <c r="AV21" i="3"/>
  <c r="AV20" i="3"/>
  <c r="AV19" i="3"/>
  <c r="AV18" i="3"/>
  <c r="AV17" i="3"/>
  <c r="AV16" i="3"/>
  <c r="AV15" i="3"/>
  <c r="AV14" i="3"/>
  <c r="AV13" i="3"/>
  <c r="AV12" i="3"/>
  <c r="AV11" i="3"/>
  <c r="AV10" i="3"/>
  <c r="AV9" i="3"/>
  <c r="AV8" i="3"/>
  <c r="AV7" i="3"/>
  <c r="AV6" i="3"/>
  <c r="AV5" i="3"/>
  <c r="AV4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4" i="3"/>
  <c r="BU71" i="3"/>
  <c r="BL71" i="3"/>
  <c r="BC71" i="3"/>
  <c r="AT71" i="3"/>
  <c r="AK71" i="3"/>
  <c r="AB71" i="3"/>
  <c r="S71" i="3"/>
  <c r="J71" i="3"/>
  <c r="BU70" i="3"/>
  <c r="BL70" i="3"/>
  <c r="BC70" i="3"/>
  <c r="AT70" i="3"/>
  <c r="AK70" i="3"/>
  <c r="AB70" i="3"/>
  <c r="S70" i="3"/>
  <c r="J70" i="3"/>
  <c r="BU69" i="3"/>
  <c r="BL69" i="3"/>
  <c r="BC69" i="3"/>
  <c r="AT69" i="3"/>
  <c r="AK69" i="3"/>
  <c r="AB69" i="3"/>
  <c r="S69" i="3"/>
  <c r="J69" i="3"/>
  <c r="BU68" i="3"/>
  <c r="BL68" i="3"/>
  <c r="BC68" i="3"/>
  <c r="AT68" i="3"/>
  <c r="AK68" i="3"/>
  <c r="AB68" i="3"/>
  <c r="S68" i="3"/>
  <c r="J68" i="3"/>
  <c r="BU67" i="3"/>
  <c r="BL67" i="3"/>
  <c r="BC67" i="3"/>
  <c r="AT67" i="3"/>
  <c r="AK67" i="3"/>
  <c r="AB67" i="3"/>
  <c r="S67" i="3"/>
  <c r="J67" i="3"/>
  <c r="BU66" i="3"/>
  <c r="BL66" i="3"/>
  <c r="BC66" i="3"/>
  <c r="AT66" i="3"/>
  <c r="AK66" i="3"/>
  <c r="AB66" i="3"/>
  <c r="S66" i="3"/>
  <c r="J66" i="3"/>
  <c r="BU65" i="3"/>
  <c r="BL65" i="3"/>
  <c r="BC65" i="3"/>
  <c r="AT65" i="3"/>
  <c r="AK65" i="3"/>
  <c r="AB65" i="3"/>
  <c r="S65" i="3"/>
  <c r="J65" i="3"/>
  <c r="BU64" i="3"/>
  <c r="BL64" i="3"/>
  <c r="BC64" i="3"/>
  <c r="AT64" i="3"/>
  <c r="AK64" i="3"/>
  <c r="AB64" i="3"/>
  <c r="S64" i="3"/>
  <c r="J64" i="3"/>
  <c r="BU63" i="3"/>
  <c r="BL63" i="3"/>
  <c r="BC63" i="3"/>
  <c r="AT63" i="3"/>
  <c r="AK63" i="3"/>
  <c r="AB63" i="3"/>
  <c r="S63" i="3"/>
  <c r="J63" i="3"/>
  <c r="BU62" i="3"/>
  <c r="BL62" i="3"/>
  <c r="BC62" i="3"/>
  <c r="AT62" i="3"/>
  <c r="AK62" i="3"/>
  <c r="AB62" i="3"/>
  <c r="S62" i="3"/>
  <c r="J62" i="3"/>
  <c r="BU61" i="3"/>
  <c r="BL61" i="3"/>
  <c r="BC61" i="3"/>
  <c r="AT61" i="3"/>
  <c r="AK61" i="3"/>
  <c r="AB61" i="3"/>
  <c r="S61" i="3"/>
  <c r="J61" i="3"/>
  <c r="BU60" i="3"/>
  <c r="BL60" i="3"/>
  <c r="BC60" i="3"/>
  <c r="AT60" i="3"/>
  <c r="AK60" i="3"/>
  <c r="AB60" i="3"/>
  <c r="S60" i="3"/>
  <c r="J60" i="3"/>
  <c r="BU59" i="3"/>
  <c r="BL59" i="3"/>
  <c r="BC59" i="3"/>
  <c r="AT59" i="3"/>
  <c r="AK59" i="3"/>
  <c r="AB59" i="3"/>
  <c r="S59" i="3"/>
  <c r="J59" i="3"/>
  <c r="BU58" i="3"/>
  <c r="BL58" i="3"/>
  <c r="BC58" i="3"/>
  <c r="AT58" i="3"/>
  <c r="AK58" i="3"/>
  <c r="AB58" i="3"/>
  <c r="S58" i="3"/>
  <c r="J58" i="3"/>
  <c r="BU57" i="3"/>
  <c r="BL57" i="3"/>
  <c r="BC57" i="3"/>
  <c r="AT57" i="3"/>
  <c r="AK57" i="3"/>
  <c r="AB57" i="3"/>
  <c r="S57" i="3"/>
  <c r="J57" i="3"/>
  <c r="BU56" i="3"/>
  <c r="BL56" i="3"/>
  <c r="BC56" i="3"/>
  <c r="AT56" i="3"/>
  <c r="AK56" i="3"/>
  <c r="AB56" i="3"/>
  <c r="S56" i="3"/>
  <c r="J56" i="3"/>
  <c r="BU55" i="3"/>
  <c r="BL55" i="3"/>
  <c r="BC55" i="3"/>
  <c r="AT55" i="3"/>
  <c r="AK55" i="3"/>
  <c r="AB55" i="3"/>
  <c r="S55" i="3"/>
  <c r="J55" i="3"/>
  <c r="BU54" i="3"/>
  <c r="BL54" i="3"/>
  <c r="BC54" i="3"/>
  <c r="AT54" i="3"/>
  <c r="AK54" i="3"/>
  <c r="AB54" i="3"/>
  <c r="S54" i="3"/>
  <c r="J54" i="3"/>
  <c r="BU53" i="3"/>
  <c r="BL53" i="3"/>
  <c r="BC53" i="3"/>
  <c r="AT53" i="3"/>
  <c r="AK53" i="3"/>
  <c r="AB53" i="3"/>
  <c r="S53" i="3"/>
  <c r="J53" i="3"/>
  <c r="BU52" i="3"/>
  <c r="BL52" i="3"/>
  <c r="BC52" i="3"/>
  <c r="AT52" i="3"/>
  <c r="AK52" i="3"/>
  <c r="AB52" i="3"/>
  <c r="S52" i="3"/>
  <c r="J52" i="3"/>
  <c r="BU51" i="3"/>
  <c r="BL51" i="3"/>
  <c r="BC51" i="3"/>
  <c r="AT51" i="3"/>
  <c r="AK51" i="3"/>
  <c r="AB51" i="3"/>
  <c r="S51" i="3"/>
  <c r="J51" i="3"/>
  <c r="BU50" i="3"/>
  <c r="BL50" i="3"/>
  <c r="BC50" i="3"/>
  <c r="AT50" i="3"/>
  <c r="AK50" i="3"/>
  <c r="AB50" i="3"/>
  <c r="S50" i="3"/>
  <c r="J50" i="3"/>
  <c r="BU49" i="3"/>
  <c r="BL49" i="3"/>
  <c r="BC49" i="3"/>
  <c r="AT49" i="3"/>
  <c r="AK49" i="3"/>
  <c r="AB49" i="3"/>
  <c r="S49" i="3"/>
  <c r="J49" i="3"/>
  <c r="BU48" i="3"/>
  <c r="BL48" i="3"/>
  <c r="BC48" i="3"/>
  <c r="AT48" i="3"/>
  <c r="AK48" i="3"/>
  <c r="AB48" i="3"/>
  <c r="S48" i="3"/>
  <c r="J48" i="3"/>
  <c r="BU47" i="3"/>
  <c r="BL47" i="3"/>
  <c r="BC47" i="3"/>
  <c r="AT47" i="3"/>
  <c r="AK47" i="3"/>
  <c r="AB47" i="3"/>
  <c r="S47" i="3"/>
  <c r="J47" i="3"/>
  <c r="BU46" i="3"/>
  <c r="BL46" i="3"/>
  <c r="BC46" i="3"/>
  <c r="AT46" i="3"/>
  <c r="AK46" i="3"/>
  <c r="AB46" i="3"/>
  <c r="S46" i="3"/>
  <c r="J46" i="3"/>
  <c r="BU45" i="3"/>
  <c r="BL45" i="3"/>
  <c r="BC45" i="3"/>
  <c r="AT45" i="3"/>
  <c r="AK45" i="3"/>
  <c r="AB45" i="3"/>
  <c r="S45" i="3"/>
  <c r="J45" i="3"/>
  <c r="BU44" i="3"/>
  <c r="BL44" i="3"/>
  <c r="BC44" i="3"/>
  <c r="AT44" i="3"/>
  <c r="AK44" i="3"/>
  <c r="AB44" i="3"/>
  <c r="S44" i="3"/>
  <c r="J44" i="3"/>
  <c r="BU43" i="3"/>
  <c r="BL43" i="3"/>
  <c r="BC43" i="3"/>
  <c r="AT43" i="3"/>
  <c r="AK43" i="3"/>
  <c r="AB43" i="3"/>
  <c r="S43" i="3"/>
  <c r="J43" i="3"/>
  <c r="BU42" i="3"/>
  <c r="BL42" i="3"/>
  <c r="BC42" i="3"/>
  <c r="AT42" i="3"/>
  <c r="AK42" i="3"/>
  <c r="AB42" i="3"/>
  <c r="S42" i="3"/>
  <c r="J42" i="3"/>
  <c r="BU41" i="3"/>
  <c r="BL41" i="3"/>
  <c r="BC41" i="3"/>
  <c r="AT41" i="3"/>
  <c r="AK41" i="3"/>
  <c r="AB41" i="3"/>
  <c r="S41" i="3"/>
  <c r="J41" i="3"/>
  <c r="BU40" i="3"/>
  <c r="BL40" i="3"/>
  <c r="BC40" i="3"/>
  <c r="AT40" i="3"/>
  <c r="AK40" i="3"/>
  <c r="AB40" i="3"/>
  <c r="S40" i="3"/>
  <c r="J40" i="3"/>
  <c r="BU39" i="3"/>
  <c r="BL39" i="3"/>
  <c r="BC39" i="3"/>
  <c r="AT39" i="3"/>
  <c r="AK39" i="3"/>
  <c r="AB39" i="3"/>
  <c r="S39" i="3"/>
  <c r="J39" i="3"/>
  <c r="BU38" i="3"/>
  <c r="BL38" i="3"/>
  <c r="BC38" i="3"/>
  <c r="AT38" i="3"/>
  <c r="AK38" i="3"/>
  <c r="AB38" i="3"/>
  <c r="S38" i="3"/>
  <c r="J38" i="3"/>
  <c r="BU37" i="3"/>
  <c r="BL37" i="3"/>
  <c r="BC37" i="3"/>
  <c r="AT37" i="3"/>
  <c r="AK37" i="3"/>
  <c r="AB37" i="3"/>
  <c r="S37" i="3"/>
  <c r="J37" i="3"/>
  <c r="BU36" i="3"/>
  <c r="BL36" i="3"/>
  <c r="BC36" i="3"/>
  <c r="AT36" i="3"/>
  <c r="AK36" i="3"/>
  <c r="AB36" i="3"/>
  <c r="S36" i="3"/>
  <c r="J36" i="3"/>
  <c r="BU35" i="3"/>
  <c r="BL35" i="3"/>
  <c r="BC35" i="3"/>
  <c r="AT35" i="3"/>
  <c r="AK35" i="3"/>
  <c r="AB35" i="3"/>
  <c r="S35" i="3"/>
  <c r="J35" i="3"/>
  <c r="BU34" i="3"/>
  <c r="BL34" i="3"/>
  <c r="BC34" i="3"/>
  <c r="AT34" i="3"/>
  <c r="AK34" i="3"/>
  <c r="AB34" i="3"/>
  <c r="S34" i="3"/>
  <c r="J34" i="3"/>
  <c r="BU33" i="3"/>
  <c r="BL33" i="3"/>
  <c r="BC33" i="3"/>
  <c r="AT33" i="3"/>
  <c r="AK33" i="3"/>
  <c r="AB33" i="3"/>
  <c r="S33" i="3"/>
  <c r="J33" i="3"/>
  <c r="BU32" i="3"/>
  <c r="BL32" i="3"/>
  <c r="BC32" i="3"/>
  <c r="AT32" i="3"/>
  <c r="AK32" i="3"/>
  <c r="AB32" i="3"/>
  <c r="S32" i="3"/>
  <c r="J32" i="3"/>
  <c r="BU31" i="3"/>
  <c r="BL31" i="3"/>
  <c r="BC31" i="3"/>
  <c r="AT31" i="3"/>
  <c r="AK31" i="3"/>
  <c r="AB31" i="3"/>
  <c r="S31" i="3"/>
  <c r="J31" i="3"/>
  <c r="BU30" i="3"/>
  <c r="BL30" i="3"/>
  <c r="BC30" i="3"/>
  <c r="AT30" i="3"/>
  <c r="AK30" i="3"/>
  <c r="AB30" i="3"/>
  <c r="S30" i="3"/>
  <c r="J30" i="3"/>
  <c r="BU29" i="3"/>
  <c r="BL29" i="3"/>
  <c r="BC29" i="3"/>
  <c r="AT29" i="3"/>
  <c r="AK29" i="3"/>
  <c r="AB29" i="3"/>
  <c r="S29" i="3"/>
  <c r="J29" i="3"/>
  <c r="BU28" i="3"/>
  <c r="BL28" i="3"/>
  <c r="BC28" i="3"/>
  <c r="AT28" i="3"/>
  <c r="AK28" i="3"/>
  <c r="AB28" i="3"/>
  <c r="S28" i="3"/>
  <c r="J28" i="3"/>
  <c r="BU27" i="3"/>
  <c r="BL27" i="3"/>
  <c r="BC27" i="3"/>
  <c r="AT27" i="3"/>
  <c r="AK27" i="3"/>
  <c r="AB27" i="3"/>
  <c r="S27" i="3"/>
  <c r="J27" i="3"/>
  <c r="BU26" i="3"/>
  <c r="BL26" i="3"/>
  <c r="BC26" i="3"/>
  <c r="AT26" i="3"/>
  <c r="AK26" i="3"/>
  <c r="AB26" i="3"/>
  <c r="S26" i="3"/>
  <c r="J26" i="3"/>
  <c r="BU25" i="3"/>
  <c r="BL25" i="3"/>
  <c r="BC25" i="3"/>
  <c r="AT25" i="3"/>
  <c r="AK25" i="3"/>
  <c r="AB25" i="3"/>
  <c r="S25" i="3"/>
  <c r="J25" i="3"/>
  <c r="BU24" i="3"/>
  <c r="BL24" i="3"/>
  <c r="BC24" i="3"/>
  <c r="AT24" i="3"/>
  <c r="AK24" i="3"/>
  <c r="AB24" i="3"/>
  <c r="S24" i="3"/>
  <c r="J24" i="3"/>
  <c r="BU23" i="3"/>
  <c r="BL23" i="3"/>
  <c r="BC23" i="3"/>
  <c r="AT23" i="3"/>
  <c r="AK23" i="3"/>
  <c r="AB23" i="3"/>
  <c r="S23" i="3"/>
  <c r="J23" i="3"/>
  <c r="BU22" i="3"/>
  <c r="BL22" i="3"/>
  <c r="BC22" i="3"/>
  <c r="AT22" i="3"/>
  <c r="AK22" i="3"/>
  <c r="AB22" i="3"/>
  <c r="S22" i="3"/>
  <c r="J22" i="3"/>
  <c r="BU21" i="3"/>
  <c r="BL21" i="3"/>
  <c r="BC21" i="3"/>
  <c r="AT21" i="3"/>
  <c r="AK21" i="3"/>
  <c r="AB21" i="3"/>
  <c r="S21" i="3"/>
  <c r="J21" i="3"/>
  <c r="BU20" i="3"/>
  <c r="BL20" i="3"/>
  <c r="BC20" i="3"/>
  <c r="AT20" i="3"/>
  <c r="AK20" i="3"/>
  <c r="AB20" i="3"/>
  <c r="S20" i="3"/>
  <c r="J20" i="3"/>
  <c r="BU19" i="3"/>
  <c r="BL19" i="3"/>
  <c r="BC19" i="3"/>
  <c r="AT19" i="3"/>
  <c r="AK19" i="3"/>
  <c r="AB19" i="3"/>
  <c r="S19" i="3"/>
  <c r="J19" i="3"/>
  <c r="BU18" i="3"/>
  <c r="BL18" i="3"/>
  <c r="BC18" i="3"/>
  <c r="AT18" i="3"/>
  <c r="AK18" i="3"/>
  <c r="AB18" i="3"/>
  <c r="S18" i="3"/>
  <c r="J18" i="3"/>
  <c r="BU17" i="3"/>
  <c r="BL17" i="3"/>
  <c r="BC17" i="3"/>
  <c r="AT17" i="3"/>
  <c r="AK17" i="3"/>
  <c r="AB17" i="3"/>
  <c r="S17" i="3"/>
  <c r="J17" i="3"/>
  <c r="BU16" i="3"/>
  <c r="BL16" i="3"/>
  <c r="BC16" i="3"/>
  <c r="AT16" i="3"/>
  <c r="AK16" i="3"/>
  <c r="AB16" i="3"/>
  <c r="S16" i="3"/>
  <c r="J16" i="3"/>
  <c r="BU15" i="3"/>
  <c r="BL15" i="3"/>
  <c r="BC15" i="3"/>
  <c r="AT15" i="3"/>
  <c r="AK15" i="3"/>
  <c r="AB15" i="3"/>
  <c r="S15" i="3"/>
  <c r="J15" i="3"/>
  <c r="BU14" i="3"/>
  <c r="BL14" i="3"/>
  <c r="BC14" i="3"/>
  <c r="AT14" i="3"/>
  <c r="AK14" i="3"/>
  <c r="AB14" i="3"/>
  <c r="S14" i="3"/>
  <c r="J14" i="3"/>
  <c r="BU13" i="3"/>
  <c r="BL13" i="3"/>
  <c r="BC13" i="3"/>
  <c r="AT13" i="3"/>
  <c r="AK13" i="3"/>
  <c r="AB13" i="3"/>
  <c r="S13" i="3"/>
  <c r="J13" i="3"/>
  <c r="BU12" i="3"/>
  <c r="BL12" i="3"/>
  <c r="BC12" i="3"/>
  <c r="AT12" i="3"/>
  <c r="AK12" i="3"/>
  <c r="AB12" i="3"/>
  <c r="S12" i="3"/>
  <c r="J12" i="3"/>
  <c r="BU11" i="3"/>
  <c r="BL11" i="3"/>
  <c r="BC11" i="3"/>
  <c r="AT11" i="3"/>
  <c r="AK11" i="3"/>
  <c r="AB11" i="3"/>
  <c r="S11" i="3"/>
  <c r="J11" i="3"/>
  <c r="BU10" i="3"/>
  <c r="BL10" i="3"/>
  <c r="BC10" i="3"/>
  <c r="AT10" i="3"/>
  <c r="AK10" i="3"/>
  <c r="AB10" i="3"/>
  <c r="S10" i="3"/>
  <c r="J10" i="3"/>
  <c r="BU9" i="3"/>
  <c r="BL9" i="3"/>
  <c r="BC9" i="3"/>
  <c r="AT9" i="3"/>
  <c r="AK9" i="3"/>
  <c r="AB9" i="3"/>
  <c r="S9" i="3"/>
  <c r="J9" i="3"/>
  <c r="BU8" i="3"/>
  <c r="BL8" i="3"/>
  <c r="BC8" i="3"/>
  <c r="AT8" i="3"/>
  <c r="AK8" i="3"/>
  <c r="AB8" i="3"/>
  <c r="S8" i="3"/>
  <c r="J8" i="3"/>
  <c r="BU7" i="3"/>
  <c r="BL7" i="3"/>
  <c r="BC7" i="3"/>
  <c r="AT7" i="3"/>
  <c r="AK7" i="3"/>
  <c r="AB7" i="3"/>
  <c r="S7" i="3"/>
  <c r="J7" i="3"/>
  <c r="BU6" i="3"/>
  <c r="BL6" i="3"/>
  <c r="BC6" i="3"/>
  <c r="AT6" i="3"/>
  <c r="AK6" i="3"/>
  <c r="AB6" i="3"/>
  <c r="S6" i="3"/>
  <c r="J6" i="3"/>
  <c r="BU5" i="3"/>
  <c r="BL5" i="3"/>
  <c r="BC5" i="3"/>
  <c r="AT5" i="3"/>
  <c r="AK5" i="3"/>
  <c r="AB5" i="3"/>
  <c r="S5" i="3"/>
  <c r="J5" i="3"/>
  <c r="BU4" i="3"/>
  <c r="BL4" i="3"/>
  <c r="BC4" i="3"/>
  <c r="AT4" i="3"/>
  <c r="AK4" i="3"/>
  <c r="AB4" i="3"/>
  <c r="S4" i="3"/>
  <c r="J4" i="3"/>
  <c r="J4" i="2"/>
  <c r="S4" i="2"/>
  <c r="AB4" i="2"/>
  <c r="AK4" i="2"/>
  <c r="AT4" i="2"/>
  <c r="BC4" i="2"/>
  <c r="BL4" i="2"/>
  <c r="BU4" i="2"/>
  <c r="J5" i="2"/>
  <c r="S5" i="2"/>
  <c r="AB5" i="2"/>
  <c r="AK5" i="2"/>
  <c r="AT5" i="2"/>
  <c r="BC5" i="2"/>
  <c r="BL5" i="2"/>
  <c r="BU5" i="2"/>
  <c r="J6" i="2"/>
  <c r="S6" i="2"/>
  <c r="AB6" i="2"/>
  <c r="AK6" i="2"/>
  <c r="AT6" i="2"/>
  <c r="BC6" i="2"/>
  <c r="BL6" i="2"/>
  <c r="BU6" i="2"/>
  <c r="J7" i="2"/>
  <c r="S7" i="2"/>
  <c r="AB7" i="2"/>
  <c r="AK7" i="2"/>
  <c r="AT7" i="2"/>
  <c r="BC7" i="2"/>
  <c r="BL7" i="2"/>
  <c r="BU7" i="2"/>
  <c r="J8" i="2"/>
  <c r="S8" i="2"/>
  <c r="AB8" i="2"/>
  <c r="AK8" i="2"/>
  <c r="AT8" i="2"/>
  <c r="BC8" i="2"/>
  <c r="BL8" i="2"/>
  <c r="BU8" i="2"/>
  <c r="J9" i="2"/>
  <c r="S9" i="2"/>
  <c r="AB9" i="2"/>
  <c r="AK9" i="2"/>
  <c r="AT9" i="2"/>
  <c r="BC9" i="2"/>
  <c r="BL9" i="2"/>
  <c r="BU9" i="2"/>
  <c r="J10" i="2"/>
  <c r="S10" i="2"/>
  <c r="AB10" i="2"/>
  <c r="AK10" i="2"/>
  <c r="AT10" i="2"/>
  <c r="BC10" i="2"/>
  <c r="BL10" i="2"/>
  <c r="BU10" i="2"/>
  <c r="J11" i="2"/>
  <c r="S11" i="2"/>
  <c r="AB11" i="2"/>
  <c r="AK11" i="2"/>
  <c r="AT11" i="2"/>
  <c r="BC11" i="2"/>
  <c r="BL11" i="2"/>
  <c r="BU11" i="2"/>
  <c r="J12" i="2"/>
  <c r="S12" i="2"/>
  <c r="AB12" i="2"/>
  <c r="AK12" i="2"/>
  <c r="AT12" i="2"/>
  <c r="BC12" i="2"/>
  <c r="BL12" i="2"/>
  <c r="BU12" i="2"/>
  <c r="J13" i="2"/>
  <c r="S13" i="2"/>
  <c r="AB13" i="2"/>
  <c r="AK13" i="2"/>
  <c r="AT13" i="2"/>
  <c r="BC13" i="2"/>
  <c r="BL13" i="2"/>
  <c r="BU13" i="2"/>
  <c r="J14" i="2"/>
  <c r="S14" i="2"/>
  <c r="AB14" i="2"/>
  <c r="AK14" i="2"/>
  <c r="AT14" i="2"/>
  <c r="BC14" i="2"/>
  <c r="BL14" i="2"/>
  <c r="BU14" i="2"/>
  <c r="J15" i="2"/>
  <c r="S15" i="2"/>
  <c r="AB15" i="2"/>
  <c r="AK15" i="2"/>
  <c r="AT15" i="2"/>
  <c r="BC15" i="2"/>
  <c r="BL15" i="2"/>
  <c r="BU15" i="2"/>
  <c r="J16" i="2"/>
  <c r="S16" i="2"/>
  <c r="AB16" i="2"/>
  <c r="AK16" i="2"/>
  <c r="AT16" i="2"/>
  <c r="BC16" i="2"/>
  <c r="BL16" i="2"/>
  <c r="BU16" i="2"/>
  <c r="J17" i="2"/>
  <c r="S17" i="2"/>
  <c r="AB17" i="2"/>
  <c r="AK17" i="2"/>
  <c r="AT17" i="2"/>
  <c r="BC17" i="2"/>
  <c r="BL17" i="2"/>
  <c r="BU17" i="2"/>
  <c r="J18" i="2"/>
  <c r="S18" i="2"/>
  <c r="AB18" i="2"/>
  <c r="AK18" i="2"/>
  <c r="AT18" i="2"/>
  <c r="BC18" i="2"/>
  <c r="BL18" i="2"/>
  <c r="BU18" i="2"/>
  <c r="J19" i="2"/>
  <c r="S19" i="2"/>
  <c r="AB19" i="2"/>
  <c r="AK19" i="2"/>
  <c r="AT19" i="2"/>
  <c r="BC19" i="2"/>
  <c r="BL19" i="2"/>
  <c r="BU19" i="2"/>
  <c r="J20" i="2"/>
  <c r="S20" i="2"/>
  <c r="AB20" i="2"/>
  <c r="AK20" i="2"/>
  <c r="AT20" i="2"/>
  <c r="BC20" i="2"/>
  <c r="BL20" i="2"/>
  <c r="BU20" i="2"/>
  <c r="J21" i="2"/>
  <c r="S21" i="2"/>
  <c r="AB21" i="2"/>
  <c r="AK21" i="2"/>
  <c r="AT21" i="2"/>
  <c r="BC21" i="2"/>
  <c r="BL21" i="2"/>
  <c r="BU21" i="2"/>
  <c r="J22" i="2"/>
  <c r="S22" i="2"/>
  <c r="AB22" i="2"/>
  <c r="AK22" i="2"/>
  <c r="AT22" i="2"/>
  <c r="BC22" i="2"/>
  <c r="BL22" i="2"/>
  <c r="BU22" i="2"/>
  <c r="J23" i="2"/>
  <c r="S23" i="2"/>
  <c r="AB23" i="2"/>
  <c r="AK23" i="2"/>
  <c r="AT23" i="2"/>
  <c r="BC23" i="2"/>
  <c r="BL23" i="2"/>
  <c r="BU23" i="2"/>
  <c r="J24" i="2"/>
  <c r="S24" i="2"/>
  <c r="AB24" i="2"/>
  <c r="AK24" i="2"/>
  <c r="AT24" i="2"/>
  <c r="BC24" i="2"/>
  <c r="BL24" i="2"/>
  <c r="BU24" i="2"/>
  <c r="J25" i="2"/>
  <c r="S25" i="2"/>
  <c r="AB25" i="2"/>
  <c r="AK25" i="2"/>
  <c r="AT25" i="2"/>
  <c r="BC25" i="2"/>
  <c r="BL25" i="2"/>
  <c r="BU25" i="2"/>
  <c r="J26" i="2"/>
  <c r="S26" i="2"/>
  <c r="AB26" i="2"/>
  <c r="AK26" i="2"/>
  <c r="AT26" i="2"/>
  <c r="BC26" i="2"/>
  <c r="BL26" i="2"/>
  <c r="BU26" i="2"/>
  <c r="J27" i="2"/>
  <c r="S27" i="2"/>
  <c r="AB27" i="2"/>
  <c r="AK27" i="2"/>
  <c r="AT27" i="2"/>
  <c r="BC27" i="2"/>
  <c r="BL27" i="2"/>
  <c r="BU27" i="2"/>
  <c r="J28" i="2"/>
  <c r="S28" i="2"/>
  <c r="AB28" i="2"/>
  <c r="AK28" i="2"/>
  <c r="AT28" i="2"/>
  <c r="BC28" i="2"/>
  <c r="BL28" i="2"/>
  <c r="BU28" i="2"/>
  <c r="J29" i="2"/>
  <c r="S29" i="2"/>
  <c r="AB29" i="2"/>
  <c r="AK29" i="2"/>
  <c r="AT29" i="2"/>
  <c r="BC29" i="2"/>
  <c r="BL29" i="2"/>
  <c r="BU29" i="2"/>
  <c r="J30" i="2"/>
  <c r="S30" i="2"/>
  <c r="AB30" i="2"/>
  <c r="AK30" i="2"/>
  <c r="AT30" i="2"/>
  <c r="BC30" i="2"/>
  <c r="BL30" i="2"/>
  <c r="BU30" i="2"/>
  <c r="J31" i="2"/>
  <c r="S31" i="2"/>
  <c r="AB31" i="2"/>
  <c r="AK31" i="2"/>
  <c r="AT31" i="2"/>
  <c r="BC31" i="2"/>
  <c r="BL31" i="2"/>
  <c r="BU31" i="2"/>
  <c r="J32" i="2"/>
  <c r="S32" i="2"/>
  <c r="AB32" i="2"/>
  <c r="AK32" i="2"/>
  <c r="AT32" i="2"/>
  <c r="BC32" i="2"/>
  <c r="BL32" i="2"/>
  <c r="BU32" i="2"/>
  <c r="J33" i="2"/>
  <c r="S33" i="2"/>
  <c r="AB33" i="2"/>
  <c r="AK33" i="2"/>
  <c r="AT33" i="2"/>
  <c r="BC33" i="2"/>
  <c r="BL33" i="2"/>
  <c r="BU33" i="2"/>
  <c r="J34" i="2"/>
  <c r="S34" i="2"/>
  <c r="AB34" i="2"/>
  <c r="AK34" i="2"/>
  <c r="AT34" i="2"/>
  <c r="BC34" i="2"/>
  <c r="BL34" i="2"/>
  <c r="BU34" i="2"/>
  <c r="J35" i="2"/>
  <c r="S35" i="2"/>
  <c r="AB35" i="2"/>
  <c r="AK35" i="2"/>
  <c r="AT35" i="2"/>
  <c r="BC35" i="2"/>
  <c r="BL35" i="2"/>
  <c r="BU35" i="2"/>
  <c r="J36" i="2"/>
  <c r="S36" i="2"/>
  <c r="AB36" i="2"/>
  <c r="AK36" i="2"/>
  <c r="AT36" i="2"/>
  <c r="BC36" i="2"/>
  <c r="BL36" i="2"/>
  <c r="BU36" i="2"/>
  <c r="J37" i="2"/>
  <c r="S37" i="2"/>
  <c r="AB37" i="2"/>
  <c r="AK37" i="2"/>
  <c r="AT37" i="2"/>
  <c r="BC37" i="2"/>
  <c r="BL37" i="2"/>
  <c r="BU37" i="2"/>
  <c r="J38" i="2"/>
  <c r="S38" i="2"/>
  <c r="AB38" i="2"/>
  <c r="AK38" i="2"/>
  <c r="AT38" i="2"/>
  <c r="BC38" i="2"/>
  <c r="BL38" i="2"/>
  <c r="BU38" i="2"/>
  <c r="J39" i="2"/>
  <c r="S39" i="2"/>
  <c r="AB39" i="2"/>
  <c r="AK39" i="2"/>
  <c r="AT39" i="2"/>
  <c r="BC39" i="2"/>
  <c r="BL39" i="2"/>
  <c r="BU39" i="2"/>
  <c r="J40" i="2"/>
  <c r="S40" i="2"/>
  <c r="AB40" i="2"/>
  <c r="AK40" i="2"/>
  <c r="AT40" i="2"/>
  <c r="BC40" i="2"/>
  <c r="BL40" i="2"/>
  <c r="BU40" i="2"/>
  <c r="J41" i="2"/>
  <c r="S41" i="2"/>
  <c r="AB41" i="2"/>
  <c r="AK41" i="2"/>
  <c r="AT41" i="2"/>
  <c r="BC41" i="2"/>
  <c r="BL41" i="2"/>
  <c r="BU41" i="2"/>
  <c r="J42" i="2"/>
  <c r="S42" i="2"/>
  <c r="AB42" i="2"/>
  <c r="AK42" i="2"/>
  <c r="AT42" i="2"/>
  <c r="BC42" i="2"/>
  <c r="BL42" i="2"/>
  <c r="BU42" i="2"/>
  <c r="J43" i="2"/>
  <c r="S43" i="2"/>
  <c r="AB43" i="2"/>
  <c r="AK43" i="2"/>
  <c r="AT43" i="2"/>
  <c r="BC43" i="2"/>
  <c r="BL43" i="2"/>
  <c r="BU43" i="2"/>
  <c r="J44" i="2"/>
  <c r="S44" i="2"/>
  <c r="AB44" i="2"/>
  <c r="AK44" i="2"/>
  <c r="AT44" i="2"/>
  <c r="BC44" i="2"/>
  <c r="BL44" i="2"/>
  <c r="BU44" i="2"/>
  <c r="J45" i="2"/>
  <c r="S45" i="2"/>
  <c r="AB45" i="2"/>
  <c r="AK45" i="2"/>
  <c r="AT45" i="2"/>
  <c r="BC45" i="2"/>
  <c r="BL45" i="2"/>
  <c r="BU45" i="2"/>
  <c r="J46" i="2"/>
  <c r="S46" i="2"/>
  <c r="AB46" i="2"/>
  <c r="AK46" i="2"/>
  <c r="AT46" i="2"/>
  <c r="BC46" i="2"/>
  <c r="BL46" i="2"/>
  <c r="BU46" i="2"/>
  <c r="J47" i="2"/>
  <c r="S47" i="2"/>
  <c r="AB47" i="2"/>
  <c r="AK47" i="2"/>
  <c r="AT47" i="2"/>
  <c r="BC47" i="2"/>
  <c r="BL47" i="2"/>
  <c r="BU47" i="2"/>
  <c r="J48" i="2"/>
  <c r="S48" i="2"/>
  <c r="AB48" i="2"/>
  <c r="AK48" i="2"/>
  <c r="AT48" i="2"/>
  <c r="BC48" i="2"/>
  <c r="BL48" i="2"/>
  <c r="BU48" i="2"/>
  <c r="J49" i="2"/>
  <c r="S49" i="2"/>
  <c r="AB49" i="2"/>
  <c r="AK49" i="2"/>
  <c r="AT49" i="2"/>
  <c r="BC49" i="2"/>
  <c r="BL49" i="2"/>
  <c r="BU49" i="2"/>
  <c r="J50" i="2"/>
  <c r="S50" i="2"/>
  <c r="AB50" i="2"/>
  <c r="AK50" i="2"/>
  <c r="AT50" i="2"/>
  <c r="BC50" i="2"/>
  <c r="BL50" i="2"/>
  <c r="BU50" i="2"/>
  <c r="J51" i="2"/>
  <c r="S51" i="2"/>
  <c r="AB51" i="2"/>
  <c r="AK51" i="2"/>
  <c r="AT51" i="2"/>
  <c r="BC51" i="2"/>
  <c r="BL51" i="2"/>
  <c r="BU51" i="2"/>
  <c r="J52" i="2"/>
  <c r="S52" i="2"/>
  <c r="AB52" i="2"/>
  <c r="AK52" i="2"/>
  <c r="AT52" i="2"/>
  <c r="BC52" i="2"/>
  <c r="BL52" i="2"/>
  <c r="BU52" i="2"/>
  <c r="J53" i="2"/>
  <c r="S53" i="2"/>
  <c r="AB53" i="2"/>
  <c r="AK53" i="2"/>
  <c r="AT53" i="2"/>
  <c r="BC53" i="2"/>
  <c r="BL53" i="2"/>
  <c r="BU53" i="2"/>
  <c r="J54" i="2"/>
  <c r="S54" i="2"/>
  <c r="AB54" i="2"/>
  <c r="AK54" i="2"/>
  <c r="AT54" i="2"/>
  <c r="BC54" i="2"/>
  <c r="BL54" i="2"/>
  <c r="BU54" i="2"/>
  <c r="J55" i="2"/>
  <c r="S55" i="2"/>
  <c r="AB55" i="2"/>
  <c r="AK55" i="2"/>
  <c r="AT55" i="2"/>
  <c r="BC55" i="2"/>
  <c r="BL55" i="2"/>
  <c r="BU55" i="2"/>
  <c r="J56" i="2"/>
  <c r="S56" i="2"/>
  <c r="AB56" i="2"/>
  <c r="AK56" i="2"/>
  <c r="AT56" i="2"/>
  <c r="BC56" i="2"/>
  <c r="BL56" i="2"/>
  <c r="BU56" i="2"/>
  <c r="J57" i="2"/>
  <c r="S57" i="2"/>
  <c r="AB57" i="2"/>
  <c r="AK57" i="2"/>
  <c r="AT57" i="2"/>
  <c r="BC57" i="2"/>
  <c r="BL57" i="2"/>
  <c r="BU57" i="2"/>
  <c r="J58" i="2"/>
  <c r="S58" i="2"/>
  <c r="AB58" i="2"/>
  <c r="AK58" i="2"/>
  <c r="AT58" i="2"/>
  <c r="BC58" i="2"/>
  <c r="BL58" i="2"/>
  <c r="BU58" i="2"/>
  <c r="J59" i="2"/>
  <c r="S59" i="2"/>
  <c r="AB59" i="2"/>
  <c r="AK59" i="2"/>
  <c r="AT59" i="2"/>
  <c r="BC59" i="2"/>
  <c r="BL59" i="2"/>
  <c r="BU59" i="2"/>
  <c r="J60" i="2"/>
  <c r="S60" i="2"/>
  <c r="AB60" i="2"/>
  <c r="AK60" i="2"/>
  <c r="AT60" i="2"/>
  <c r="BC60" i="2"/>
  <c r="BL60" i="2"/>
  <c r="BU60" i="2"/>
  <c r="J61" i="2"/>
  <c r="S61" i="2"/>
  <c r="AB61" i="2"/>
  <c r="AK61" i="2"/>
  <c r="AT61" i="2"/>
  <c r="BC61" i="2"/>
  <c r="BL61" i="2"/>
  <c r="BU61" i="2"/>
  <c r="J62" i="2"/>
  <c r="S62" i="2"/>
  <c r="AB62" i="2"/>
  <c r="AK62" i="2"/>
  <c r="AT62" i="2"/>
  <c r="BC62" i="2"/>
  <c r="BL62" i="2"/>
  <c r="BU62" i="2"/>
  <c r="J63" i="2"/>
  <c r="S63" i="2"/>
  <c r="AB63" i="2"/>
  <c r="AK63" i="2"/>
  <c r="AT63" i="2"/>
  <c r="BC63" i="2"/>
  <c r="BL63" i="2"/>
  <c r="BU63" i="2"/>
  <c r="J64" i="2"/>
  <c r="S64" i="2"/>
  <c r="AB64" i="2"/>
  <c r="AK64" i="2"/>
  <c r="AT64" i="2"/>
  <c r="BC64" i="2"/>
  <c r="BL64" i="2"/>
  <c r="BU64" i="2"/>
  <c r="J65" i="2"/>
  <c r="S65" i="2"/>
  <c r="AB65" i="2"/>
  <c r="AK65" i="2"/>
  <c r="AT65" i="2"/>
  <c r="BC65" i="2"/>
  <c r="BL65" i="2"/>
  <c r="BU65" i="2"/>
  <c r="J66" i="2"/>
  <c r="S66" i="2"/>
  <c r="AB66" i="2"/>
  <c r="AK66" i="2"/>
  <c r="AT66" i="2"/>
  <c r="BC66" i="2"/>
  <c r="BL66" i="2"/>
  <c r="BU66" i="2"/>
  <c r="J67" i="2"/>
  <c r="S67" i="2"/>
  <c r="AB67" i="2"/>
  <c r="AK67" i="2"/>
  <c r="AT67" i="2"/>
  <c r="BC67" i="2"/>
  <c r="BL67" i="2"/>
  <c r="BU67" i="2"/>
  <c r="J68" i="2"/>
  <c r="S68" i="2"/>
  <c r="AB68" i="2"/>
  <c r="AK68" i="2"/>
  <c r="AT68" i="2"/>
  <c r="BC68" i="2"/>
  <c r="BL68" i="2"/>
  <c r="BU68" i="2"/>
  <c r="J69" i="2"/>
  <c r="S69" i="2"/>
  <c r="AB69" i="2"/>
  <c r="AK69" i="2"/>
  <c r="AT69" i="2"/>
  <c r="BC69" i="2"/>
  <c r="BL69" i="2"/>
  <c r="BU69" i="2"/>
  <c r="J70" i="2"/>
  <c r="S70" i="2"/>
  <c r="AB70" i="2"/>
  <c r="AK70" i="2"/>
  <c r="AT70" i="2"/>
  <c r="BC70" i="2"/>
  <c r="BL70" i="2"/>
  <c r="BU70" i="2"/>
  <c r="S73" i="2"/>
  <c r="AB73" i="2"/>
  <c r="AK73" i="2"/>
  <c r="AT73" i="2"/>
  <c r="BC73" i="2"/>
  <c r="BL73" i="2"/>
  <c r="BU73" i="2"/>
  <c r="S4" i="1"/>
  <c r="AB4" i="1"/>
  <c r="AK4" i="1"/>
  <c r="AT4" i="1"/>
  <c r="BC4" i="1"/>
  <c r="BL4" i="1"/>
  <c r="BU4" i="1"/>
  <c r="S5" i="1"/>
  <c r="AB5" i="1"/>
  <c r="AK5" i="1"/>
  <c r="AT5" i="1"/>
  <c r="BC5" i="1"/>
  <c r="BL5" i="1"/>
  <c r="BU5" i="1"/>
  <c r="S6" i="1"/>
  <c r="AB6" i="1"/>
  <c r="AK6" i="1"/>
  <c r="AT6" i="1"/>
  <c r="BC6" i="1"/>
  <c r="BL6" i="1"/>
  <c r="BU6" i="1"/>
  <c r="S7" i="1"/>
  <c r="AB7" i="1"/>
  <c r="AK7" i="1"/>
  <c r="AT7" i="1"/>
  <c r="BC7" i="1"/>
  <c r="BL7" i="1"/>
  <c r="BU7" i="1"/>
  <c r="S8" i="1"/>
  <c r="AB8" i="1"/>
  <c r="AK8" i="1"/>
  <c r="AT8" i="1"/>
  <c r="BC8" i="1"/>
  <c r="BL8" i="1"/>
  <c r="BU8" i="1"/>
  <c r="S9" i="1"/>
  <c r="AB9" i="1"/>
  <c r="AK9" i="1"/>
  <c r="AT9" i="1"/>
  <c r="BC9" i="1"/>
  <c r="BL9" i="1"/>
  <c r="BU9" i="1"/>
  <c r="S10" i="1"/>
  <c r="AB10" i="1"/>
  <c r="AK10" i="1"/>
  <c r="AT10" i="1"/>
  <c r="BC10" i="1"/>
  <c r="BL10" i="1"/>
  <c r="BU10" i="1"/>
  <c r="S11" i="1"/>
  <c r="AB11" i="1"/>
  <c r="AK11" i="1"/>
  <c r="AT11" i="1"/>
  <c r="BC11" i="1"/>
  <c r="BL11" i="1"/>
  <c r="BU11" i="1"/>
  <c r="S12" i="1"/>
  <c r="AB12" i="1"/>
  <c r="AK12" i="1"/>
  <c r="AT12" i="1"/>
  <c r="BC12" i="1"/>
  <c r="BL12" i="1"/>
  <c r="BU12" i="1"/>
  <c r="S13" i="1"/>
  <c r="AB13" i="1"/>
  <c r="AK13" i="1"/>
  <c r="AT13" i="1"/>
  <c r="BC13" i="1"/>
  <c r="BL13" i="1"/>
  <c r="BU13" i="1"/>
  <c r="S14" i="1"/>
  <c r="AB14" i="1"/>
  <c r="AK14" i="1"/>
  <c r="AT14" i="1"/>
  <c r="BC14" i="1"/>
  <c r="BL14" i="1"/>
  <c r="BU14" i="1"/>
  <c r="S15" i="1"/>
  <c r="AB15" i="1"/>
  <c r="AK15" i="1"/>
  <c r="AT15" i="1"/>
  <c r="BC15" i="1"/>
  <c r="BL15" i="1"/>
  <c r="BU15" i="1"/>
  <c r="S16" i="1"/>
  <c r="AB16" i="1"/>
  <c r="AK16" i="1"/>
  <c r="AT16" i="1"/>
  <c r="BC16" i="1"/>
  <c r="BL16" i="1"/>
  <c r="BU16" i="1"/>
  <c r="S17" i="1"/>
  <c r="AB17" i="1"/>
  <c r="AK17" i="1"/>
  <c r="AT17" i="1"/>
  <c r="BC17" i="1"/>
  <c r="BL17" i="1"/>
  <c r="BU17" i="1"/>
  <c r="S18" i="1"/>
  <c r="AB18" i="1"/>
  <c r="AK18" i="1"/>
  <c r="AT18" i="1"/>
  <c r="BC18" i="1"/>
  <c r="BL18" i="1"/>
  <c r="BU18" i="1"/>
  <c r="S19" i="1"/>
  <c r="AB19" i="1"/>
  <c r="AK19" i="1"/>
  <c r="AT19" i="1"/>
  <c r="BC19" i="1"/>
  <c r="BL19" i="1"/>
  <c r="BU19" i="1"/>
  <c r="S20" i="1"/>
  <c r="AB20" i="1"/>
  <c r="AK20" i="1"/>
  <c r="AT20" i="1"/>
  <c r="BC20" i="1"/>
  <c r="BL20" i="1"/>
  <c r="BU20" i="1"/>
  <c r="S21" i="1"/>
  <c r="AB21" i="1"/>
  <c r="AK21" i="1"/>
  <c r="AT21" i="1"/>
  <c r="BC21" i="1"/>
  <c r="BL21" i="1"/>
  <c r="BU21" i="1"/>
  <c r="S22" i="1"/>
  <c r="AB22" i="1"/>
  <c r="AK22" i="1"/>
  <c r="AT22" i="1"/>
  <c r="BC22" i="1"/>
  <c r="BL22" i="1"/>
  <c r="BU22" i="1"/>
  <c r="S23" i="1"/>
  <c r="AB23" i="1"/>
  <c r="AK23" i="1"/>
  <c r="AT23" i="1"/>
  <c r="BC23" i="1"/>
  <c r="BL23" i="1"/>
  <c r="BU23" i="1"/>
  <c r="S24" i="1"/>
  <c r="AB24" i="1"/>
  <c r="AK24" i="1"/>
  <c r="AT24" i="1"/>
  <c r="BC24" i="1"/>
  <c r="BL24" i="1"/>
  <c r="BU24" i="1"/>
  <c r="S25" i="1"/>
  <c r="AB25" i="1"/>
  <c r="AK25" i="1"/>
  <c r="AT25" i="1"/>
  <c r="BC25" i="1"/>
  <c r="BL25" i="1"/>
  <c r="BU25" i="1"/>
  <c r="S26" i="1"/>
  <c r="AB26" i="1"/>
  <c r="AK26" i="1"/>
  <c r="AT26" i="1"/>
  <c r="BC26" i="1"/>
  <c r="BL26" i="1"/>
  <c r="BU26" i="1"/>
  <c r="S27" i="1"/>
  <c r="AB27" i="1"/>
  <c r="AK27" i="1"/>
  <c r="AT27" i="1"/>
  <c r="BC27" i="1"/>
  <c r="BL27" i="1"/>
  <c r="BU27" i="1"/>
  <c r="S28" i="1"/>
  <c r="AB28" i="1"/>
  <c r="AK28" i="1"/>
  <c r="AT28" i="1"/>
  <c r="BC28" i="1"/>
  <c r="BL28" i="1"/>
  <c r="BU28" i="1"/>
  <c r="S29" i="1"/>
  <c r="AB29" i="1"/>
  <c r="AK29" i="1"/>
  <c r="AT29" i="1"/>
  <c r="BC29" i="1"/>
  <c r="BL29" i="1"/>
  <c r="BU29" i="1"/>
  <c r="S30" i="1"/>
  <c r="AB30" i="1"/>
  <c r="AK30" i="1"/>
  <c r="AT30" i="1"/>
  <c r="BC30" i="1"/>
  <c r="BL30" i="1"/>
  <c r="BU30" i="1"/>
  <c r="S31" i="1"/>
  <c r="AB31" i="1"/>
  <c r="AK31" i="1"/>
  <c r="AT31" i="1"/>
  <c r="BC31" i="1"/>
  <c r="BL31" i="1"/>
  <c r="BU31" i="1"/>
  <c r="S32" i="1"/>
  <c r="AB32" i="1"/>
  <c r="AK32" i="1"/>
  <c r="AT32" i="1"/>
  <c r="BC32" i="1"/>
  <c r="BL32" i="1"/>
  <c r="BU32" i="1"/>
  <c r="S33" i="1"/>
  <c r="AB33" i="1"/>
  <c r="AK33" i="1"/>
  <c r="AT33" i="1"/>
  <c r="BC33" i="1"/>
  <c r="BL33" i="1"/>
  <c r="BU33" i="1"/>
  <c r="S34" i="1"/>
  <c r="AB34" i="1"/>
  <c r="AK34" i="1"/>
  <c r="AT34" i="1"/>
  <c r="BC34" i="1"/>
  <c r="BL34" i="1"/>
  <c r="BU34" i="1"/>
  <c r="S35" i="1"/>
  <c r="AB35" i="1"/>
  <c r="AK35" i="1"/>
  <c r="AT35" i="1"/>
  <c r="BC35" i="1"/>
  <c r="BL35" i="1"/>
  <c r="BU35" i="1"/>
  <c r="S36" i="1"/>
  <c r="AB36" i="1"/>
  <c r="AK36" i="1"/>
  <c r="AT36" i="1"/>
  <c r="BC36" i="1"/>
  <c r="BL36" i="1"/>
  <c r="BU36" i="1"/>
  <c r="S37" i="1"/>
  <c r="AB37" i="1"/>
  <c r="AK37" i="1"/>
  <c r="AT37" i="1"/>
  <c r="BC37" i="1"/>
  <c r="BL37" i="1"/>
  <c r="BU37" i="1"/>
  <c r="S38" i="1"/>
  <c r="AB38" i="1"/>
  <c r="AK38" i="1"/>
  <c r="AT38" i="1"/>
  <c r="BC38" i="1"/>
  <c r="BL38" i="1"/>
  <c r="BU38" i="1"/>
  <c r="S39" i="1"/>
  <c r="AB39" i="1"/>
  <c r="AK39" i="1"/>
  <c r="AT39" i="1"/>
  <c r="BC39" i="1"/>
  <c r="BL39" i="1"/>
  <c r="BU39" i="1"/>
  <c r="S40" i="1"/>
  <c r="AB40" i="1"/>
  <c r="AK40" i="1"/>
  <c r="AT40" i="1"/>
  <c r="BC40" i="1"/>
  <c r="BL40" i="1"/>
  <c r="BU40" i="1"/>
  <c r="S41" i="1"/>
  <c r="AB41" i="1"/>
  <c r="AK41" i="1"/>
  <c r="AT41" i="1"/>
  <c r="BC41" i="1"/>
  <c r="BL41" i="1"/>
  <c r="BU41" i="1"/>
  <c r="S42" i="1"/>
  <c r="AB42" i="1"/>
  <c r="AK42" i="1"/>
  <c r="AT42" i="1"/>
  <c r="BC42" i="1"/>
  <c r="BL42" i="1"/>
  <c r="BU42" i="1"/>
  <c r="S43" i="1"/>
  <c r="AB43" i="1"/>
  <c r="AK43" i="1"/>
  <c r="AT43" i="1"/>
  <c r="BC43" i="1"/>
  <c r="BL43" i="1"/>
  <c r="BU43" i="1"/>
  <c r="S44" i="1"/>
  <c r="AB44" i="1"/>
  <c r="AK44" i="1"/>
  <c r="AT44" i="1"/>
  <c r="BC44" i="1"/>
  <c r="BL44" i="1"/>
  <c r="BU44" i="1"/>
  <c r="S45" i="1"/>
  <c r="AB45" i="1"/>
  <c r="AK45" i="1"/>
  <c r="AT45" i="1"/>
  <c r="BC45" i="1"/>
  <c r="BL45" i="1"/>
  <c r="BU45" i="1"/>
  <c r="S46" i="1"/>
  <c r="AB46" i="1"/>
  <c r="AK46" i="1"/>
  <c r="AT46" i="1"/>
  <c r="BC46" i="1"/>
  <c r="BL46" i="1"/>
  <c r="BU46" i="1"/>
  <c r="S47" i="1"/>
  <c r="AB47" i="1"/>
  <c r="AK47" i="1"/>
  <c r="AT47" i="1"/>
  <c r="BC47" i="1"/>
  <c r="BL47" i="1"/>
  <c r="BU47" i="1"/>
  <c r="S48" i="1"/>
  <c r="AB48" i="1"/>
  <c r="AK48" i="1"/>
  <c r="AT48" i="1"/>
  <c r="BC48" i="1"/>
  <c r="BL48" i="1"/>
  <c r="BU48" i="1"/>
  <c r="S49" i="1"/>
  <c r="AB49" i="1"/>
  <c r="AK49" i="1"/>
  <c r="AT49" i="1"/>
  <c r="BC49" i="1"/>
  <c r="BL49" i="1"/>
  <c r="BU49" i="1"/>
  <c r="S50" i="1"/>
  <c r="AB50" i="1"/>
  <c r="AK50" i="1"/>
  <c r="AT50" i="1"/>
  <c r="BC50" i="1"/>
  <c r="BL50" i="1"/>
  <c r="BU50" i="1"/>
  <c r="S51" i="1"/>
  <c r="AB51" i="1"/>
  <c r="AK51" i="1"/>
  <c r="AT51" i="1"/>
  <c r="BC51" i="1"/>
  <c r="BL51" i="1"/>
  <c r="BU51" i="1"/>
  <c r="S52" i="1"/>
  <c r="AB52" i="1"/>
  <c r="AK52" i="1"/>
  <c r="AT52" i="1"/>
  <c r="BC52" i="1"/>
  <c r="BL52" i="1"/>
  <c r="BU52" i="1"/>
  <c r="S53" i="1"/>
  <c r="AB53" i="1"/>
  <c r="AK53" i="1"/>
  <c r="AT53" i="1"/>
  <c r="BC53" i="1"/>
  <c r="BL53" i="1"/>
  <c r="BU53" i="1"/>
  <c r="S54" i="1"/>
  <c r="AB54" i="1"/>
  <c r="AK54" i="1"/>
  <c r="AT54" i="1"/>
  <c r="BC54" i="1"/>
  <c r="BL54" i="1"/>
  <c r="BU54" i="1"/>
  <c r="S55" i="1"/>
  <c r="AB55" i="1"/>
  <c r="AK55" i="1"/>
  <c r="AT55" i="1"/>
  <c r="BC55" i="1"/>
  <c r="BL55" i="1"/>
  <c r="BU55" i="1"/>
  <c r="S56" i="1"/>
  <c r="AB56" i="1"/>
  <c r="AK56" i="1"/>
  <c r="AT56" i="1"/>
  <c r="BC56" i="1"/>
  <c r="BL56" i="1"/>
  <c r="BU56" i="1"/>
  <c r="S57" i="1"/>
  <c r="AB57" i="1"/>
  <c r="AK57" i="1"/>
  <c r="AT57" i="1"/>
  <c r="BC57" i="1"/>
  <c r="BL57" i="1"/>
  <c r="BU57" i="1"/>
  <c r="S58" i="1"/>
  <c r="AB58" i="1"/>
  <c r="AK58" i="1"/>
  <c r="AT58" i="1"/>
  <c r="BC58" i="1"/>
  <c r="BL58" i="1"/>
  <c r="BU58" i="1"/>
  <c r="S59" i="1"/>
  <c r="AB59" i="1"/>
  <c r="AK59" i="1"/>
  <c r="AT59" i="1"/>
  <c r="BC59" i="1"/>
  <c r="BL59" i="1"/>
  <c r="BU59" i="1"/>
  <c r="S60" i="1"/>
  <c r="AB60" i="1"/>
  <c r="AK60" i="1"/>
  <c r="AT60" i="1"/>
  <c r="BC60" i="1"/>
  <c r="BL60" i="1"/>
  <c r="BU60" i="1"/>
  <c r="S61" i="1"/>
  <c r="AB61" i="1"/>
  <c r="AK61" i="1"/>
  <c r="AT61" i="1"/>
  <c r="BC61" i="1"/>
  <c r="BL61" i="1"/>
  <c r="BU61" i="1"/>
  <c r="S62" i="1"/>
  <c r="AB62" i="1"/>
  <c r="AK62" i="1"/>
  <c r="AT62" i="1"/>
  <c r="BC62" i="1"/>
  <c r="BL62" i="1"/>
  <c r="BU62" i="1"/>
  <c r="S63" i="1"/>
  <c r="AB63" i="1"/>
  <c r="AK63" i="1"/>
  <c r="AT63" i="1"/>
  <c r="BC63" i="1"/>
  <c r="BL63" i="1"/>
  <c r="BU63" i="1"/>
  <c r="S64" i="1"/>
  <c r="AB64" i="1"/>
  <c r="AK64" i="1"/>
  <c r="AT64" i="1"/>
  <c r="BC64" i="1"/>
  <c r="BL64" i="1"/>
  <c r="BU64" i="1"/>
  <c r="S65" i="1"/>
  <c r="AB65" i="1"/>
  <c r="AK65" i="1"/>
  <c r="AT65" i="1"/>
  <c r="BC65" i="1"/>
  <c r="BL65" i="1"/>
  <c r="BU65" i="1"/>
  <c r="S66" i="1"/>
  <c r="AB66" i="1"/>
  <c r="AK66" i="1"/>
  <c r="AT66" i="1"/>
  <c r="BC66" i="1"/>
  <c r="BL66" i="1"/>
  <c r="BU66" i="1"/>
  <c r="S67" i="1"/>
  <c r="AB67" i="1"/>
  <c r="AK67" i="1"/>
  <c r="AT67" i="1"/>
  <c r="BC67" i="1"/>
  <c r="BL67" i="1"/>
  <c r="BU67" i="1"/>
  <c r="S68" i="1"/>
  <c r="AB68" i="1"/>
  <c r="AK68" i="1"/>
  <c r="AT68" i="1"/>
  <c r="BC68" i="1"/>
  <c r="BL68" i="1"/>
  <c r="BU68" i="1"/>
  <c r="S69" i="1"/>
  <c r="AB69" i="1"/>
  <c r="AK69" i="1"/>
  <c r="AT69" i="1"/>
  <c r="BC69" i="1"/>
  <c r="BL69" i="1"/>
  <c r="BU69" i="1"/>
  <c r="S70" i="1"/>
  <c r="AB70" i="1"/>
  <c r="AK70" i="1"/>
  <c r="AT70" i="1"/>
  <c r="BC70" i="1"/>
  <c r="BL70" i="1"/>
  <c r="BU70" i="1"/>
  <c r="S73" i="1"/>
  <c r="AB73" i="1"/>
  <c r="AK73" i="1"/>
  <c r="AT73" i="1"/>
  <c r="BC73" i="1"/>
  <c r="BL73" i="1"/>
  <c r="BU73" i="1"/>
</calcChain>
</file>

<file path=xl/sharedStrings.xml><?xml version="1.0" encoding="utf-8"?>
<sst xmlns="http://schemas.openxmlformats.org/spreadsheetml/2006/main" count="3587" uniqueCount="95">
  <si>
    <t>PET</t>
  </si>
  <si>
    <t>PVC</t>
  </si>
  <si>
    <t>EPS</t>
  </si>
  <si>
    <t>PS</t>
  </si>
  <si>
    <t>PP</t>
  </si>
  <si>
    <t>HDPE</t>
  </si>
  <si>
    <t>LDPE</t>
  </si>
  <si>
    <t>rest</t>
  </si>
  <si>
    <t>any</t>
  </si>
  <si>
    <t>Spread</t>
  </si>
  <si>
    <t>Rel</t>
  </si>
  <si>
    <t>Tech</t>
  </si>
  <si>
    <t>Mat</t>
  </si>
  <si>
    <t>Temp</t>
  </si>
  <si>
    <t>Geo</t>
  </si>
  <si>
    <t>SRC</t>
  </si>
  <si>
    <t>Data [factor]</t>
  </si>
  <si>
    <t>Material</t>
  </si>
  <si>
    <t>Period</t>
  </si>
  <si>
    <t>Comments:</t>
  </si>
  <si>
    <t>Consultic Marketing &amp; Industrieberatung GmbH, Produktion, Verarbeitung Und Verwertung von Kunststoffen in Deutschland 2015 - Kurzfassung, 2083</t>
  </si>
  <si>
    <t>Consultic Marketing &amp; Industrieberatung GmbH, Produktion, Verarbeitung Und Verwertung von Kunststoffen in Deutschland 2015 - Kurzfassung, 2082</t>
  </si>
  <si>
    <t>Consultic Marketing &amp; Industrieberatung GmbH, Produktion, Verarbeitung Und Verwertung von Kunststoffen in Deutschland 2015 - Kurzfassung, 2081</t>
  </si>
  <si>
    <t>Consultic Marketing &amp; Industrieberatung GmbH, Produktion, Verarbeitung Und Verwertung von Kunststoffen in Deutschland 2015 - Kurzfassung, 2080</t>
  </si>
  <si>
    <t>Consultic Marketing &amp; Industrieberatung GmbH, Produktion, Verarbeitung Und Verwertung von Kunststoffen in Deutschland 2015 - Kurzfassung, 2079</t>
  </si>
  <si>
    <t>Consultic Marketing &amp; Industrieberatung GmbH, Produktion, Verarbeitung Und Verwertung von Kunststoffen in Deutschland 2015 - Kurzfassung, 2078</t>
  </si>
  <si>
    <t>Consultic Marketing &amp; Industrieberatung GmbH, Produktion, Verarbeitung Und Verwertung von Kunststoffen in Deutschland 2015 - Kurzfassung, 2077</t>
  </si>
  <si>
    <t>Consultic Marketing &amp; Industrieberatung GmbH, Produktion, Verarbeitung Und Verwertung von Kunststoffen in Deutschland 2015 - Kurzfassung, 2076</t>
  </si>
  <si>
    <t>Consultic Marketing &amp; Industrieberatung GmbH, Produktion, Verarbeitung Und Verwertung von Kunststoffen in Deutschland 2015 - Kurzfassung, 2075</t>
  </si>
  <si>
    <t>Consultic Marketing &amp; Industrieberatung GmbH, Produktion, Verarbeitung Und Verwertung von Kunststoffen in Deutschland 2015 - Kurzfassung, 2074</t>
  </si>
  <si>
    <t>Consultic Marketing &amp; Industrieberatung GmbH, Produktion, Verarbeitung Und Verwertung von Kunststoffen in Deutschland 2015 - Kurzfassung, 2073</t>
  </si>
  <si>
    <t>Consultic Marketing &amp; Industrieberatung GmbH, Produktion, Verarbeitung Und Verwertung von Kunststoffen in Deutschland 2015 - Kurzfassung, 2072</t>
  </si>
  <si>
    <t>Consultic Marketing &amp; Industrieberatung GmbH, Produktion, Verarbeitung Und Verwertung von Kunststoffen in Deutschland 2015 - Kurzfassung, 2071</t>
  </si>
  <si>
    <t>Consultic Marketing &amp; Industrieberatung GmbH, Produktion, Verarbeitung Und Verwertung von Kunststoffen in Deutschland 2015 - Kurzfassung, 2070</t>
  </si>
  <si>
    <t>Consultic Marketing &amp; Industrieberatung GmbH, Produktion, Verarbeitung Und Verwertung von Kunststoffen in Deutschland 2015 - Kurzfassung, 2069</t>
  </si>
  <si>
    <t>Consultic Marketing &amp; Industrieberatung GmbH, Produktion, Verarbeitung Und Verwertung von Kunststoffen in Deutschland 2015 - Kurzfassung, 2068</t>
  </si>
  <si>
    <t>Consultic Marketing &amp; Industrieberatung GmbH, Produktion, Verarbeitung Und Verwertung von Kunststoffen in Deutschland 2015 - Kurzfassung, 2067</t>
  </si>
  <si>
    <t>Consultic Marketing &amp; Industrieberatung GmbH, Produktion, Verarbeitung Und Verwertung von Kunststoffen in Deutschland 2015 - Kurzfassung, 2066</t>
  </si>
  <si>
    <t>Consultic Marketing &amp; Industrieberatung GmbH, Produktion, Verarbeitung Und Verwertung von Kunststoffen in Deutschland 2015 - Kurzfassung, 2065</t>
  </si>
  <si>
    <t>Consultic Marketing &amp; Industrieberatung GmbH, Produktion, Verarbeitung Und Verwertung von Kunststoffen in Deutschland 2015 - Kurzfassung, 2064</t>
  </si>
  <si>
    <t>Consultic Marketing &amp; Industrieberatung GmbH, Produktion, Verarbeitung Und Verwertung von Kunststoffen in Deutschland 2015 - Kurzfassung, 2063</t>
  </si>
  <si>
    <t>Consultic Marketing &amp; Industrieberatung GmbH, Produktion, Verarbeitung Und Verwertung von Kunststoffen in Deutschland 2015 - Kurzfassung, 2062</t>
  </si>
  <si>
    <t>Consultic Marketing &amp; Industrieberatung GmbH, Produktion, Verarbeitung Und Verwertung von Kunststoffen in Deutschland 2015 - Kurzfassung, 2061</t>
  </si>
  <si>
    <t>Consultic Marketing &amp; Industrieberatung GmbH, Produktion, Verarbeitung Und Verwertung von Kunststoffen in Deutschland 2015 - Kurzfassung, 2060</t>
  </si>
  <si>
    <t>Consultic Marketing &amp; Industrieberatung GmbH, Produktion, Verarbeitung Und Verwertung von Kunststoffen in Deutschland 2015 - Kurzfassung, 2059</t>
  </si>
  <si>
    <t>Consultic Marketing &amp; Industrieberatung GmbH, Produktion, Verarbeitung Und Verwertung von Kunststoffen in Deutschland 2015 - Kurzfassung, 2058</t>
  </si>
  <si>
    <t>Consultic Marketing &amp; Industrieberatung GmbH, Produktion, Verarbeitung Und Verwertung von Kunststoffen in Deutschland 2015 - Kurzfassung, 2057</t>
  </si>
  <si>
    <t>Consultic Marketing &amp; Industrieberatung GmbH, Produktion, Verarbeitung Und Verwertung von Kunststoffen in Deutschland 2015 - Kurzfassung, 2056</t>
  </si>
  <si>
    <t>Consultic Marketing &amp; Industrieberatung GmbH, Produktion, Verarbeitung Und Verwertung von Kunststoffen in Deutschland 2015 - Kurzfassung, 2055</t>
  </si>
  <si>
    <t>Consultic Marketing &amp; Industrieberatung GmbH, Produktion, Verarbeitung Und Verwertung von Kunststoffen in Deutschland 2015 - Kurzfassung, 2054</t>
  </si>
  <si>
    <t>Consultic Marketing &amp; Industrieberatung GmbH, Produktion, Verarbeitung Und Verwertung von Kunststoffen in Deutschland 2015 - Kurzfassung, 2053</t>
  </si>
  <si>
    <t>Consultic Marketing &amp; Industrieberatung GmbH, Produktion, Verarbeitung Und Verwertung von Kunststoffen in Deutschland 2015 - Kurzfassung, 2052</t>
  </si>
  <si>
    <t>Consultic Marketing &amp; Industrieberatung GmbH, Produktion, Verarbeitung Und Verwertung von Kunststoffen in Deutschland 2015 - Kurzfassung, 2051</t>
  </si>
  <si>
    <t>Consultic Marketing &amp; Industrieberatung GmbH, Produktion, Verarbeitung Und Verwertung von Kunststoffen in Deutschland 2015 - Kurzfassung, 2050</t>
  </si>
  <si>
    <t>Consultic Marketing &amp; Industrieberatung GmbH, Produktion, Verarbeitung Und Verwertung von Kunststoffen in Deutschland 2015 - Kurzfassung, 2049</t>
  </si>
  <si>
    <t>Consultic Marketing &amp; Industrieberatung GmbH, Produktion, Verarbeitung Und Verwertung von Kunststoffen in Deutschland 2015 - Kurzfassung, 2048</t>
  </si>
  <si>
    <t>Consultic Marketing &amp; Industrieberatung GmbH, Produktion, Verarbeitung Und Verwertung von Kunststoffen in Deutschland 2015 - Kurzfassung, 2047</t>
  </si>
  <si>
    <t>Consultic Marketing &amp; Industrieberatung GmbH, Produktion, Verarbeitung Und Verwertung von Kunststoffen in Deutschland 2015 - Kurzfassung, 2046</t>
  </si>
  <si>
    <t>Consultic Marketing &amp; Industrieberatung GmbH, Produktion, Verarbeitung Und Verwertung von Kunststoffen in Deutschland 2015 - Kurzfassung, 2045</t>
  </si>
  <si>
    <t>Consultic Marketing &amp; Industrieberatung GmbH, Produktion, Verarbeitung Und Verwertung von Kunststoffen in Deutschland 2015 - Kurzfassung, 2044</t>
  </si>
  <si>
    <t>Consultic Marketing &amp; Industrieberatung GmbH, Produktion, Verarbeitung Und Verwertung von Kunststoffen in Deutschland 2015 - Kurzfassung, 2043</t>
  </si>
  <si>
    <t>Consultic Marketing &amp; Industrieberatung GmbH, Produktion, Verarbeitung Und Verwertung von Kunststoffen in Deutschland 2015 - Kurzfassung, 2042</t>
  </si>
  <si>
    <t>Consultic Marketing &amp; Industrieberatung GmbH, Produktion, Verarbeitung Und Verwertung von Kunststoffen in Deutschland 2015 - Kurzfassung, 2041</t>
  </si>
  <si>
    <t>Consultic Marketing &amp; Industrieberatung GmbH, Produktion, Verarbeitung Und Verwertung von Kunststoffen in Deutschland 2015 - Kurzfassung, 2040</t>
  </si>
  <si>
    <t>Consultic Marketing &amp; Industrieberatung GmbH, Produktion, Verarbeitung Und Verwertung von Kunststoffen in Deutschland 2015 - Kurzfassung, 2039</t>
  </si>
  <si>
    <t>Consultic Marketing &amp; Industrieberatung GmbH, Produktion, Verarbeitung Und Verwertung von Kunststoffen in Deutschland 2015 - Kurzfassung, 2038</t>
  </si>
  <si>
    <t>Consultic Marketing &amp; Industrieberatung GmbH, Produktion, Verarbeitung Und Verwertung von Kunststoffen in Deutschland 2015 - Kurzfassung, 2037</t>
  </si>
  <si>
    <t>Consultic Marketing &amp; Industrieberatung GmbH, Produktion, Verarbeitung Und Verwertung von Kunststoffen in Deutschland 2015 - Kurzfassung, 2036</t>
  </si>
  <si>
    <t>Consultic Marketing &amp; Industrieberatung GmbH, Produktion, Verarbeitung Und Verwertung von Kunststoffen in Deutschland 2015 - Kurzfassung, 2035</t>
  </si>
  <si>
    <t>Consultic Marketing &amp; Industrieberatung GmbH, Produktion, Verarbeitung Und Verwertung von Kunststoffen in Deutschland 2015 - Kurzfassung, 2034</t>
  </si>
  <si>
    <t>Consultic Marketing &amp; Industrieberatung GmbH, Produktion, Verarbeitung Und Verwertung von Kunststoffen in Deutschland 2015 - Kurzfassung, 2033</t>
  </si>
  <si>
    <t>Consultic Marketing &amp; Industrieberatung GmbH, Produktion, Verarbeitung Und Verwertung von Kunststoffen in Deutschland 2015 - Kurzfassung, 2032</t>
  </si>
  <si>
    <t>Consultic Marketing &amp; Industrieberatung GmbH, Produktion, Verarbeitung Und Verwertung von Kunststoffen in Deutschland 2015 - Kurzfassung, 2031</t>
  </si>
  <si>
    <t>Consultic Marketing &amp; Industrieberatung GmbH, Produktion, Verarbeitung Und Verwertung von Kunststoffen in Deutschland 2015 - Kurzfassung, 2030</t>
  </si>
  <si>
    <t>Consultic Marketing &amp; Industrieberatung GmbH, Produktion, Verarbeitung Und Verwertung von Kunststoffen in Deutschland 2015 - Kurzfassung, 2029</t>
  </si>
  <si>
    <t>Consultic Marketing &amp; Industrieberatung GmbH, Produktion, Verarbeitung Und Verwertung von Kunststoffen in Deutschland 2015 - Kurzfassung, 2028</t>
  </si>
  <si>
    <t>Consultic Marketing &amp; Industrieberatung GmbH, Produktion, Verarbeitung Und Verwertung von Kunststoffen in Deutschland 2015 - Kurzfassung, 2027</t>
  </si>
  <si>
    <t>Consultic Marketing &amp; Industrieberatung GmbH, Produktion, Verarbeitung Und Verwertung von Kunststoffen in Deutschland 2015 - Kurzfassung, 2026</t>
  </si>
  <si>
    <t>Consultic Marketing &amp; Industrieberatung GmbH, Produktion, Verarbeitung Und Verwertung von Kunststoffen in Deutschland 2015 - Kurzfassung, 2025</t>
  </si>
  <si>
    <t>Consultic Marketing &amp; Industrieberatung GmbH, Produktion, Verarbeitung Und Verwertung von Kunststoffen in Deutschland 2015 - Kurzfassung, 2024</t>
  </si>
  <si>
    <t>Consultic Marketing &amp; Industrieberatung GmbH, Produktion, Verarbeitung Und Verwertung von Kunststoffen in Deutschland 2015 - Kurzfassung, 2023</t>
  </si>
  <si>
    <t>Consultic Marketing &amp; Industrieberatung GmbH, Produktion, Verarbeitung Und Verwertung von Kunststoffen in Deutschland 2015 - Kurzfassung, 2022</t>
  </si>
  <si>
    <t>Consultic Marketing &amp; Industrieberatung GmbH, Produktion, Verarbeitung Und Verwertung von Kunststoffen in Deutschland 2015 - Kurzfassung, 2021</t>
  </si>
  <si>
    <t>Consultic Marketing &amp; Industrieberatung GmbH, Produktion, Verarbeitung Und Verwertung von Kunststoffen in Deutschland 2015 - Kurzfassung, 2020</t>
  </si>
  <si>
    <t>Consultic Marketing &amp; Industrieberatung GmbH, Produktion, Verarbeitung Und Verwertung von Kunststoffen in Deutschland 2015 - Kurzfassung, 2019</t>
  </si>
  <si>
    <t>Consultic Marketing &amp; Industrieberatung GmbH, Produktion, Verarbeitung Und Verwertung von Kunststoffen in Deutschland 2015 - Kurzfassung, 2018</t>
  </si>
  <si>
    <t>Consultic Marketing &amp; Industrieberatung GmbH, Produktion, Verarbeitung Und Verwertung von Kunststoffen in Deutschland 2015 - Kurzfassung, 2017</t>
  </si>
  <si>
    <t>Consultic Marketing &amp; Industrieberatung GmbH, Produktion, Verarbeitung Und Verwertung von Kunststoffen in Deutschland 2015 - Kurzfassung, 2016</t>
  </si>
  <si>
    <t>TEST</t>
  </si>
  <si>
    <t>Data [kt]</t>
  </si>
  <si>
    <t>Primary Production to Transport</t>
  </si>
  <si>
    <t>Cole, G. &amp; Sherrington, C. Study to Quantify Pellet Emissions in the UK. (2016).</t>
  </si>
  <si>
    <t>Primary Production to Residential Soil (micro)</t>
  </si>
  <si>
    <t>Primary Production to Pre-consumer Waste Collection</t>
  </si>
  <si>
    <t>Primary Production to Industrial Waste Water (micro)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</si>
</sst>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3"/>
      <name val="Arial"/>
      <family val="2"/>
    </font>
    <font>
      <sz val="10"/>
      <color theme="3"/>
      <name val="Arial"/>
      <family val="2"/>
    </font>
    <font>
      <i/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rgb="FF3FCDFF"/>
      <name val="Arial"/>
      <family val="2"/>
    </font>
    <font>
      <b/>
      <sz val="10"/>
      <color rgb="FF00B050"/>
      <name val="Arial"/>
      <family val="2"/>
    </font>
    <font>
      <b/>
      <sz val="10"/>
      <color rgb="FF92D050"/>
      <name val="Arial"/>
      <family val="2"/>
    </font>
    <font>
      <b/>
      <sz val="10"/>
      <color rgb="FFFFC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b/>
      <sz val="10"/>
      <color theme="0" tint="-0.499984740745262"/>
      <name val="Arial"/>
      <family val="2"/>
    </font>
    <font>
      <b/>
      <sz val="10"/>
      <name val="Arial"/>
      <family val="2"/>
    </font>
    <font>
      <i/>
      <sz val="10"/>
      <color theme="1"/>
      <name val="Segoe UI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sz val="8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1A0C7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41">
    <xf numFmtId="0" fontId="0" fillId="0" borderId="0" xfId="0"/>
    <xf numFmtId="0" fontId="1" fillId="0" borderId="0" xfId="2"/>
    <xf numFmtId="0" fontId="1" fillId="0" borderId="1" xfId="2" applyBorder="1"/>
    <xf numFmtId="0" fontId="3" fillId="0" borderId="2" xfId="3" applyBorder="1"/>
    <xf numFmtId="0" fontId="4" fillId="0" borderId="3" xfId="3" applyFont="1" applyBorder="1"/>
    <xf numFmtId="0" fontId="4" fillId="0" borderId="3" xfId="2" applyFont="1" applyBorder="1"/>
    <xf numFmtId="0" fontId="4" fillId="0" borderId="3" xfId="2" applyFont="1" applyBorder="1" applyAlignment="1">
      <alignment horizontal="right"/>
    </xf>
    <xf numFmtId="0" fontId="4" fillId="3" borderId="4" xfId="2" applyFont="1" applyFill="1" applyBorder="1"/>
    <xf numFmtId="164" fontId="5" fillId="0" borderId="3" xfId="2" applyNumberFormat="1" applyFont="1" applyBorder="1"/>
    <xf numFmtId="2" fontId="6" fillId="0" borderId="1" xfId="2" applyNumberFormat="1" applyFont="1" applyBorder="1" applyAlignment="1">
      <alignment horizontal="center" vertical="center"/>
    </xf>
    <xf numFmtId="0" fontId="7" fillId="0" borderId="2" xfId="3" applyFont="1" applyBorder="1"/>
    <xf numFmtId="164" fontId="8" fillId="0" borderId="3" xfId="3" applyNumberFormat="1" applyFont="1" applyBorder="1"/>
    <xf numFmtId="0" fontId="9" fillId="0" borderId="5" xfId="2" applyFont="1" applyFill="1" applyBorder="1" applyAlignment="1">
      <alignment horizontal="right" vertical="center"/>
    </xf>
    <xf numFmtId="0" fontId="10" fillId="0" borderId="5" xfId="2" applyFont="1" applyFill="1" applyBorder="1" applyAlignment="1">
      <alignment horizontal="right" vertical="center"/>
    </xf>
    <xf numFmtId="0" fontId="11" fillId="0" borderId="5" xfId="2" applyFont="1" applyFill="1" applyBorder="1" applyAlignment="1">
      <alignment horizontal="right" vertical="center"/>
    </xf>
    <xf numFmtId="0" fontId="12" fillId="0" borderId="5" xfId="2" applyFont="1" applyFill="1" applyBorder="1" applyAlignment="1">
      <alignment horizontal="right" vertical="center"/>
    </xf>
    <xf numFmtId="0" fontId="13" fillId="0" borderId="5" xfId="2" applyFont="1" applyFill="1" applyBorder="1" applyAlignment="1">
      <alignment horizontal="right" vertical="center"/>
    </xf>
    <xf numFmtId="0" fontId="14" fillId="0" borderId="5" xfId="2" applyFont="1" applyFill="1" applyBorder="1" applyAlignment="1">
      <alignment horizontal="right" vertical="center"/>
    </xf>
    <xf numFmtId="0" fontId="15" fillId="0" borderId="5" xfId="2" applyFont="1" applyFill="1" applyBorder="1" applyAlignment="1">
      <alignment horizontal="right" vertical="center"/>
    </xf>
    <xf numFmtId="165" fontId="5" fillId="0" borderId="3" xfId="2" applyNumberFormat="1" applyFont="1" applyBorder="1"/>
    <xf numFmtId="0" fontId="16" fillId="0" borderId="5" xfId="2" applyFont="1" applyFill="1" applyBorder="1" applyAlignment="1">
      <alignment horizontal="right" vertical="center"/>
    </xf>
    <xf numFmtId="0" fontId="17" fillId="3" borderId="4" xfId="3" applyFont="1" applyFill="1" applyBorder="1" applyAlignment="1">
      <alignment horizontal="center"/>
    </xf>
    <xf numFmtId="2" fontId="6" fillId="0" borderId="6" xfId="2" applyNumberFormat="1" applyFont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/>
    </xf>
    <xf numFmtId="0" fontId="18" fillId="0" borderId="0" xfId="2" applyFont="1" applyBorder="1" applyAlignment="1"/>
    <xf numFmtId="0" fontId="8" fillId="0" borderId="0" xfId="2" applyFont="1" applyFill="1" applyBorder="1" applyAlignment="1">
      <alignment vertical="center" wrapText="1"/>
    </xf>
    <xf numFmtId="0" fontId="8" fillId="0" borderId="0" xfId="3" applyFont="1" applyFill="1" applyBorder="1" applyAlignment="1">
      <alignment vertical="center" wrapText="1"/>
    </xf>
    <xf numFmtId="164" fontId="5" fillId="0" borderId="0" xfId="2" applyNumberFormat="1" applyFont="1" applyBorder="1"/>
    <xf numFmtId="0" fontId="8" fillId="0" borderId="0" xfId="2" applyFont="1" applyFill="1" applyBorder="1" applyAlignment="1">
      <alignment horizontal="right" vertical="center" wrapText="1"/>
    </xf>
    <xf numFmtId="0" fontId="8" fillId="0" borderId="0" xfId="2" applyFont="1" applyFill="1" applyBorder="1" applyAlignment="1">
      <alignment vertical="center"/>
    </xf>
    <xf numFmtId="0" fontId="19" fillId="2" borderId="0" xfId="1" applyFont="1" applyBorder="1" applyAlignment="1"/>
    <xf numFmtId="0" fontId="19" fillId="4" borderId="0" xfId="1" applyFont="1" applyFill="1" applyBorder="1" applyAlignment="1"/>
    <xf numFmtId="0" fontId="20" fillId="0" borderId="0" xfId="0" applyNumberFormat="1" applyFont="1" applyAlignment="1">
      <alignment vertical="center"/>
    </xf>
    <xf numFmtId="0" fontId="21" fillId="5" borderId="1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0" xfId="0" applyFont="1" applyBorder="1" applyAlignment="1">
      <alignment vertical="center"/>
    </xf>
    <xf numFmtId="2" fontId="20" fillId="0" borderId="10" xfId="0" applyNumberFormat="1" applyFont="1" applyBorder="1" applyAlignment="1">
      <alignment vertical="center"/>
    </xf>
  </cellXfs>
  <cellStyles count="4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FBC1-BBD7-48E8-A8D7-22EA341D0C8D}">
  <sheetPr>
    <tabColor theme="4" tint="0.39997558519241921"/>
  </sheetPr>
  <dimension ref="A1:EF76"/>
  <sheetViews>
    <sheetView zoomScale="85" zoomScaleNormal="85" workbookViewId="0">
      <pane xSplit="1" ySplit="3" topLeftCell="B48" activePane="bottomRight" state="frozen"/>
      <selection activeCell="F69" sqref="F69"/>
      <selection pane="topRight" activeCell="F69" sqref="F69"/>
      <selection pane="bottomLeft" activeCell="F69" sqref="F69"/>
      <selection pane="bottomRight" activeCell="A74" sqref="A73:XFD76"/>
    </sheetView>
  </sheetViews>
  <sheetFormatPr defaultColWidth="0" defaultRowHeight="6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92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36">
        <v>9.9599999999999995E-5</v>
      </c>
      <c r="D4" s="37" t="s">
        <v>91</v>
      </c>
      <c r="E4" s="38">
        <v>2</v>
      </c>
      <c r="F4" s="38">
        <v>2</v>
      </c>
      <c r="G4" s="38">
        <v>3</v>
      </c>
      <c r="H4" s="38">
        <v>3</v>
      </c>
      <c r="I4" s="39">
        <v>2</v>
      </c>
      <c r="J4" s="40">
        <v>0.6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67" si="0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67" si="1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67" si="2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67" si="3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67" si="4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67" si="5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36">
        <v>9.9599999999999995E-5</v>
      </c>
      <c r="D5" s="37" t="s">
        <v>91</v>
      </c>
      <c r="E5" s="38">
        <v>2</v>
      </c>
      <c r="F5" s="38">
        <v>2</v>
      </c>
      <c r="G5" s="38">
        <v>3</v>
      </c>
      <c r="H5" s="38">
        <v>3</v>
      </c>
      <c r="I5" s="39">
        <v>2</v>
      </c>
      <c r="J5" s="40">
        <v>0.6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0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1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2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3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4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5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6"/>
        <v>4.4081660908397297E-2</v>
      </c>
    </row>
    <row r="6" spans="1:73" ht="15" x14ac:dyDescent="0.25">
      <c r="A6" s="21">
        <v>1952</v>
      </c>
      <c r="B6" s="20" t="s">
        <v>8</v>
      </c>
      <c r="C6" s="36">
        <v>9.9599999999999995E-5</v>
      </c>
      <c r="D6" s="37" t="s">
        <v>91</v>
      </c>
      <c r="E6" s="38">
        <v>2</v>
      </c>
      <c r="F6" s="38">
        <v>2</v>
      </c>
      <c r="G6" s="38">
        <v>3</v>
      </c>
      <c r="H6" s="38">
        <v>3</v>
      </c>
      <c r="I6" s="39">
        <v>2</v>
      </c>
      <c r="J6" s="40">
        <v>0.6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0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1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2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3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4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5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6"/>
        <v>4.4081660908397297E-2</v>
      </c>
    </row>
    <row r="7" spans="1:73" ht="15" x14ac:dyDescent="0.25">
      <c r="A7" s="21">
        <v>1953</v>
      </c>
      <c r="B7" s="20" t="s">
        <v>8</v>
      </c>
      <c r="C7" s="36">
        <v>9.9599999999999995E-5</v>
      </c>
      <c r="D7" s="37" t="s">
        <v>91</v>
      </c>
      <c r="E7" s="38">
        <v>2</v>
      </c>
      <c r="F7" s="38">
        <v>2</v>
      </c>
      <c r="G7" s="38">
        <v>3</v>
      </c>
      <c r="H7" s="38">
        <v>3</v>
      </c>
      <c r="I7" s="39">
        <v>2</v>
      </c>
      <c r="J7" s="40">
        <v>0.6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0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1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2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3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4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5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6"/>
        <v>4.4081660908397297E-2</v>
      </c>
    </row>
    <row r="8" spans="1:73" ht="15" x14ac:dyDescent="0.25">
      <c r="A8" s="21">
        <v>1954</v>
      </c>
      <c r="B8" s="20" t="s">
        <v>8</v>
      </c>
      <c r="C8" s="36">
        <v>9.9599999999999995E-5</v>
      </c>
      <c r="D8" s="37" t="s">
        <v>91</v>
      </c>
      <c r="E8" s="38">
        <v>2</v>
      </c>
      <c r="F8" s="38">
        <v>2</v>
      </c>
      <c r="G8" s="38">
        <v>3</v>
      </c>
      <c r="H8" s="38">
        <v>3</v>
      </c>
      <c r="I8" s="39">
        <v>2</v>
      </c>
      <c r="J8" s="40">
        <v>0.6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0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1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2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3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4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5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6"/>
        <v>4.4081660908397297E-2</v>
      </c>
    </row>
    <row r="9" spans="1:73" ht="15" x14ac:dyDescent="0.25">
      <c r="A9" s="21">
        <v>1955</v>
      </c>
      <c r="B9" s="20" t="s">
        <v>8</v>
      </c>
      <c r="C9" s="36">
        <v>9.9599999999999995E-5</v>
      </c>
      <c r="D9" s="37" t="s">
        <v>91</v>
      </c>
      <c r="E9" s="38">
        <v>2</v>
      </c>
      <c r="F9" s="38">
        <v>2</v>
      </c>
      <c r="G9" s="38">
        <v>3</v>
      </c>
      <c r="H9" s="38">
        <v>3</v>
      </c>
      <c r="I9" s="39">
        <v>2</v>
      </c>
      <c r="J9" s="40">
        <v>0.6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0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1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2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3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4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5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6"/>
        <v>4.4081660908397297E-2</v>
      </c>
    </row>
    <row r="10" spans="1:73" ht="15" x14ac:dyDescent="0.25">
      <c r="A10" s="21">
        <v>1956</v>
      </c>
      <c r="B10" s="20" t="s">
        <v>8</v>
      </c>
      <c r="C10" s="36">
        <v>9.9599999999999995E-5</v>
      </c>
      <c r="D10" s="37" t="s">
        <v>91</v>
      </c>
      <c r="E10" s="38">
        <v>2</v>
      </c>
      <c r="F10" s="38">
        <v>2</v>
      </c>
      <c r="G10" s="38">
        <v>3</v>
      </c>
      <c r="H10" s="38">
        <v>3</v>
      </c>
      <c r="I10" s="39">
        <v>2</v>
      </c>
      <c r="J10" s="40">
        <v>0.6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0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1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2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3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4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5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6"/>
        <v>4.4081660908397297E-2</v>
      </c>
    </row>
    <row r="11" spans="1:73" ht="15" x14ac:dyDescent="0.25">
      <c r="A11" s="21">
        <v>1957</v>
      </c>
      <c r="B11" s="20" t="s">
        <v>8</v>
      </c>
      <c r="C11" s="36">
        <v>9.9599999999999995E-5</v>
      </c>
      <c r="D11" s="37" t="s">
        <v>91</v>
      </c>
      <c r="E11" s="38">
        <v>2</v>
      </c>
      <c r="F11" s="38">
        <v>2</v>
      </c>
      <c r="G11" s="38">
        <v>3</v>
      </c>
      <c r="H11" s="38">
        <v>3</v>
      </c>
      <c r="I11" s="39">
        <v>2</v>
      </c>
      <c r="J11" s="40">
        <v>0.6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0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1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2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3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4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5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6"/>
        <v>4.4081660908397297E-2</v>
      </c>
    </row>
    <row r="12" spans="1:73" ht="15" x14ac:dyDescent="0.25">
      <c r="A12" s="21">
        <v>1958</v>
      </c>
      <c r="B12" s="20" t="s">
        <v>8</v>
      </c>
      <c r="C12" s="36">
        <v>9.9599999999999995E-5</v>
      </c>
      <c r="D12" s="37" t="s">
        <v>91</v>
      </c>
      <c r="E12" s="38">
        <v>2</v>
      </c>
      <c r="F12" s="38">
        <v>2</v>
      </c>
      <c r="G12" s="38">
        <v>3</v>
      </c>
      <c r="H12" s="38">
        <v>3</v>
      </c>
      <c r="I12" s="39">
        <v>2</v>
      </c>
      <c r="J12" s="40">
        <v>0.6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0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1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2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3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4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5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6"/>
        <v>4.4081660908397297E-2</v>
      </c>
    </row>
    <row r="13" spans="1:73" ht="15" x14ac:dyDescent="0.25">
      <c r="A13" s="21">
        <v>1959</v>
      </c>
      <c r="B13" s="20" t="s">
        <v>8</v>
      </c>
      <c r="C13" s="36">
        <v>9.9599999999999995E-5</v>
      </c>
      <c r="D13" s="37" t="s">
        <v>91</v>
      </c>
      <c r="E13" s="38">
        <v>2</v>
      </c>
      <c r="F13" s="38">
        <v>2</v>
      </c>
      <c r="G13" s="38">
        <v>3</v>
      </c>
      <c r="H13" s="38">
        <v>3</v>
      </c>
      <c r="I13" s="39">
        <v>2</v>
      </c>
      <c r="J13" s="40">
        <v>0.6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0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1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2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3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4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5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6"/>
        <v>4.4081660908397297E-2</v>
      </c>
    </row>
    <row r="14" spans="1:73" ht="15" x14ac:dyDescent="0.25">
      <c r="A14" s="21">
        <v>1960</v>
      </c>
      <c r="B14" s="20" t="s">
        <v>8</v>
      </c>
      <c r="C14" s="36">
        <v>9.9599999999999995E-5</v>
      </c>
      <c r="D14" s="37" t="s">
        <v>91</v>
      </c>
      <c r="E14" s="38">
        <v>2</v>
      </c>
      <c r="F14" s="38">
        <v>2</v>
      </c>
      <c r="G14" s="38">
        <v>3</v>
      </c>
      <c r="H14" s="38">
        <v>3</v>
      </c>
      <c r="I14" s="39">
        <v>2</v>
      </c>
      <c r="J14" s="40">
        <v>0.6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0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1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2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3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4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5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6"/>
        <v>4.4081660908397297E-2</v>
      </c>
    </row>
    <row r="15" spans="1:73" ht="15" x14ac:dyDescent="0.25">
      <c r="A15" s="21">
        <v>1961</v>
      </c>
      <c r="B15" s="20" t="s">
        <v>8</v>
      </c>
      <c r="C15" s="36">
        <v>9.9599999999999995E-5</v>
      </c>
      <c r="D15" s="37" t="s">
        <v>91</v>
      </c>
      <c r="E15" s="38">
        <v>2</v>
      </c>
      <c r="F15" s="38">
        <v>2</v>
      </c>
      <c r="G15" s="38">
        <v>3</v>
      </c>
      <c r="H15" s="38">
        <v>3</v>
      </c>
      <c r="I15" s="39">
        <v>2</v>
      </c>
      <c r="J15" s="40">
        <v>0.6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0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1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2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3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4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5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6"/>
        <v>4.4081660908397297E-2</v>
      </c>
    </row>
    <row r="16" spans="1:73" ht="15" x14ac:dyDescent="0.25">
      <c r="A16" s="21">
        <v>1962</v>
      </c>
      <c r="B16" s="20" t="s">
        <v>8</v>
      </c>
      <c r="C16" s="36">
        <v>9.9599999999999995E-5</v>
      </c>
      <c r="D16" s="37" t="s">
        <v>91</v>
      </c>
      <c r="E16" s="38">
        <v>2</v>
      </c>
      <c r="F16" s="38">
        <v>2</v>
      </c>
      <c r="G16" s="38">
        <v>3</v>
      </c>
      <c r="H16" s="38">
        <v>3</v>
      </c>
      <c r="I16" s="39">
        <v>2</v>
      </c>
      <c r="J16" s="40">
        <v>0.6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0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1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2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3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4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5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6"/>
        <v>4.4081660908397297E-2</v>
      </c>
    </row>
    <row r="17" spans="1:73" ht="15" x14ac:dyDescent="0.25">
      <c r="A17" s="21">
        <v>1963</v>
      </c>
      <c r="B17" s="20" t="s">
        <v>8</v>
      </c>
      <c r="C17" s="36">
        <v>9.9599999999999995E-5</v>
      </c>
      <c r="D17" s="37" t="s">
        <v>91</v>
      </c>
      <c r="E17" s="38">
        <v>2</v>
      </c>
      <c r="F17" s="38">
        <v>2</v>
      </c>
      <c r="G17" s="38">
        <v>3</v>
      </c>
      <c r="H17" s="38">
        <v>3</v>
      </c>
      <c r="I17" s="39">
        <v>2</v>
      </c>
      <c r="J17" s="40">
        <v>0.6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0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1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2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3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4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5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6"/>
        <v>4.4081660908397297E-2</v>
      </c>
    </row>
    <row r="18" spans="1:73" ht="15" x14ac:dyDescent="0.25">
      <c r="A18" s="21">
        <v>1964</v>
      </c>
      <c r="B18" s="20" t="s">
        <v>8</v>
      </c>
      <c r="C18" s="36">
        <v>9.9599999999999995E-5</v>
      </c>
      <c r="D18" s="37" t="s">
        <v>91</v>
      </c>
      <c r="E18" s="38">
        <v>2</v>
      </c>
      <c r="F18" s="38">
        <v>2</v>
      </c>
      <c r="G18" s="38">
        <v>3</v>
      </c>
      <c r="H18" s="38">
        <v>3</v>
      </c>
      <c r="I18" s="39">
        <v>2</v>
      </c>
      <c r="J18" s="40">
        <v>0.6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0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1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2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3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4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5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6"/>
        <v>4.4081660908397297E-2</v>
      </c>
    </row>
    <row r="19" spans="1:73" ht="15" x14ac:dyDescent="0.25">
      <c r="A19" s="21">
        <v>1965</v>
      </c>
      <c r="B19" s="20" t="s">
        <v>8</v>
      </c>
      <c r="C19" s="36">
        <v>9.9599999999999995E-5</v>
      </c>
      <c r="D19" s="37" t="s">
        <v>91</v>
      </c>
      <c r="E19" s="38">
        <v>2</v>
      </c>
      <c r="F19" s="38">
        <v>2</v>
      </c>
      <c r="G19" s="38">
        <v>3</v>
      </c>
      <c r="H19" s="38">
        <v>3</v>
      </c>
      <c r="I19" s="39">
        <v>2</v>
      </c>
      <c r="J19" s="40">
        <v>0.6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0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1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2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3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4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5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6"/>
        <v>4.4081660908397297E-2</v>
      </c>
    </row>
    <row r="20" spans="1:73" ht="15" x14ac:dyDescent="0.25">
      <c r="A20" s="21">
        <v>1966</v>
      </c>
      <c r="B20" s="20" t="s">
        <v>8</v>
      </c>
      <c r="C20" s="36">
        <v>9.9599999999999995E-5</v>
      </c>
      <c r="D20" s="37" t="s">
        <v>91</v>
      </c>
      <c r="E20" s="38">
        <v>2</v>
      </c>
      <c r="F20" s="38">
        <v>2</v>
      </c>
      <c r="G20" s="38">
        <v>3</v>
      </c>
      <c r="H20" s="38">
        <v>3</v>
      </c>
      <c r="I20" s="39">
        <v>2</v>
      </c>
      <c r="J20" s="40">
        <v>0.6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0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1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2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3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4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5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6"/>
        <v>4.4081660908397297E-2</v>
      </c>
    </row>
    <row r="21" spans="1:73" ht="15" x14ac:dyDescent="0.25">
      <c r="A21" s="21">
        <v>1967</v>
      </c>
      <c r="B21" s="20" t="s">
        <v>8</v>
      </c>
      <c r="C21" s="36">
        <v>9.9599999999999995E-5</v>
      </c>
      <c r="D21" s="37" t="s">
        <v>91</v>
      </c>
      <c r="E21" s="38">
        <v>2</v>
      </c>
      <c r="F21" s="38">
        <v>2</v>
      </c>
      <c r="G21" s="38">
        <v>3</v>
      </c>
      <c r="H21" s="38">
        <v>3</v>
      </c>
      <c r="I21" s="39">
        <v>2</v>
      </c>
      <c r="J21" s="40">
        <v>0.6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0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1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2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3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4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5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6"/>
        <v>4.4081660908397297E-2</v>
      </c>
    </row>
    <row r="22" spans="1:73" ht="15" x14ac:dyDescent="0.25">
      <c r="A22" s="21">
        <v>1968</v>
      </c>
      <c r="B22" s="20" t="s">
        <v>8</v>
      </c>
      <c r="C22" s="36">
        <v>9.9599999999999995E-5</v>
      </c>
      <c r="D22" s="37" t="s">
        <v>91</v>
      </c>
      <c r="E22" s="38">
        <v>2</v>
      </c>
      <c r="F22" s="38">
        <v>2</v>
      </c>
      <c r="G22" s="38">
        <v>3</v>
      </c>
      <c r="H22" s="38">
        <v>3</v>
      </c>
      <c r="I22" s="39">
        <v>2</v>
      </c>
      <c r="J22" s="40">
        <v>0.6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0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1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2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3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4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5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6"/>
        <v>4.4081660908397297E-2</v>
      </c>
    </row>
    <row r="23" spans="1:73" ht="15" x14ac:dyDescent="0.25">
      <c r="A23" s="21">
        <v>1969</v>
      </c>
      <c r="B23" s="20" t="s">
        <v>8</v>
      </c>
      <c r="C23" s="36">
        <v>9.9599999999999995E-5</v>
      </c>
      <c r="D23" s="37" t="s">
        <v>91</v>
      </c>
      <c r="E23" s="38">
        <v>2</v>
      </c>
      <c r="F23" s="38">
        <v>2</v>
      </c>
      <c r="G23" s="38">
        <v>3</v>
      </c>
      <c r="H23" s="38">
        <v>3</v>
      </c>
      <c r="I23" s="39">
        <v>2</v>
      </c>
      <c r="J23" s="40">
        <v>0.6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0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1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2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3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4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5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6"/>
        <v>4.4081660908397297E-2</v>
      </c>
    </row>
    <row r="24" spans="1:73" ht="15" x14ac:dyDescent="0.25">
      <c r="A24" s="21">
        <v>1970</v>
      </c>
      <c r="B24" s="20" t="s">
        <v>8</v>
      </c>
      <c r="C24" s="36">
        <v>9.9599999999999995E-5</v>
      </c>
      <c r="D24" s="37" t="s">
        <v>91</v>
      </c>
      <c r="E24" s="38">
        <v>2</v>
      </c>
      <c r="F24" s="38">
        <v>2</v>
      </c>
      <c r="G24" s="38">
        <v>3</v>
      </c>
      <c r="H24" s="38">
        <v>3</v>
      </c>
      <c r="I24" s="39">
        <v>2</v>
      </c>
      <c r="J24" s="40">
        <v>0.6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0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1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2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3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4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5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6"/>
        <v>4.4081660908397297E-2</v>
      </c>
    </row>
    <row r="25" spans="1:73" ht="15" x14ac:dyDescent="0.25">
      <c r="A25" s="21">
        <v>1971</v>
      </c>
      <c r="B25" s="20" t="s">
        <v>8</v>
      </c>
      <c r="C25" s="36">
        <v>9.9599999999999995E-5</v>
      </c>
      <c r="D25" s="37" t="s">
        <v>91</v>
      </c>
      <c r="E25" s="38">
        <v>2</v>
      </c>
      <c r="F25" s="38">
        <v>2</v>
      </c>
      <c r="G25" s="38">
        <v>3</v>
      </c>
      <c r="H25" s="38">
        <v>3</v>
      </c>
      <c r="I25" s="39">
        <v>2</v>
      </c>
      <c r="J25" s="40">
        <v>0.6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0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1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2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3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4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5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6"/>
        <v>4.4081660908397297E-2</v>
      </c>
    </row>
    <row r="26" spans="1:73" ht="15" x14ac:dyDescent="0.25">
      <c r="A26" s="21">
        <v>1972</v>
      </c>
      <c r="B26" s="20" t="s">
        <v>8</v>
      </c>
      <c r="C26" s="36">
        <v>9.9599999999999995E-5</v>
      </c>
      <c r="D26" s="37" t="s">
        <v>91</v>
      </c>
      <c r="E26" s="38">
        <v>2</v>
      </c>
      <c r="F26" s="38">
        <v>2</v>
      </c>
      <c r="G26" s="38">
        <v>3</v>
      </c>
      <c r="H26" s="38">
        <v>3</v>
      </c>
      <c r="I26" s="39">
        <v>2</v>
      </c>
      <c r="J26" s="40">
        <v>0.6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0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1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2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3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4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5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6"/>
        <v>4.4081660908397297E-2</v>
      </c>
    </row>
    <row r="27" spans="1:73" ht="15" x14ac:dyDescent="0.25">
      <c r="A27" s="21">
        <v>1973</v>
      </c>
      <c r="B27" s="20" t="s">
        <v>8</v>
      </c>
      <c r="C27" s="36">
        <v>9.9599999999999995E-5</v>
      </c>
      <c r="D27" s="37" t="s">
        <v>91</v>
      </c>
      <c r="E27" s="38">
        <v>2</v>
      </c>
      <c r="F27" s="38">
        <v>2</v>
      </c>
      <c r="G27" s="38">
        <v>3</v>
      </c>
      <c r="H27" s="38">
        <v>3</v>
      </c>
      <c r="I27" s="39">
        <v>2</v>
      </c>
      <c r="J27" s="40">
        <v>0.6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0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1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2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3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4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5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6"/>
        <v>4.4081660908397297E-2</v>
      </c>
    </row>
    <row r="28" spans="1:73" ht="15" x14ac:dyDescent="0.25">
      <c r="A28" s="21">
        <v>1974</v>
      </c>
      <c r="B28" s="20" t="s">
        <v>8</v>
      </c>
      <c r="C28" s="36">
        <v>9.9599999999999995E-5</v>
      </c>
      <c r="D28" s="37" t="s">
        <v>91</v>
      </c>
      <c r="E28" s="38">
        <v>2</v>
      </c>
      <c r="F28" s="38">
        <v>2</v>
      </c>
      <c r="G28" s="38">
        <v>3</v>
      </c>
      <c r="H28" s="38">
        <v>3</v>
      </c>
      <c r="I28" s="39">
        <v>2</v>
      </c>
      <c r="J28" s="40">
        <v>0.6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0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1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2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3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4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5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6"/>
        <v>4.4081660908397297E-2</v>
      </c>
    </row>
    <row r="29" spans="1:73" ht="15" x14ac:dyDescent="0.25">
      <c r="A29" s="21">
        <v>1975</v>
      </c>
      <c r="B29" s="20" t="s">
        <v>8</v>
      </c>
      <c r="C29" s="36">
        <v>9.9599999999999995E-5</v>
      </c>
      <c r="D29" s="37" t="s">
        <v>91</v>
      </c>
      <c r="E29" s="38">
        <v>2</v>
      </c>
      <c r="F29" s="38">
        <v>2</v>
      </c>
      <c r="G29" s="38">
        <v>3</v>
      </c>
      <c r="H29" s="38">
        <v>3</v>
      </c>
      <c r="I29" s="39">
        <v>2</v>
      </c>
      <c r="J29" s="40">
        <v>0.6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0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1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2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3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4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5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6"/>
        <v>4.4081660908397297E-2</v>
      </c>
    </row>
    <row r="30" spans="1:73" ht="15" x14ac:dyDescent="0.25">
      <c r="A30" s="21">
        <v>1976</v>
      </c>
      <c r="B30" s="20" t="s">
        <v>8</v>
      </c>
      <c r="C30" s="36">
        <v>9.9599999999999995E-5</v>
      </c>
      <c r="D30" s="37" t="s">
        <v>91</v>
      </c>
      <c r="E30" s="38">
        <v>2</v>
      </c>
      <c r="F30" s="38">
        <v>2</v>
      </c>
      <c r="G30" s="38">
        <v>3</v>
      </c>
      <c r="H30" s="38">
        <v>3</v>
      </c>
      <c r="I30" s="39">
        <v>2</v>
      </c>
      <c r="J30" s="40">
        <v>0.6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0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1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2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3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4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5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6"/>
        <v>4.4081660908397297E-2</v>
      </c>
    </row>
    <row r="31" spans="1:73" ht="15" x14ac:dyDescent="0.25">
      <c r="A31" s="21">
        <v>1977</v>
      </c>
      <c r="B31" s="20" t="s">
        <v>8</v>
      </c>
      <c r="C31" s="36">
        <v>9.9599999999999995E-5</v>
      </c>
      <c r="D31" s="37" t="s">
        <v>91</v>
      </c>
      <c r="E31" s="38">
        <v>2</v>
      </c>
      <c r="F31" s="38">
        <v>2</v>
      </c>
      <c r="G31" s="38">
        <v>3</v>
      </c>
      <c r="H31" s="38">
        <v>3</v>
      </c>
      <c r="I31" s="39">
        <v>2</v>
      </c>
      <c r="J31" s="40">
        <v>0.6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0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1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2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3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4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5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6"/>
        <v>4.4081660908397297E-2</v>
      </c>
    </row>
    <row r="32" spans="1:73" ht="15" x14ac:dyDescent="0.25">
      <c r="A32" s="21">
        <v>1978</v>
      </c>
      <c r="B32" s="20" t="s">
        <v>8</v>
      </c>
      <c r="C32" s="36">
        <v>9.9599999999999995E-5</v>
      </c>
      <c r="D32" s="37" t="s">
        <v>91</v>
      </c>
      <c r="E32" s="38">
        <v>2</v>
      </c>
      <c r="F32" s="38">
        <v>2</v>
      </c>
      <c r="G32" s="38">
        <v>3</v>
      </c>
      <c r="H32" s="38">
        <v>3</v>
      </c>
      <c r="I32" s="39">
        <v>2</v>
      </c>
      <c r="J32" s="40">
        <v>0.6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0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1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2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3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4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5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6"/>
        <v>4.4081660908397297E-2</v>
      </c>
    </row>
    <row r="33" spans="1:73" ht="15" x14ac:dyDescent="0.25">
      <c r="A33" s="21">
        <v>1979</v>
      </c>
      <c r="B33" s="20" t="s">
        <v>8</v>
      </c>
      <c r="C33" s="36">
        <v>9.9599999999999995E-5</v>
      </c>
      <c r="D33" s="37" t="s">
        <v>91</v>
      </c>
      <c r="E33" s="38">
        <v>2</v>
      </c>
      <c r="F33" s="38">
        <v>2</v>
      </c>
      <c r="G33" s="38">
        <v>3</v>
      </c>
      <c r="H33" s="38">
        <v>3</v>
      </c>
      <c r="I33" s="39">
        <v>2</v>
      </c>
      <c r="J33" s="40">
        <v>0.6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0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1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2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3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4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5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6"/>
        <v>4.4081660908397297E-2</v>
      </c>
    </row>
    <row r="34" spans="1:73" ht="15" x14ac:dyDescent="0.25">
      <c r="A34" s="21">
        <v>1980</v>
      </c>
      <c r="B34" s="20" t="s">
        <v>8</v>
      </c>
      <c r="C34" s="36">
        <v>9.9599999999999995E-5</v>
      </c>
      <c r="D34" s="37" t="s">
        <v>91</v>
      </c>
      <c r="E34" s="38">
        <v>2</v>
      </c>
      <c r="F34" s="38">
        <v>2</v>
      </c>
      <c r="G34" s="38">
        <v>3</v>
      </c>
      <c r="H34" s="38">
        <v>3</v>
      </c>
      <c r="I34" s="39">
        <v>2</v>
      </c>
      <c r="J34" s="40">
        <v>0.6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0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1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2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3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4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5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6"/>
        <v>4.4081660908397297E-2</v>
      </c>
    </row>
    <row r="35" spans="1:73" ht="15" x14ac:dyDescent="0.25">
      <c r="A35" s="21">
        <v>1981</v>
      </c>
      <c r="B35" s="20" t="s">
        <v>8</v>
      </c>
      <c r="C35" s="36">
        <v>9.9599999999999995E-5</v>
      </c>
      <c r="D35" s="37" t="s">
        <v>91</v>
      </c>
      <c r="E35" s="38">
        <v>2</v>
      </c>
      <c r="F35" s="38">
        <v>2</v>
      </c>
      <c r="G35" s="38">
        <v>3</v>
      </c>
      <c r="H35" s="38">
        <v>3</v>
      </c>
      <c r="I35" s="39">
        <v>2</v>
      </c>
      <c r="J35" s="40">
        <v>0.6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0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1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2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3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4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5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6"/>
        <v>4.4081660908397297E-2</v>
      </c>
    </row>
    <row r="36" spans="1:73" ht="15" x14ac:dyDescent="0.25">
      <c r="A36" s="21">
        <v>1982</v>
      </c>
      <c r="B36" s="20" t="s">
        <v>8</v>
      </c>
      <c r="C36" s="36">
        <v>9.9599999999999995E-5</v>
      </c>
      <c r="D36" s="37" t="s">
        <v>91</v>
      </c>
      <c r="E36" s="38">
        <v>2</v>
      </c>
      <c r="F36" s="38">
        <v>2</v>
      </c>
      <c r="G36" s="38">
        <v>3</v>
      </c>
      <c r="H36" s="38">
        <v>3</v>
      </c>
      <c r="I36" s="39">
        <v>2</v>
      </c>
      <c r="J36" s="40">
        <v>0.6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si="0"/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si="1"/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si="2"/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si="3"/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si="4"/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si="5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6"/>
        <v>4.4081660908397297E-2</v>
      </c>
    </row>
    <row r="37" spans="1:73" ht="15" x14ac:dyDescent="0.25">
      <c r="A37" s="21">
        <v>1983</v>
      </c>
      <c r="B37" s="20" t="s">
        <v>8</v>
      </c>
      <c r="C37" s="36">
        <v>9.9599999999999995E-5</v>
      </c>
      <c r="D37" s="37" t="s">
        <v>91</v>
      </c>
      <c r="E37" s="38">
        <v>2</v>
      </c>
      <c r="F37" s="38">
        <v>2</v>
      </c>
      <c r="G37" s="38">
        <v>3</v>
      </c>
      <c r="H37" s="38">
        <v>3</v>
      </c>
      <c r="I37" s="39">
        <v>2</v>
      </c>
      <c r="J37" s="40">
        <v>0.6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0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2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3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4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5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6"/>
        <v>4.4081660908397297E-2</v>
      </c>
    </row>
    <row r="38" spans="1:73" ht="15" x14ac:dyDescent="0.25">
      <c r="A38" s="21">
        <v>1984</v>
      </c>
      <c r="B38" s="20" t="s">
        <v>8</v>
      </c>
      <c r="C38" s="36">
        <v>9.9599999999999995E-5</v>
      </c>
      <c r="D38" s="37" t="s">
        <v>91</v>
      </c>
      <c r="E38" s="38">
        <v>2</v>
      </c>
      <c r="F38" s="38">
        <v>2</v>
      </c>
      <c r="G38" s="38">
        <v>3</v>
      </c>
      <c r="H38" s="38">
        <v>3</v>
      </c>
      <c r="I38" s="39">
        <v>2</v>
      </c>
      <c r="J38" s="40">
        <v>0.6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0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2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3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4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5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6"/>
        <v>4.4081660908397297E-2</v>
      </c>
    </row>
    <row r="39" spans="1:73" ht="15" x14ac:dyDescent="0.25">
      <c r="A39" s="21">
        <v>1985</v>
      </c>
      <c r="B39" s="20" t="s">
        <v>8</v>
      </c>
      <c r="C39" s="36">
        <v>9.9599999999999995E-5</v>
      </c>
      <c r="D39" s="37" t="s">
        <v>91</v>
      </c>
      <c r="E39" s="38">
        <v>2</v>
      </c>
      <c r="F39" s="38">
        <v>2</v>
      </c>
      <c r="G39" s="38">
        <v>3</v>
      </c>
      <c r="H39" s="38">
        <v>3</v>
      </c>
      <c r="I39" s="39">
        <v>2</v>
      </c>
      <c r="J39" s="40">
        <v>0.6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0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2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3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4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5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6"/>
        <v>4.4081660908397297E-2</v>
      </c>
    </row>
    <row r="40" spans="1:73" ht="15" x14ac:dyDescent="0.25">
      <c r="A40" s="21">
        <v>1986</v>
      </c>
      <c r="B40" s="20" t="s">
        <v>8</v>
      </c>
      <c r="C40" s="36">
        <v>9.9599999999999995E-5</v>
      </c>
      <c r="D40" s="37" t="s">
        <v>91</v>
      </c>
      <c r="E40" s="38">
        <v>2</v>
      </c>
      <c r="F40" s="38">
        <v>2</v>
      </c>
      <c r="G40" s="38">
        <v>3</v>
      </c>
      <c r="H40" s="38">
        <v>3</v>
      </c>
      <c r="I40" s="39">
        <v>2</v>
      </c>
      <c r="J40" s="40">
        <v>0.6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0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2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3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4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5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6"/>
        <v>4.4081660908397297E-2</v>
      </c>
    </row>
    <row r="41" spans="1:73" ht="15" x14ac:dyDescent="0.25">
      <c r="A41" s="21">
        <v>1987</v>
      </c>
      <c r="B41" s="20" t="s">
        <v>8</v>
      </c>
      <c r="C41" s="36">
        <v>9.9599999999999995E-5</v>
      </c>
      <c r="D41" s="37" t="s">
        <v>91</v>
      </c>
      <c r="E41" s="38">
        <v>2</v>
      </c>
      <c r="F41" s="38">
        <v>2</v>
      </c>
      <c r="G41" s="38">
        <v>3</v>
      </c>
      <c r="H41" s="38">
        <v>3</v>
      </c>
      <c r="I41" s="39">
        <v>2</v>
      </c>
      <c r="J41" s="40">
        <v>0.6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0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2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3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4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5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6"/>
        <v>4.4081660908397297E-2</v>
      </c>
    </row>
    <row r="42" spans="1:73" ht="15" x14ac:dyDescent="0.25">
      <c r="A42" s="21">
        <v>1988</v>
      </c>
      <c r="B42" s="20" t="s">
        <v>8</v>
      </c>
      <c r="C42" s="36">
        <v>9.9599999999999995E-5</v>
      </c>
      <c r="D42" s="37" t="s">
        <v>91</v>
      </c>
      <c r="E42" s="38">
        <v>2</v>
      </c>
      <c r="F42" s="38">
        <v>2</v>
      </c>
      <c r="G42" s="38">
        <v>3</v>
      </c>
      <c r="H42" s="38">
        <v>3</v>
      </c>
      <c r="I42" s="39">
        <v>2</v>
      </c>
      <c r="J42" s="40">
        <v>0.6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0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2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3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4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5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6"/>
        <v>4.4081660908397297E-2</v>
      </c>
    </row>
    <row r="43" spans="1:73" ht="15" x14ac:dyDescent="0.25">
      <c r="A43" s="21">
        <v>1989</v>
      </c>
      <c r="B43" s="20" t="s">
        <v>8</v>
      </c>
      <c r="C43" s="36">
        <v>9.9599999999999995E-5</v>
      </c>
      <c r="D43" s="37" t="s">
        <v>91</v>
      </c>
      <c r="E43" s="38">
        <v>2</v>
      </c>
      <c r="F43" s="38">
        <v>2</v>
      </c>
      <c r="G43" s="38">
        <v>3</v>
      </c>
      <c r="H43" s="38">
        <v>3</v>
      </c>
      <c r="I43" s="39">
        <v>2</v>
      </c>
      <c r="J43" s="40">
        <v>0.6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0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2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3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4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5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6"/>
        <v>4.4081660908397297E-2</v>
      </c>
    </row>
    <row r="44" spans="1:73" ht="15" x14ac:dyDescent="0.25">
      <c r="A44" s="21">
        <v>1990</v>
      </c>
      <c r="B44" s="20" t="s">
        <v>8</v>
      </c>
      <c r="C44" s="36">
        <v>9.9599999999999995E-5</v>
      </c>
      <c r="D44" s="37" t="s">
        <v>91</v>
      </c>
      <c r="E44" s="38">
        <v>2</v>
      </c>
      <c r="F44" s="38">
        <v>2</v>
      </c>
      <c r="G44" s="38">
        <v>3</v>
      </c>
      <c r="H44" s="38">
        <v>3</v>
      </c>
      <c r="I44" s="39">
        <v>2</v>
      </c>
      <c r="J44" s="40">
        <v>0.6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0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2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3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4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5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6"/>
        <v>4.4081660908397297E-2</v>
      </c>
    </row>
    <row r="45" spans="1:73" ht="15" x14ac:dyDescent="0.25">
      <c r="A45" s="21">
        <v>1991</v>
      </c>
      <c r="B45" s="20" t="s">
        <v>8</v>
      </c>
      <c r="C45" s="36">
        <v>9.9599999999999995E-5</v>
      </c>
      <c r="D45" s="37" t="s">
        <v>91</v>
      </c>
      <c r="E45" s="38">
        <v>2</v>
      </c>
      <c r="F45" s="38">
        <v>2</v>
      </c>
      <c r="G45" s="38">
        <v>3</v>
      </c>
      <c r="H45" s="38">
        <v>3</v>
      </c>
      <c r="I45" s="39">
        <v>2</v>
      </c>
      <c r="J45" s="40">
        <v>0.6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0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2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3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4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5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6"/>
        <v>4.4081660908397297E-2</v>
      </c>
    </row>
    <row r="46" spans="1:73" ht="15" x14ac:dyDescent="0.25">
      <c r="A46" s="21">
        <v>1992</v>
      </c>
      <c r="B46" s="20" t="s">
        <v>8</v>
      </c>
      <c r="C46" s="36">
        <v>9.9599999999999995E-5</v>
      </c>
      <c r="D46" s="37" t="s">
        <v>91</v>
      </c>
      <c r="E46" s="38">
        <v>2</v>
      </c>
      <c r="F46" s="38">
        <v>2</v>
      </c>
      <c r="G46" s="38">
        <v>3</v>
      </c>
      <c r="H46" s="38">
        <v>3</v>
      </c>
      <c r="I46" s="39">
        <v>2</v>
      </c>
      <c r="J46" s="40">
        <v>0.6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0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2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3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4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5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6"/>
        <v>4.4081660908397297E-2</v>
      </c>
    </row>
    <row r="47" spans="1:73" ht="15" x14ac:dyDescent="0.25">
      <c r="A47" s="21">
        <v>1993</v>
      </c>
      <c r="B47" s="20" t="s">
        <v>8</v>
      </c>
      <c r="C47" s="36">
        <v>9.9599999999999995E-5</v>
      </c>
      <c r="D47" s="37" t="s">
        <v>91</v>
      </c>
      <c r="E47" s="38">
        <v>2</v>
      </c>
      <c r="F47" s="38">
        <v>2</v>
      </c>
      <c r="G47" s="38">
        <v>3</v>
      </c>
      <c r="H47" s="38">
        <v>3</v>
      </c>
      <c r="I47" s="39">
        <v>2</v>
      </c>
      <c r="J47" s="40">
        <v>0.6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0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2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3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4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5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6"/>
        <v>4.4081660908397297E-2</v>
      </c>
    </row>
    <row r="48" spans="1:73" ht="15" x14ac:dyDescent="0.25">
      <c r="A48" s="21">
        <v>1994</v>
      </c>
      <c r="B48" s="20" t="s">
        <v>8</v>
      </c>
      <c r="C48" s="36">
        <v>9.9599999999999995E-5</v>
      </c>
      <c r="D48" s="37" t="s">
        <v>91</v>
      </c>
      <c r="E48" s="38">
        <v>2</v>
      </c>
      <c r="F48" s="38">
        <v>2</v>
      </c>
      <c r="G48" s="38">
        <v>3</v>
      </c>
      <c r="H48" s="38">
        <v>3</v>
      </c>
      <c r="I48" s="39">
        <v>2</v>
      </c>
      <c r="J48" s="40">
        <v>0.6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0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2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3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4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5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6"/>
        <v>4.4081660908397297E-2</v>
      </c>
    </row>
    <row r="49" spans="1:73" ht="15" x14ac:dyDescent="0.25">
      <c r="A49" s="21">
        <v>1995</v>
      </c>
      <c r="B49" s="20" t="s">
        <v>8</v>
      </c>
      <c r="C49" s="36">
        <v>9.9599999999999995E-5</v>
      </c>
      <c r="D49" s="37" t="s">
        <v>91</v>
      </c>
      <c r="E49" s="38">
        <v>2</v>
      </c>
      <c r="F49" s="38">
        <v>2</v>
      </c>
      <c r="G49" s="38">
        <v>3</v>
      </c>
      <c r="H49" s="38">
        <v>3</v>
      </c>
      <c r="I49" s="39">
        <v>2</v>
      </c>
      <c r="J49" s="40">
        <v>0.6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0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2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3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4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5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6"/>
        <v>4.4081660908397297E-2</v>
      </c>
    </row>
    <row r="50" spans="1:73" ht="15" x14ac:dyDescent="0.25">
      <c r="A50" s="21">
        <v>1996</v>
      </c>
      <c r="B50" s="20" t="s">
        <v>8</v>
      </c>
      <c r="C50" s="36">
        <v>9.9599999999999995E-5</v>
      </c>
      <c r="D50" s="37" t="s">
        <v>91</v>
      </c>
      <c r="E50" s="38">
        <v>2</v>
      </c>
      <c r="F50" s="38">
        <v>2</v>
      </c>
      <c r="G50" s="38">
        <v>3</v>
      </c>
      <c r="H50" s="38">
        <v>3</v>
      </c>
      <c r="I50" s="39">
        <v>2</v>
      </c>
      <c r="J50" s="40">
        <v>0.6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0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2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3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4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5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6"/>
        <v>4.4081660908397297E-2</v>
      </c>
    </row>
    <row r="51" spans="1:73" ht="15" x14ac:dyDescent="0.25">
      <c r="A51" s="21">
        <v>1997</v>
      </c>
      <c r="B51" s="20" t="s">
        <v>8</v>
      </c>
      <c r="C51" s="36">
        <v>9.9599999999999995E-5</v>
      </c>
      <c r="D51" s="37" t="s">
        <v>91</v>
      </c>
      <c r="E51" s="38">
        <v>2</v>
      </c>
      <c r="F51" s="38">
        <v>2</v>
      </c>
      <c r="G51" s="38">
        <v>3</v>
      </c>
      <c r="H51" s="38">
        <v>3</v>
      </c>
      <c r="I51" s="39">
        <v>2</v>
      </c>
      <c r="J51" s="40">
        <v>0.6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0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2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3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4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5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6"/>
        <v>4.4081660908397297E-2</v>
      </c>
    </row>
    <row r="52" spans="1:73" ht="15" x14ac:dyDescent="0.25">
      <c r="A52" s="21">
        <v>1998</v>
      </c>
      <c r="B52" s="20" t="s">
        <v>8</v>
      </c>
      <c r="C52" s="36">
        <v>9.9599999999999995E-5</v>
      </c>
      <c r="D52" s="37" t="s">
        <v>91</v>
      </c>
      <c r="E52" s="38">
        <v>2</v>
      </c>
      <c r="F52" s="38">
        <v>2</v>
      </c>
      <c r="G52" s="38">
        <v>3</v>
      </c>
      <c r="H52" s="38">
        <v>3</v>
      </c>
      <c r="I52" s="39">
        <v>2</v>
      </c>
      <c r="J52" s="40">
        <v>0.6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0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2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3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4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5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6"/>
        <v>4.4081660908397297E-2</v>
      </c>
    </row>
    <row r="53" spans="1:73" ht="15" x14ac:dyDescent="0.25">
      <c r="A53" s="21">
        <v>1999</v>
      </c>
      <c r="B53" s="20" t="s">
        <v>8</v>
      </c>
      <c r="C53" s="36">
        <v>9.9599999999999995E-5</v>
      </c>
      <c r="D53" s="37" t="s">
        <v>91</v>
      </c>
      <c r="E53" s="38">
        <v>2</v>
      </c>
      <c r="F53" s="38">
        <v>2</v>
      </c>
      <c r="G53" s="38">
        <v>3</v>
      </c>
      <c r="H53" s="38">
        <v>3</v>
      </c>
      <c r="I53" s="39">
        <v>2</v>
      </c>
      <c r="J53" s="40">
        <v>0.6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0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2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3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4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5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6"/>
        <v>4.4081660908397297E-2</v>
      </c>
    </row>
    <row r="54" spans="1:73" ht="15" x14ac:dyDescent="0.25">
      <c r="A54" s="21">
        <v>2000</v>
      </c>
      <c r="B54" s="20" t="s">
        <v>8</v>
      </c>
      <c r="C54" s="36">
        <v>9.9599999999999995E-5</v>
      </c>
      <c r="D54" s="37" t="s">
        <v>91</v>
      </c>
      <c r="E54" s="38">
        <v>2</v>
      </c>
      <c r="F54" s="38">
        <v>2</v>
      </c>
      <c r="G54" s="38">
        <v>3</v>
      </c>
      <c r="H54" s="38">
        <v>3</v>
      </c>
      <c r="I54" s="39">
        <v>2</v>
      </c>
      <c r="J54" s="40">
        <v>0.6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0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2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3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4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5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6"/>
        <v>4.4081660908397297E-2</v>
      </c>
    </row>
    <row r="55" spans="1:73" ht="15" x14ac:dyDescent="0.25">
      <c r="A55" s="21">
        <v>2001</v>
      </c>
      <c r="B55" s="20" t="s">
        <v>8</v>
      </c>
      <c r="C55" s="36">
        <v>9.9599999999999995E-5</v>
      </c>
      <c r="D55" s="37" t="s">
        <v>91</v>
      </c>
      <c r="E55" s="38">
        <v>2</v>
      </c>
      <c r="F55" s="38">
        <v>2</v>
      </c>
      <c r="G55" s="38">
        <v>3</v>
      </c>
      <c r="H55" s="38">
        <v>3</v>
      </c>
      <c r="I55" s="39">
        <v>2</v>
      </c>
      <c r="J55" s="40">
        <v>0.6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0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2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3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4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5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6"/>
        <v>4.4081660908397297E-2</v>
      </c>
    </row>
    <row r="56" spans="1:73" ht="15" x14ac:dyDescent="0.25">
      <c r="A56" s="21">
        <v>2002</v>
      </c>
      <c r="B56" s="20" t="s">
        <v>8</v>
      </c>
      <c r="C56" s="36">
        <v>9.9599999999999995E-5</v>
      </c>
      <c r="D56" s="37" t="s">
        <v>91</v>
      </c>
      <c r="E56" s="38">
        <v>2</v>
      </c>
      <c r="F56" s="38">
        <v>2</v>
      </c>
      <c r="G56" s="38">
        <v>3</v>
      </c>
      <c r="H56" s="38">
        <v>3</v>
      </c>
      <c r="I56" s="39">
        <v>2</v>
      </c>
      <c r="J56" s="40">
        <v>0.6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0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2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3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4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5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6"/>
        <v>4.4081660908397297E-2</v>
      </c>
    </row>
    <row r="57" spans="1:73" ht="15" x14ac:dyDescent="0.25">
      <c r="A57" s="21">
        <v>2003</v>
      </c>
      <c r="B57" s="20" t="s">
        <v>8</v>
      </c>
      <c r="C57" s="36">
        <v>9.9599999999999995E-5</v>
      </c>
      <c r="D57" s="37" t="s">
        <v>91</v>
      </c>
      <c r="E57" s="38">
        <v>2</v>
      </c>
      <c r="F57" s="38">
        <v>2</v>
      </c>
      <c r="G57" s="38">
        <v>3</v>
      </c>
      <c r="H57" s="38">
        <v>3</v>
      </c>
      <c r="I57" s="39">
        <v>2</v>
      </c>
      <c r="J57" s="40">
        <v>0.6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0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2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3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4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5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6"/>
        <v>4.4081660908397297E-2</v>
      </c>
    </row>
    <row r="58" spans="1:73" ht="15" x14ac:dyDescent="0.25">
      <c r="A58" s="21">
        <v>2004</v>
      </c>
      <c r="B58" s="20" t="s">
        <v>8</v>
      </c>
      <c r="C58" s="36">
        <v>9.9599999999999995E-5</v>
      </c>
      <c r="D58" s="37" t="s">
        <v>91</v>
      </c>
      <c r="E58" s="38">
        <v>2</v>
      </c>
      <c r="F58" s="38">
        <v>2</v>
      </c>
      <c r="G58" s="38">
        <v>3</v>
      </c>
      <c r="H58" s="38">
        <v>3</v>
      </c>
      <c r="I58" s="39">
        <v>2</v>
      </c>
      <c r="J58" s="40">
        <v>0.6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0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2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3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4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5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6"/>
        <v>4.4081660908397297E-2</v>
      </c>
    </row>
    <row r="59" spans="1:73" ht="15" x14ac:dyDescent="0.25">
      <c r="A59" s="21">
        <v>2005</v>
      </c>
      <c r="B59" s="20" t="s">
        <v>8</v>
      </c>
      <c r="C59" s="36">
        <v>9.9599999999999995E-5</v>
      </c>
      <c r="D59" s="37" t="s">
        <v>91</v>
      </c>
      <c r="E59" s="38">
        <v>2</v>
      </c>
      <c r="F59" s="38">
        <v>2</v>
      </c>
      <c r="G59" s="38">
        <v>3</v>
      </c>
      <c r="H59" s="38">
        <v>3</v>
      </c>
      <c r="I59" s="39">
        <v>2</v>
      </c>
      <c r="J59" s="40">
        <v>0.6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0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2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3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4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5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6"/>
        <v>4.4081660908397297E-2</v>
      </c>
    </row>
    <row r="60" spans="1:73" ht="15" x14ac:dyDescent="0.25">
      <c r="A60" s="21">
        <v>2006</v>
      </c>
      <c r="B60" s="20" t="s">
        <v>8</v>
      </c>
      <c r="C60" s="36">
        <v>9.9599999999999995E-5</v>
      </c>
      <c r="D60" s="37" t="s">
        <v>91</v>
      </c>
      <c r="E60" s="38">
        <v>2</v>
      </c>
      <c r="F60" s="38">
        <v>2</v>
      </c>
      <c r="G60" s="38">
        <v>3</v>
      </c>
      <c r="H60" s="38">
        <v>3</v>
      </c>
      <c r="I60" s="39">
        <v>2</v>
      </c>
      <c r="J60" s="40">
        <v>0.6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0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2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3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4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5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6"/>
        <v>4.4081660908397297E-2</v>
      </c>
    </row>
    <row r="61" spans="1:73" ht="15" x14ac:dyDescent="0.25">
      <c r="A61" s="21">
        <v>2007</v>
      </c>
      <c r="B61" s="20" t="s">
        <v>8</v>
      </c>
      <c r="C61" s="36">
        <v>9.9599999999999995E-5</v>
      </c>
      <c r="D61" s="37" t="s">
        <v>91</v>
      </c>
      <c r="E61" s="38">
        <v>2</v>
      </c>
      <c r="F61" s="38">
        <v>2</v>
      </c>
      <c r="G61" s="38">
        <v>3</v>
      </c>
      <c r="H61" s="38">
        <v>3</v>
      </c>
      <c r="I61" s="39">
        <v>2</v>
      </c>
      <c r="J61" s="40">
        <v>0.6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0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2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3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4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5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6"/>
        <v>4.4081660908397297E-2</v>
      </c>
    </row>
    <row r="62" spans="1:73" ht="15" x14ac:dyDescent="0.25">
      <c r="A62" s="21">
        <v>2008</v>
      </c>
      <c r="B62" s="20" t="s">
        <v>8</v>
      </c>
      <c r="C62" s="36">
        <v>9.9599999999999995E-5</v>
      </c>
      <c r="D62" s="37" t="s">
        <v>91</v>
      </c>
      <c r="E62" s="38">
        <v>2</v>
      </c>
      <c r="F62" s="38">
        <v>2</v>
      </c>
      <c r="G62" s="38">
        <v>3</v>
      </c>
      <c r="H62" s="38">
        <v>3</v>
      </c>
      <c r="I62" s="39">
        <v>2</v>
      </c>
      <c r="J62" s="40">
        <v>0.6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0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2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3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4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5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6"/>
        <v>4.4081660908397297E-2</v>
      </c>
    </row>
    <row r="63" spans="1:73" ht="15" x14ac:dyDescent="0.25">
      <c r="A63" s="21">
        <v>2009</v>
      </c>
      <c r="B63" s="20" t="s">
        <v>8</v>
      </c>
      <c r="C63" s="36">
        <v>9.9599999999999995E-5</v>
      </c>
      <c r="D63" s="37" t="s">
        <v>91</v>
      </c>
      <c r="E63" s="38">
        <v>2</v>
      </c>
      <c r="F63" s="38">
        <v>2</v>
      </c>
      <c r="G63" s="38">
        <v>3</v>
      </c>
      <c r="H63" s="38">
        <v>3</v>
      </c>
      <c r="I63" s="39">
        <v>2</v>
      </c>
      <c r="J63" s="40">
        <v>0.6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0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2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3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4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5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6"/>
        <v>4.4081660908397297E-2</v>
      </c>
    </row>
    <row r="64" spans="1:73" ht="15" x14ac:dyDescent="0.25">
      <c r="A64" s="21">
        <v>2010</v>
      </c>
      <c r="B64" s="20" t="s">
        <v>8</v>
      </c>
      <c r="C64" s="36">
        <v>9.9599999999999995E-5</v>
      </c>
      <c r="D64" s="37" t="s">
        <v>91</v>
      </c>
      <c r="E64" s="38">
        <v>2</v>
      </c>
      <c r="F64" s="38">
        <v>2</v>
      </c>
      <c r="G64" s="38">
        <v>3</v>
      </c>
      <c r="H64" s="38">
        <v>3</v>
      </c>
      <c r="I64" s="39">
        <v>2</v>
      </c>
      <c r="J64" s="40">
        <v>0.6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0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2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3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4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5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6"/>
        <v>4.4081660908397297E-2</v>
      </c>
    </row>
    <row r="65" spans="1:73" ht="15" x14ac:dyDescent="0.25">
      <c r="A65" s="21">
        <v>2011</v>
      </c>
      <c r="B65" s="20" t="s">
        <v>8</v>
      </c>
      <c r="C65" s="36">
        <v>9.9599999999999995E-5</v>
      </c>
      <c r="D65" s="37" t="s">
        <v>91</v>
      </c>
      <c r="E65" s="38">
        <v>2</v>
      </c>
      <c r="F65" s="38">
        <v>2</v>
      </c>
      <c r="G65" s="38">
        <v>3</v>
      </c>
      <c r="H65" s="38">
        <v>3</v>
      </c>
      <c r="I65" s="39">
        <v>2</v>
      </c>
      <c r="J65" s="40">
        <v>0.6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0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2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3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4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5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6"/>
        <v>4.4081660908397297E-2</v>
      </c>
    </row>
    <row r="66" spans="1:73" ht="15" x14ac:dyDescent="0.25">
      <c r="A66" s="21">
        <v>2012</v>
      </c>
      <c r="B66" s="20" t="s">
        <v>8</v>
      </c>
      <c r="C66" s="36">
        <v>9.9599999999999995E-5</v>
      </c>
      <c r="D66" s="37" t="s">
        <v>91</v>
      </c>
      <c r="E66" s="38">
        <v>2</v>
      </c>
      <c r="F66" s="38">
        <v>2</v>
      </c>
      <c r="G66" s="38">
        <v>3</v>
      </c>
      <c r="H66" s="38">
        <v>3</v>
      </c>
      <c r="I66" s="39">
        <v>2</v>
      </c>
      <c r="J66" s="40">
        <v>0.6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0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2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3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4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5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6"/>
        <v>4.4081660908397297E-2</v>
      </c>
    </row>
    <row r="67" spans="1:73" ht="15" x14ac:dyDescent="0.25">
      <c r="A67" s="21">
        <v>2013</v>
      </c>
      <c r="B67" s="20" t="s">
        <v>8</v>
      </c>
      <c r="C67" s="36">
        <v>9.9599999999999995E-5</v>
      </c>
      <c r="D67" s="37" t="s">
        <v>91</v>
      </c>
      <c r="E67" s="38">
        <v>2</v>
      </c>
      <c r="F67" s="38">
        <v>2</v>
      </c>
      <c r="G67" s="38">
        <v>3</v>
      </c>
      <c r="H67" s="38">
        <v>3</v>
      </c>
      <c r="I67" s="39">
        <v>2</v>
      </c>
      <c r="J67" s="40">
        <v>0.6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0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2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3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4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5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6"/>
        <v>4.4081660908397297E-2</v>
      </c>
    </row>
    <row r="68" spans="1:73" ht="15" x14ac:dyDescent="0.25">
      <c r="A68" s="21">
        <v>2014</v>
      </c>
      <c r="B68" s="20" t="s">
        <v>8</v>
      </c>
      <c r="C68" s="36">
        <v>9.9599999999999995E-5</v>
      </c>
      <c r="D68" s="37" t="s">
        <v>91</v>
      </c>
      <c r="E68" s="38">
        <v>2</v>
      </c>
      <c r="F68" s="38">
        <v>2</v>
      </c>
      <c r="G68" s="38">
        <v>3</v>
      </c>
      <c r="H68" s="38">
        <v>3</v>
      </c>
      <c r="I68" s="39">
        <v>2</v>
      </c>
      <c r="J68" s="40">
        <v>0.6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36">
        <v>9.9599999999999995E-5</v>
      </c>
      <c r="D69" s="37" t="s">
        <v>91</v>
      </c>
      <c r="E69" s="38">
        <v>2</v>
      </c>
      <c r="F69" s="38">
        <v>2</v>
      </c>
      <c r="G69" s="38">
        <v>3</v>
      </c>
      <c r="H69" s="38">
        <v>3</v>
      </c>
      <c r="I69" s="39">
        <v>2</v>
      </c>
      <c r="J69" s="40">
        <v>0.6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1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1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3"/>
        <v>4.4081660908397297E-2</v>
      </c>
    </row>
    <row r="70" spans="1:73" ht="15" x14ac:dyDescent="0.25">
      <c r="A70" s="21">
        <v>2016</v>
      </c>
      <c r="B70" s="20" t="s">
        <v>8</v>
      </c>
      <c r="C70" s="36">
        <v>9.9599999999999995E-5</v>
      </c>
      <c r="D70" s="37" t="s">
        <v>91</v>
      </c>
      <c r="E70" s="38">
        <v>2</v>
      </c>
      <c r="F70" s="38">
        <v>2</v>
      </c>
      <c r="G70" s="38">
        <v>3</v>
      </c>
      <c r="H70" s="38">
        <v>3</v>
      </c>
      <c r="I70" s="39">
        <v>2</v>
      </c>
      <c r="J70" s="40">
        <v>0.6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1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1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3"/>
        <v>4.4081660908397297E-2</v>
      </c>
    </row>
    <row r="71" spans="1:73" ht="15" x14ac:dyDescent="0.25">
      <c r="A71" s="21">
        <v>2017</v>
      </c>
      <c r="B71" s="20" t="s">
        <v>8</v>
      </c>
      <c r="C71" s="36">
        <v>9.9599999999999995E-5</v>
      </c>
      <c r="D71" s="37" t="s">
        <v>91</v>
      </c>
      <c r="E71" s="38">
        <v>2</v>
      </c>
      <c r="F71" s="38">
        <v>2</v>
      </c>
      <c r="G71" s="38">
        <v>3</v>
      </c>
      <c r="H71" s="38">
        <v>3</v>
      </c>
      <c r="I71" s="39">
        <v>2</v>
      </c>
      <c r="J71" s="40">
        <v>0.6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1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1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1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1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1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1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ht="15" customHeight="1" x14ac:dyDescent="0.25">
      <c r="A72" s="21">
        <v>2018</v>
      </c>
      <c r="B72" s="20" t="s">
        <v>8</v>
      </c>
      <c r="C72" s="36">
        <v>9.9599999999999995E-5</v>
      </c>
      <c r="D72" s="37" t="s">
        <v>91</v>
      </c>
      <c r="E72" s="38">
        <v>2</v>
      </c>
      <c r="F72" s="38">
        <v>2</v>
      </c>
      <c r="G72" s="38">
        <v>3</v>
      </c>
      <c r="H72" s="38">
        <v>3</v>
      </c>
      <c r="I72" s="39">
        <v>2</v>
      </c>
      <c r="J72" s="40">
        <v>0.6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1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1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1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1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1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1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20"/>
        <v>4.4081660908397297E-2</v>
      </c>
    </row>
    <row r="73" spans="1:73" ht="15" customHeight="1" x14ac:dyDescent="0.25">
      <c r="A73" s="21">
        <v>2019</v>
      </c>
      <c r="B73" s="20" t="s">
        <v>8</v>
      </c>
      <c r="C73" s="36">
        <v>9.9599999999999995E-5</v>
      </c>
      <c r="D73" s="37" t="s">
        <v>91</v>
      </c>
      <c r="E73" s="38">
        <v>2</v>
      </c>
      <c r="F73" s="38">
        <v>2</v>
      </c>
      <c r="G73" s="38">
        <v>3</v>
      </c>
      <c r="H73" s="38">
        <v>3</v>
      </c>
      <c r="I73" s="39">
        <v>2</v>
      </c>
      <c r="J73" s="40">
        <v>0.6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1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1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3"/>
        <v>4.4081660908397297E-2</v>
      </c>
    </row>
    <row r="74" spans="1:73" ht="15" customHeight="1" x14ac:dyDescent="0.25">
      <c r="A74" s="21">
        <v>2020</v>
      </c>
      <c r="B74" s="20" t="s">
        <v>8</v>
      </c>
      <c r="C74" s="36">
        <v>9.9599999999999995E-5</v>
      </c>
      <c r="D74" s="37" t="s">
        <v>91</v>
      </c>
      <c r="E74" s="38">
        <v>2</v>
      </c>
      <c r="F74" s="38">
        <v>2</v>
      </c>
      <c r="G74" s="38">
        <v>3</v>
      </c>
      <c r="H74" s="38">
        <v>3</v>
      </c>
      <c r="I74" s="39">
        <v>2</v>
      </c>
      <c r="J74" s="40">
        <v>0.6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2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2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2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7">SQRT((1.5*EXP(1.105*BT74))^2+(1.5*EXP(1.105*(BP74-1)))^2+(1.5*EXP(1.105*(BQ74-1)))^2+(1.5*EXP(1.105*(BR74-1)))^2+(1.5*EXP(1.105*(BS74-1)))^2)/100*2.45</f>
        <v>4.4081660908397297E-2</v>
      </c>
    </row>
    <row r="75" spans="1:73" ht="15" customHeight="1" x14ac:dyDescent="0.25">
      <c r="A75" s="21">
        <v>2021</v>
      </c>
      <c r="B75" s="20" t="s">
        <v>8</v>
      </c>
      <c r="C75" s="36">
        <v>9.9599999999999995E-5</v>
      </c>
      <c r="D75" s="37" t="s">
        <v>91</v>
      </c>
      <c r="E75" s="38">
        <v>2</v>
      </c>
      <c r="F75" s="38">
        <v>2</v>
      </c>
      <c r="G75" s="38">
        <v>3</v>
      </c>
      <c r="H75" s="38">
        <v>3</v>
      </c>
      <c r="I75" s="39">
        <v>2</v>
      </c>
      <c r="J75" s="40">
        <v>0.6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2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2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2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2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2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2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7"/>
        <v>4.4081660908397297E-2</v>
      </c>
    </row>
    <row r="76" spans="1:73" ht="15" customHeight="1" x14ac:dyDescent="0.25">
      <c r="A76" s="21">
        <v>2022</v>
      </c>
      <c r="B76" s="20" t="s">
        <v>8</v>
      </c>
      <c r="C76" s="36">
        <v>9.9599999999999995E-5</v>
      </c>
      <c r="D76" s="37" t="s">
        <v>91</v>
      </c>
      <c r="E76" s="38">
        <v>2</v>
      </c>
      <c r="F76" s="38">
        <v>2</v>
      </c>
      <c r="G76" s="38">
        <v>3</v>
      </c>
      <c r="H76" s="38">
        <v>3</v>
      </c>
      <c r="I76" s="39">
        <v>2</v>
      </c>
      <c r="J76" s="40">
        <v>0.6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2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2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3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4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{1946893E-CFEE-4743-89C9-DB48679D1168}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{AB01A11B-7ABF-4C95-A409-6CC5DF80BA87}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{73A6EEC1-DA18-48C6-A620-D08E8193600E}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{D844200E-7D45-427E-8E5F-13D6CF87B141}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{B7E55E86-2561-4613-A50A-235CB6AF8112}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{F9A4ACD9-EC9F-45EA-A036-B88003E64A2B}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{8541A35F-764D-487C-B61A-34C8920A2AE0}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{1B5224E5-E0FF-4ACE-BB64-3FA6C1CF5A03}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{14528E36-6E94-4B8C-AAEA-16005BFDC966}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{6C3D46A7-1582-463D-A019-C5B87DD2EAF7}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{CCF9E4A5-CCCB-4685-8BA2-013F54AF4582}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{A973E5DB-F8F6-491C-9617-36C075E15E48}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{AA8F2584-9E76-4AA1-BD48-5FEF54219A63}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{3B2FC10B-EE25-4A01-964C-4BCFE18FA456}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{D3D5D80F-8125-4DB3-841E-95ECC9906EF7}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{F56B612B-D914-4428-AC6B-7FACF0735588}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{43CE6A1E-AE02-4848-84E6-B01E6F1D031C}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{451E318F-735C-474B-9630-3ACB7BEA7974}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{61A77781-A7E6-4425-B79B-AA77638E72E2}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{C13AA83B-72DC-4F01-882C-F7146E0BB038}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{E666EDFF-01FF-4DF6-A64D-2A99E219C02D}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{6E912BE0-D772-479A-8801-6307433C16B9}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{3F8A9B53-0DEC-4812-946A-0EFBE6547E0B}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{D3192F99-50D3-46F9-863A-F055488D57CB}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{F9CA3943-F557-4553-8749-A1579097FC90}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{F25343BD-67DA-4382-870B-427C3DED0064}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{3E6ECEBA-CB56-42FF-9FF3-22B171A15358}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{B0CFFA16-166A-4B30-8A43-DAD4E9E17095}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{ED539179-A291-4BD3-B9B2-C3A1F211A94B}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{4077E52E-2878-42ED-8DB1-8C4276A7A0C5}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{5E46C789-A910-450A-8BCE-E31A17DEAE8A}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{0A5F3711-F67B-42E9-BB04-DFBA9812325F}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{1AD7296D-AA7D-4C95-B545-192C2B1D610A}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{374C4FF4-B809-43EA-AFB5-9A58A044894B}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{14434A0A-0CAC-450D-8409-48D584AF302B}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{9214DAD5-A7D6-4DA5-969C-ECA8B40FD57C}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{5DE9D7D3-C7C3-439D-9E37-F6F08CCFC400}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{1AA61E31-3E23-401F-896E-FD4B5F7E27F2}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{AEE223C7-0D47-4516-AB63-4ACF8683AF5B}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{1BFF33E4-A2EA-42EE-888F-15075B329959}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{D624E0DC-C69D-4494-95C5-A14ABA2F3A64}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{01020D69-3C9E-4D4B-90E0-1464B634A2F5}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{93A73368-A529-4115-97E6-9C91FCA81011}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{EB72BF3B-4F9A-4487-922E-BDDECAB2E7F7}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{467EBD75-607A-4ECE-82F3-20BD4902217C}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{C8758BDD-B202-4460-9012-2C9E4864A036}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{4D460601-7CA9-4084-AA7D-47204F8822D6}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{8CD79D18-A2B4-49AD-A1B7-E5E0FC491A9D}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{3F3CAC03-5C5E-4449-BB9F-072EFA3EC3AE}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{4B3C6333-7754-4AB5-8CC8-D156734EA377}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{1D1C4ABF-1BDA-4754-8744-49362A338CA2}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{AD167A5C-E485-482C-B9EE-6A6AE6F75D3E}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{073119ED-2D55-4816-BC3B-68DDF9E7937D}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{6282594E-DA98-4E75-B438-46EF99D22677}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{7CA327D7-A975-4DFA-B35F-124F60586AE7}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{D25B62F9-219B-418A-B92B-FEE56625C65D}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{94230C42-A8D8-4A41-805C-CCB0B67EEA01}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{60B87426-BDFB-472F-8A4A-0020AF7FC7CC}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{ABD50B94-D06F-44D4-9DBF-8D259E494DEB}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{5FA88D3D-CDFF-49FB-8F64-ABB56CE83DC5}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{100E814B-A7A2-4A0C-AB1A-DF6B506DABDC}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{97E3D35B-94B4-410C-AA31-63CEF66EFC5B}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{8B969623-4575-43F3-882D-E2C0710AF0CD}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{7CB50FF8-6122-40A0-9D24-1802D1607437}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{415678A3-4D28-4292-9945-20C1381F67E6}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{E69E35C6-5965-45E4-A51C-2B67BE7FC7B8}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{168F3F15-F67F-4756-B4E9-98756A90D3DB}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{4736FD42-4F8D-418D-8297-148AA2D8A319}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{FB8AA1D5-6D92-4D5A-A2CA-1028D78059E2}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{8D4FF760-2A10-4F57-97A2-1821CE52F4AD}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{2452C380-C8E6-453A-80BC-FFE630CAAB7B}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{93CF5EC8-475E-49B3-8E04-047B81B25008}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{7A371593-BD95-4148-9A69-152445A4E507}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{6EB3F7CE-B4FB-4DD3-8626-42F632F106BE}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{E7B1A2D8-50D7-4C4F-8CE4-205D26951BCA}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{B1C3FCEE-4424-4EB3-94EE-9DD86D670844}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{92EB2E06-B918-4412-9236-EBC219E7BF85}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{D44608DE-03BF-4E25-8296-AE37827AF2ED}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{BFCC7224-5342-477B-A530-0EE1D4C1EB2F}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{2A96F2A5-581A-4E76-8D9C-03215596E756}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{CA47AC03-B2C2-42E2-ADCA-6D73DBB7A117}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{B7DCACD6-726E-4C14-BEBA-D13047262738}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{CD19B713-CEB7-4458-99DC-6C83554BC45F}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{D093EDF1-1227-422C-BA6F-82F6ED0ED8F3}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{0362FFAA-3030-49EE-B5D2-17F772F60455}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{7F9DE61B-EA56-4AF5-B050-FE95536E1F1D}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{78FF2478-4B67-43EB-A425-FD43B007CF59}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{46275C9F-F6F3-41A7-A450-D7469ED563B1}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{4285B9FB-A26B-484F-9DD3-4BBBF61BC2CB}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{AA052640-B6AE-4BD2-85AC-AF016AE7721E}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{209AB246-116A-4BFD-A981-CE513F5AF73E}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{FC3ED23F-3F66-46C9-9895-025FC9355BDE}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{0E936E3B-A022-48FF-9691-5793783FF543}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{62BE0832-7CDE-48FE-9ADC-B0B2D6DEC5D9}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{A13716D7-FD4C-442D-992D-3BE07DD0C933}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{7B3FBCD7-67A3-4F64-A50A-E8C569074E2B}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{EA44F2EB-EF0A-4673-B6C5-9CF5836C3722}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{59D9C57C-B1CF-4B7B-B9A8-AB3A29B08DA9}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{B60303E8-059E-4942-8969-4B67B9ED08E7}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{31A1F619-8C04-4C69-9FD4-AA4B54CC61FE}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{64105C23-183F-4475-8318-F50EC8B473BE}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{10AA1C61-A984-47E3-918F-922DEE71396B}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{410D1763-6A90-42A7-B1AF-4840C11F777B}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{0963595E-94F8-43B4-B175-2C5C2CBA23A1}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{A99960CC-EB3E-4FD0-BB5A-3A11AD22D828}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{31E2101A-A967-49A2-9FF2-276A14E895EB}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{095281EF-C26F-4343-8D34-5D193425609C}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{563EFA2B-A286-4711-A94C-FD7DB0F71FF4}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{EA86A124-AB82-47C0-BC04-A2F8083EA534}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{5AE2B199-235E-4D67-AB4C-376A6C195595}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{35BD9F1A-DEE8-443F-B866-3B311B4B9CD6}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{AF657E68-DD67-41B6-BB9E-0BAC816FB259}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{58E0B467-468E-404F-BCE4-0FFCACDA25DA}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{394C85AA-BC39-4355-AFB4-8931A3662C57}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{D559AACE-57D6-4040-AF21-5F05FB014498}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{B9096054-595A-4B41-AC3E-85017E2C91CD}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{98BE7F9F-DC95-4F11-9F3A-54C78F84A43F}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{CCB3D178-2E25-45AD-B413-13D6873DE77D}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{68AC3969-6AB0-4AB9-9CC5-529E7DA388A6}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{66775BAD-13F3-41F6-B128-0336C9E3C02F}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{F453A752-0DED-467F-AA65-3AC141201FDF}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{AC0F9191-1C9F-49FC-A79F-7F3955738D45}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{F247E713-0853-4386-AC4F-0343A9C34774}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{82BB7FB2-3215-41E8-B050-82BE6AA05DF8}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{0F443F07-A420-4AE4-9A3E-6D18C148619B}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{C35D6C63-E69A-403D-91E1-3F40B4330581}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{822B4561-6F3B-4649-8983-0C459E660FE7}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{97911C8B-208C-4341-90A2-134E90398D19}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46893E-CFEE-4743-89C9-DB48679D1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AB01A11B-7ABF-4C95-A409-6CC5DF80B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73A6EEC1-DA18-48C6-A620-D08E819360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D844200E-7D45-427E-8E5F-13D6CF87B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B7E55E86-2561-4613-A50A-235CB6AF8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F9A4ACD9-EC9F-45EA-A036-B88003E64A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8541A35F-764D-487C-B61A-34C8920A2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1B5224E5-E0FF-4ACE-BB64-3FA6C1CF5A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14528E36-6E94-4B8C-AAEA-16005BFDC9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6C3D46A7-1582-463D-A019-C5B87DD2EA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CCF9E4A5-CCCB-4685-8BA2-013F54AF45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A973E5DB-F8F6-491C-9617-36C075E15E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AA8F2584-9E76-4AA1-BD48-5FEF54219A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3B2FC10B-EE25-4A01-964C-4BCFE18FA4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D3D5D80F-8125-4DB3-841E-95ECC9906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F56B612B-D914-4428-AC6B-7FACF0735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43CE6A1E-AE02-4848-84E6-B01E6F1D03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451E318F-735C-474B-9630-3ACB7BEA79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61A77781-A7E6-4425-B79B-AA77638E7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C13AA83B-72DC-4F01-882C-F7146E0BB0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E666EDFF-01FF-4DF6-A64D-2A99E219C0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6E912BE0-D772-479A-8801-6307433C1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3F8A9B53-0DEC-4812-946A-0EFBE6547E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D3192F99-50D3-46F9-863A-F055488D57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F9CA3943-F557-4553-8749-A1579097F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F25343BD-67DA-4382-870B-427C3DED00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3E6ECEBA-CB56-42FF-9FF3-22B171A153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B0CFFA16-166A-4B30-8A43-DAD4E9E170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D539179-A291-4BD3-B9B2-C3A1F211A9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4077E52E-2878-42ED-8DB1-8C4276A7A0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5E46C789-A910-450A-8BCE-E31A17DEAE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0A5F3711-F67B-42E9-BB04-DFBA98123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AD7296D-AA7D-4C95-B545-192C2B1D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74C4FF4-B809-43EA-AFB5-9A58A04489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14434A0A-0CAC-450D-8409-48D584AF3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9214DAD5-A7D6-4DA5-969C-ECA8B40FD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DE9D7D3-C7C3-439D-9E37-F6F08CCFC4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1AA61E31-3E23-401F-896E-FD4B5F7E2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AEE223C7-0D47-4516-AB63-4ACF8683A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1BFF33E4-A2EA-42EE-888F-15075B3299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D624E0DC-C69D-4494-95C5-A14ABA2F3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1020D69-3C9E-4D4B-90E0-1464B634A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93A73368-A529-4115-97E6-9C91FCA810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EB72BF3B-4F9A-4487-922E-BDDECAB2E7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467EBD75-607A-4ECE-82F3-20BD490221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C8758BDD-B202-4460-9012-2C9E4864A0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D460601-7CA9-4084-AA7D-47204F882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8CD79D18-A2B4-49AD-A1B7-E5E0FC491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3F3CAC03-5C5E-4449-BB9F-072EFA3EC3A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B3C6333-7754-4AB5-8CC8-D156734EA3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1D1C4ABF-1BDA-4754-8744-49362A338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AD167A5C-E485-482C-B9EE-6A6AE6F75D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073119ED-2D55-4816-BC3B-68DDF9E793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6282594E-DA98-4E75-B438-46EF99D226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7CA327D7-A975-4DFA-B35F-124F60586A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D25B62F9-219B-418A-B92B-FEE56625C6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94230C42-A8D8-4A41-805C-CCB0B67EE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0B87426-BDFB-472F-8A4A-0020AF7FC7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ABD50B94-D06F-44D4-9DBF-8D259E494D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5FA88D3D-CDFF-49FB-8F64-ABB56CE83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100E814B-A7A2-4A0C-AB1A-DF6B506DAB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97E3D35B-94B4-410C-AA31-63CEF66EF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8B969623-4575-43F3-882D-E2C0710AF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7CB50FF8-6122-40A0-9D24-1802D1607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15678A3-4D28-4292-9945-20C1381F6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E69E35C6-5965-45E4-A51C-2B67BE7F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68F3F15-F67F-4756-B4E9-98756A90D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736FD42-4F8D-418D-8297-148AA2D8A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B8AA1D5-6D92-4D5A-A2CA-1028D78059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D4FF760-2A10-4F57-97A2-1821CE52F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452C380-C8E6-453A-80BC-FFE630CAA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93CF5EC8-475E-49B3-8E04-047B81B250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A371593-BD95-4148-9A69-152445A4E5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EB3F7CE-B4FB-4DD3-8626-42F632F10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7B1A2D8-50D7-4C4F-8CE4-205D26951B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B1C3FCEE-4424-4EB3-94EE-9DD86D6708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2EB2E06-B918-4412-9236-EBC219E7B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44608DE-03BF-4E25-8296-AE37827AF2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FCC7224-5342-477B-A530-0EE1D4C1E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A96F2A5-581A-4E76-8D9C-03215596E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CA47AC03-B2C2-42E2-ADCA-6D73DBB7A1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7DCACD6-726E-4C14-BEBA-D130472627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D19B713-CEB7-4458-99DC-6C83554BC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093EDF1-1227-422C-BA6F-82F6ED0ED8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0362FFAA-3030-49EE-B5D2-17F772F604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F9DE61B-EA56-4AF5-B050-FE95536E1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8FF2478-4B67-43EB-A425-FD43B007CF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46275C9F-F6F3-41A7-A450-D7469ED563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285B9FB-A26B-484F-9DD3-4BBBF61BC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A052640-B6AE-4BD2-85AC-AF016AE772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209AB246-116A-4BFD-A981-CE513F5AF7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C3ED23F-3F66-46C9-9895-025FC9355B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E936E3B-A022-48FF-9691-5793783FF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2BE0832-7CDE-48FE-9ADC-B0B2D6DEC5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13716D7-FD4C-442D-992D-3BE07DD0C9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7B3FBCD7-67A3-4F64-A50A-E8C569074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A44F2EB-EF0A-4673-B6C5-9CF5836C37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59D9C57C-B1CF-4B7B-B9A8-AB3A29B08D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0303E8-059E-4942-8969-4B67B9ED0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1A1F619-8C04-4C69-9FD4-AA4B54CC6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4105C23-183F-4475-8318-F50EC8B473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0AA1C61-A984-47E3-918F-922DEE713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10D1763-6A90-42A7-B1AF-4840C11F77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963595E-94F8-43B4-B175-2C5C2CBA23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99960CC-EB3E-4FD0-BB5A-3A11AD22D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31E2101A-A967-49A2-9FF2-276A14E895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095281EF-C26F-4343-8D34-5D19342560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63EFA2B-A286-4711-A94C-FD7DB0F71F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A86A124-AB82-47C0-BC04-A2F8083EA5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5AE2B199-235E-4D67-AB4C-376A6C1955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5BD9F1A-DEE8-443F-B866-3B311B4B9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F657E68-DD67-41B6-BB9E-0BAC816FB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8E0B467-468E-404F-BCE4-0FFCACDA2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94C85AA-BC39-4355-AFB4-8931A3662C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559AACE-57D6-4040-AF21-5F05FB0144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9096054-595A-4B41-AC3E-85017E2C91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8BE7F9F-DC95-4F11-9F3A-54C78F84A4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CB3D178-2E25-45AD-B413-13D6873DE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8AC3969-6AB0-4AB9-9CC5-529E7DA388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6775BAD-13F3-41F6-B128-0336C9E3C0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453A752-0DED-467F-AA65-3AC141201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C0F9191-1C9F-49FC-A79F-7F3955738D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F247E713-0853-4386-AC4F-0343A9C34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2BB7FB2-3215-41E8-B050-82BE6AA05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F443F07-A420-4AE4-9A3E-6D18C14861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C35D6C63-E69A-403D-91E1-3F40B43305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22B4561-6F3B-4649-8983-0C459E660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97911C8B-208C-4341-90A2-134E90398D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85" zoomScaleNormal="85" workbookViewId="0">
      <pane xSplit="1" ySplit="3" topLeftCell="B36" activePane="bottomRight" state="frozen"/>
      <selection activeCell="F69" sqref="F69"/>
      <selection pane="topRight" activeCell="F69" sqref="F69"/>
      <selection pane="bottomLeft" activeCell="F69" sqref="F69"/>
      <selection pane="bottomRight" activeCell="A74" sqref="A73:XFD76"/>
    </sheetView>
  </sheetViews>
  <sheetFormatPr defaultColWidth="0" defaultRowHeight="19.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90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v>0.99409999999999998</v>
      </c>
      <c r="D4" s="11" t="s">
        <v>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22">
        <f t="shared" ref="J4:J67" si="0">SQRT((1.5*EXP(1.105*I4))^2+(1.5*EXP(1.105*(E4-1)))^2+(1.5*EXP(1.105*(F4-1)))^2+(1.5*EXP(1.105*(G4-1)))^2+(1.5*EXP(1.105*(H4-1)))^2)/100*2.45</f>
        <v>4.4081660908397297E-2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v>0.99409999999999998</v>
      </c>
      <c r="D5" s="11" t="s">
        <v>7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f t="shared" si="0"/>
        <v>4.4081660908397297E-2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v>0.99409999999999998</v>
      </c>
      <c r="D6" s="11" t="s">
        <v>7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f t="shared" si="0"/>
        <v>4.4081660908397297E-2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v>0.99409999999999998</v>
      </c>
      <c r="D7" s="11" t="s">
        <v>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f t="shared" si="0"/>
        <v>4.4081660908397297E-2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v>0.99409999999999998</v>
      </c>
      <c r="D8" s="11" t="s">
        <v>7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f t="shared" si="0"/>
        <v>4.4081660908397297E-2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v>0.99409999999999998</v>
      </c>
      <c r="D9" s="11" t="s">
        <v>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f t="shared" si="0"/>
        <v>4.4081660908397297E-2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v>0.99409999999999998</v>
      </c>
      <c r="D10" s="11" t="s">
        <v>7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f t="shared" si="0"/>
        <v>4.4081660908397297E-2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v>0.99409999999999998</v>
      </c>
      <c r="D11" s="11" t="s">
        <v>7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f t="shared" si="0"/>
        <v>4.4081660908397297E-2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v>0.99409999999999998</v>
      </c>
      <c r="D12" s="11" t="s">
        <v>7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f t="shared" si="0"/>
        <v>4.4081660908397297E-2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v>0.99409999999999998</v>
      </c>
      <c r="D13" s="11" t="s">
        <v>7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9">
        <f t="shared" si="0"/>
        <v>4.4081660908397297E-2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v>0.99409999999999998</v>
      </c>
      <c r="D14" s="11" t="s">
        <v>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9">
        <f t="shared" si="0"/>
        <v>4.4081660908397297E-2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v>0.99409999999999998</v>
      </c>
      <c r="D15" s="11" t="s">
        <v>7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9">
        <f t="shared" si="0"/>
        <v>4.4081660908397297E-2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v>0.99409999999999998</v>
      </c>
      <c r="D16" s="11" t="s">
        <v>7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9">
        <f t="shared" si="0"/>
        <v>4.4081660908397297E-2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v>0.99409999999999998</v>
      </c>
      <c r="D17" s="11" t="s">
        <v>7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9">
        <f t="shared" si="0"/>
        <v>4.4081660908397297E-2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v>0.99409999999999998</v>
      </c>
      <c r="D18" s="11" t="s">
        <v>7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9">
        <f t="shared" si="0"/>
        <v>4.4081660908397297E-2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v>0.99409999999999998</v>
      </c>
      <c r="D19" s="11" t="s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9">
        <f t="shared" si="0"/>
        <v>4.4081660908397297E-2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v>0.99409999999999998</v>
      </c>
      <c r="D20" s="11" t="s">
        <v>7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9">
        <f t="shared" si="0"/>
        <v>4.4081660908397297E-2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v>0.99409999999999998</v>
      </c>
      <c r="D21" s="11" t="s">
        <v>7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9">
        <f t="shared" si="0"/>
        <v>4.4081660908397297E-2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v>0.99409999999999998</v>
      </c>
      <c r="D22" s="11" t="s">
        <v>7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9">
        <f t="shared" si="0"/>
        <v>4.4081660908397297E-2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v>0.99409999999999998</v>
      </c>
      <c r="D23" s="11" t="s">
        <v>7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9">
        <f t="shared" si="0"/>
        <v>4.4081660908397297E-2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v>0.99409999999999998</v>
      </c>
      <c r="D24" s="11" t="s">
        <v>7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9">
        <f t="shared" si="0"/>
        <v>4.4081660908397297E-2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v>0.99409999999999998</v>
      </c>
      <c r="D25" s="11" t="s">
        <v>7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>
        <f t="shared" si="0"/>
        <v>4.4081660908397297E-2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v>0.99409999999999998</v>
      </c>
      <c r="D26" s="11" t="s">
        <v>7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9">
        <f t="shared" si="0"/>
        <v>4.4081660908397297E-2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v>0.99409999999999998</v>
      </c>
      <c r="D27" s="11" t="s">
        <v>7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9">
        <f t="shared" si="0"/>
        <v>4.4081660908397297E-2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v>0.99409999999999998</v>
      </c>
      <c r="D28" s="11" t="s">
        <v>7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9">
        <f t="shared" si="0"/>
        <v>4.4081660908397297E-2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v>0.99409999999999998</v>
      </c>
      <c r="D29" s="11" t="s">
        <v>7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9">
        <f t="shared" si="0"/>
        <v>4.4081660908397297E-2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v>0.99409999999999998</v>
      </c>
      <c r="D30" s="11" t="s">
        <v>7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9">
        <f t="shared" si="0"/>
        <v>4.4081660908397297E-2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v>0.99409999999999998</v>
      </c>
      <c r="D31" s="11" t="s">
        <v>7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9">
        <f t="shared" si="0"/>
        <v>4.4081660908397297E-2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v>0.99409999999999998</v>
      </c>
      <c r="D32" s="11" t="s">
        <v>7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9">
        <f t="shared" si="0"/>
        <v>4.4081660908397297E-2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v>0.99409999999999998</v>
      </c>
      <c r="D33" s="11" t="s">
        <v>7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9">
        <f t="shared" si="0"/>
        <v>4.4081660908397297E-2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v>0.99409999999999998</v>
      </c>
      <c r="D34" s="11" t="s">
        <v>7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9">
        <f t="shared" si="0"/>
        <v>4.4081660908397297E-2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v>0.99409999999999998</v>
      </c>
      <c r="D35" s="11" t="s">
        <v>7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9">
        <f t="shared" si="0"/>
        <v>4.4081660908397297E-2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v>0.99409999999999998</v>
      </c>
      <c r="D36" s="11" t="s">
        <v>7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9">
        <f t="shared" si="0"/>
        <v>4.4081660908397297E-2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8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9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0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1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2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3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4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v>0.99409999999999998</v>
      </c>
      <c r="D37" s="11" t="s">
        <v>7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9">
        <f t="shared" si="0"/>
        <v>4.4081660908397297E-2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8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9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0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1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2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3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4"/>
        <v>4.4081660908397297E-2</v>
      </c>
    </row>
    <row r="38" spans="1:73" ht="15" x14ac:dyDescent="0.25">
      <c r="A38" s="21">
        <v>1984</v>
      </c>
      <c r="B38" s="20" t="s">
        <v>8</v>
      </c>
      <c r="C38" s="19">
        <v>0.99409999999999998</v>
      </c>
      <c r="D38" s="11" t="s">
        <v>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9">
        <f t="shared" si="0"/>
        <v>4.4081660908397297E-2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8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9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0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1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2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3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4"/>
        <v>4.4081660908397297E-2</v>
      </c>
    </row>
    <row r="39" spans="1:73" ht="15" x14ac:dyDescent="0.25">
      <c r="A39" s="21">
        <v>1985</v>
      </c>
      <c r="B39" s="20" t="s">
        <v>8</v>
      </c>
      <c r="C39" s="19">
        <v>0.99409999999999998</v>
      </c>
      <c r="D39" s="11" t="s">
        <v>7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9">
        <f t="shared" si="0"/>
        <v>4.4081660908397297E-2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8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9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0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1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2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3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4"/>
        <v>4.4081660908397297E-2</v>
      </c>
    </row>
    <row r="40" spans="1:73" ht="15" x14ac:dyDescent="0.25">
      <c r="A40" s="21">
        <v>1986</v>
      </c>
      <c r="B40" s="20" t="s">
        <v>8</v>
      </c>
      <c r="C40" s="19">
        <v>0.99409999999999998</v>
      </c>
      <c r="D40" s="11" t="s">
        <v>7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9">
        <f t="shared" si="0"/>
        <v>4.4081660908397297E-2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8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9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0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1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2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3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4"/>
        <v>4.4081660908397297E-2</v>
      </c>
    </row>
    <row r="41" spans="1:73" ht="15" x14ac:dyDescent="0.25">
      <c r="A41" s="21">
        <v>1987</v>
      </c>
      <c r="B41" s="20" t="s">
        <v>8</v>
      </c>
      <c r="C41" s="19">
        <v>0.99409999999999998</v>
      </c>
      <c r="D41" s="11" t="s">
        <v>7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9">
        <f t="shared" si="0"/>
        <v>4.4081660908397297E-2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8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9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0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1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2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3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4"/>
        <v>4.4081660908397297E-2</v>
      </c>
    </row>
    <row r="42" spans="1:73" ht="15" x14ac:dyDescent="0.25">
      <c r="A42" s="21">
        <v>1988</v>
      </c>
      <c r="B42" s="20" t="s">
        <v>8</v>
      </c>
      <c r="C42" s="19">
        <v>0.99409999999999998</v>
      </c>
      <c r="D42" s="11" t="s">
        <v>7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9">
        <f t="shared" si="0"/>
        <v>4.4081660908397297E-2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8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9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0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1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2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3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4"/>
        <v>4.4081660908397297E-2</v>
      </c>
    </row>
    <row r="43" spans="1:73" ht="15" x14ac:dyDescent="0.25">
      <c r="A43" s="21">
        <v>1989</v>
      </c>
      <c r="B43" s="20" t="s">
        <v>8</v>
      </c>
      <c r="C43" s="19">
        <v>0.99409999999999998</v>
      </c>
      <c r="D43" s="11" t="s">
        <v>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9">
        <f t="shared" si="0"/>
        <v>4.4081660908397297E-2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8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9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0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1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2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3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4"/>
        <v>4.4081660908397297E-2</v>
      </c>
    </row>
    <row r="44" spans="1:73" ht="15" x14ac:dyDescent="0.25">
      <c r="A44" s="21">
        <v>1990</v>
      </c>
      <c r="B44" s="20" t="s">
        <v>8</v>
      </c>
      <c r="C44" s="19">
        <v>0.99409999999999998</v>
      </c>
      <c r="D44" s="11" t="s">
        <v>7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9">
        <f t="shared" si="0"/>
        <v>4.4081660908397297E-2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8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9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0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1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2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3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4"/>
        <v>4.4081660908397297E-2</v>
      </c>
    </row>
    <row r="45" spans="1:73" ht="15" x14ac:dyDescent="0.25">
      <c r="A45" s="21">
        <v>1991</v>
      </c>
      <c r="B45" s="20" t="s">
        <v>8</v>
      </c>
      <c r="C45" s="19">
        <v>0.99409999999999998</v>
      </c>
      <c r="D45" s="11" t="s">
        <v>7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9">
        <f t="shared" si="0"/>
        <v>4.4081660908397297E-2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8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9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0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1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2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3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4"/>
        <v>4.4081660908397297E-2</v>
      </c>
    </row>
    <row r="46" spans="1:73" ht="15" x14ac:dyDescent="0.25">
      <c r="A46" s="21">
        <v>1992</v>
      </c>
      <c r="B46" s="20" t="s">
        <v>8</v>
      </c>
      <c r="C46" s="19">
        <v>0.99409999999999998</v>
      </c>
      <c r="D46" s="11" t="s">
        <v>7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9">
        <f t="shared" si="0"/>
        <v>4.4081660908397297E-2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8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9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0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1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2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3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4"/>
        <v>4.4081660908397297E-2</v>
      </c>
    </row>
    <row r="47" spans="1:73" ht="15" x14ac:dyDescent="0.25">
      <c r="A47" s="21">
        <v>1993</v>
      </c>
      <c r="B47" s="20" t="s">
        <v>8</v>
      </c>
      <c r="C47" s="19">
        <v>0.99409999999999998</v>
      </c>
      <c r="D47" s="11" t="s">
        <v>7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9">
        <f t="shared" si="0"/>
        <v>4.4081660908397297E-2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8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9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0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1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2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3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4"/>
        <v>4.4081660908397297E-2</v>
      </c>
    </row>
    <row r="48" spans="1:73" ht="15" x14ac:dyDescent="0.25">
      <c r="A48" s="21">
        <v>1994</v>
      </c>
      <c r="B48" s="20" t="s">
        <v>8</v>
      </c>
      <c r="C48" s="19">
        <v>0.99409999999999998</v>
      </c>
      <c r="D48" s="11" t="s">
        <v>7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9">
        <f t="shared" si="0"/>
        <v>4.4081660908397297E-2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8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9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0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1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2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3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4"/>
        <v>4.4081660908397297E-2</v>
      </c>
    </row>
    <row r="49" spans="1:73" ht="15" x14ac:dyDescent="0.25">
      <c r="A49" s="21">
        <v>1995</v>
      </c>
      <c r="B49" s="20" t="s">
        <v>8</v>
      </c>
      <c r="C49" s="19">
        <v>0.99409999999999998</v>
      </c>
      <c r="D49" s="11" t="s">
        <v>7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9">
        <f t="shared" si="0"/>
        <v>4.4081660908397297E-2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8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9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0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1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2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3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4"/>
        <v>4.4081660908397297E-2</v>
      </c>
    </row>
    <row r="50" spans="1:73" ht="15" x14ac:dyDescent="0.25">
      <c r="A50" s="21">
        <v>1996</v>
      </c>
      <c r="B50" s="20" t="s">
        <v>8</v>
      </c>
      <c r="C50" s="19">
        <v>0.99409999999999998</v>
      </c>
      <c r="D50" s="11" t="s">
        <v>7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9">
        <f t="shared" si="0"/>
        <v>4.4081660908397297E-2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8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9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0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1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2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3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4"/>
        <v>4.4081660908397297E-2</v>
      </c>
    </row>
    <row r="51" spans="1:73" ht="15" x14ac:dyDescent="0.25">
      <c r="A51" s="21">
        <v>1997</v>
      </c>
      <c r="B51" s="20" t="s">
        <v>8</v>
      </c>
      <c r="C51" s="19">
        <v>0.99409999999999998</v>
      </c>
      <c r="D51" s="11" t="s">
        <v>7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9">
        <f t="shared" si="0"/>
        <v>4.4081660908397297E-2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8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9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0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1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2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3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4"/>
        <v>4.4081660908397297E-2</v>
      </c>
    </row>
    <row r="52" spans="1:73" ht="15" x14ac:dyDescent="0.25">
      <c r="A52" s="21">
        <v>1998</v>
      </c>
      <c r="B52" s="20" t="s">
        <v>8</v>
      </c>
      <c r="C52" s="19">
        <v>0.99409999999999998</v>
      </c>
      <c r="D52" s="11" t="s">
        <v>7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9">
        <f t="shared" si="0"/>
        <v>4.4081660908397297E-2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8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9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0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1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2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3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4"/>
        <v>4.4081660908397297E-2</v>
      </c>
    </row>
    <row r="53" spans="1:73" ht="15" x14ac:dyDescent="0.25">
      <c r="A53" s="21">
        <v>1999</v>
      </c>
      <c r="B53" s="20" t="s">
        <v>8</v>
      </c>
      <c r="C53" s="19">
        <v>0.99409999999999998</v>
      </c>
      <c r="D53" s="11" t="s">
        <v>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9">
        <f t="shared" si="0"/>
        <v>4.4081660908397297E-2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8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9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0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1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2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3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4"/>
        <v>4.4081660908397297E-2</v>
      </c>
    </row>
    <row r="54" spans="1:73" ht="15" x14ac:dyDescent="0.25">
      <c r="A54" s="21">
        <v>2000</v>
      </c>
      <c r="B54" s="20" t="s">
        <v>8</v>
      </c>
      <c r="C54" s="19">
        <v>0.99409999999999998</v>
      </c>
      <c r="D54" s="11" t="s">
        <v>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9">
        <f t="shared" si="0"/>
        <v>4.4081660908397297E-2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8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9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0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1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2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3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4"/>
        <v>4.4081660908397297E-2</v>
      </c>
    </row>
    <row r="55" spans="1:73" ht="15" x14ac:dyDescent="0.25">
      <c r="A55" s="21">
        <v>2001</v>
      </c>
      <c r="B55" s="20" t="s">
        <v>8</v>
      </c>
      <c r="C55" s="19">
        <v>0.99409999999999998</v>
      </c>
      <c r="D55" s="11" t="s">
        <v>7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9">
        <f t="shared" si="0"/>
        <v>4.4081660908397297E-2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8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9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0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1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2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3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4"/>
        <v>4.4081660908397297E-2</v>
      </c>
    </row>
    <row r="56" spans="1:73" ht="15" x14ac:dyDescent="0.25">
      <c r="A56" s="21">
        <v>2002</v>
      </c>
      <c r="B56" s="20" t="s">
        <v>8</v>
      </c>
      <c r="C56" s="19">
        <v>0.99409999999999998</v>
      </c>
      <c r="D56" s="11" t="s">
        <v>7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9">
        <f t="shared" si="0"/>
        <v>4.4081660908397297E-2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8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9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0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1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2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3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4"/>
        <v>4.4081660908397297E-2</v>
      </c>
    </row>
    <row r="57" spans="1:73" ht="15" x14ac:dyDescent="0.25">
      <c r="A57" s="21">
        <v>2003</v>
      </c>
      <c r="B57" s="20" t="s">
        <v>8</v>
      </c>
      <c r="C57" s="19">
        <v>0.99409999999999998</v>
      </c>
      <c r="D57" s="11" t="s">
        <v>7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9">
        <f t="shared" si="0"/>
        <v>4.4081660908397297E-2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8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9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0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1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2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3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4"/>
        <v>4.4081660908397297E-2</v>
      </c>
    </row>
    <row r="58" spans="1:73" ht="15" x14ac:dyDescent="0.25">
      <c r="A58" s="21">
        <v>2004</v>
      </c>
      <c r="B58" s="20" t="s">
        <v>8</v>
      </c>
      <c r="C58" s="19">
        <v>0.99409999999999998</v>
      </c>
      <c r="D58" s="11" t="s">
        <v>7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9">
        <f t="shared" si="0"/>
        <v>4.4081660908397297E-2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8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9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0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1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2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3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4"/>
        <v>4.4081660908397297E-2</v>
      </c>
    </row>
    <row r="59" spans="1:73" ht="15" x14ac:dyDescent="0.25">
      <c r="A59" s="21">
        <v>2005</v>
      </c>
      <c r="B59" s="20" t="s">
        <v>8</v>
      </c>
      <c r="C59" s="19">
        <v>0.99409999999999998</v>
      </c>
      <c r="D59" s="11" t="s">
        <v>7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9">
        <f t="shared" si="0"/>
        <v>4.4081660908397297E-2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8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9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0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1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2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3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4"/>
        <v>4.4081660908397297E-2</v>
      </c>
    </row>
    <row r="60" spans="1:73" ht="15" x14ac:dyDescent="0.25">
      <c r="A60" s="21">
        <v>2006</v>
      </c>
      <c r="B60" s="20" t="s">
        <v>8</v>
      </c>
      <c r="C60" s="19">
        <v>0.99409999999999998</v>
      </c>
      <c r="D60" s="11" t="s">
        <v>7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9">
        <f t="shared" si="0"/>
        <v>4.4081660908397297E-2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8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9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0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1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2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3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4"/>
        <v>4.4081660908397297E-2</v>
      </c>
    </row>
    <row r="61" spans="1:73" ht="15" x14ac:dyDescent="0.25">
      <c r="A61" s="21">
        <v>2007</v>
      </c>
      <c r="B61" s="20" t="s">
        <v>8</v>
      </c>
      <c r="C61" s="19">
        <v>0.99409999999999998</v>
      </c>
      <c r="D61" s="11" t="s">
        <v>7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9">
        <f t="shared" si="0"/>
        <v>4.4081660908397297E-2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8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9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0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1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2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3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4"/>
        <v>4.4081660908397297E-2</v>
      </c>
    </row>
    <row r="62" spans="1:73" ht="15" x14ac:dyDescent="0.25">
      <c r="A62" s="21">
        <v>2008</v>
      </c>
      <c r="B62" s="20" t="s">
        <v>8</v>
      </c>
      <c r="C62" s="19">
        <v>0.99409999999999998</v>
      </c>
      <c r="D62" s="11" t="s">
        <v>7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9">
        <f t="shared" si="0"/>
        <v>4.4081660908397297E-2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8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9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0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1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2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3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4"/>
        <v>4.4081660908397297E-2</v>
      </c>
    </row>
    <row r="63" spans="1:73" ht="15" x14ac:dyDescent="0.25">
      <c r="A63" s="21">
        <v>2009</v>
      </c>
      <c r="B63" s="20" t="s">
        <v>8</v>
      </c>
      <c r="C63" s="19">
        <v>0.99409999999999998</v>
      </c>
      <c r="D63" s="11" t="s">
        <v>7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9">
        <f t="shared" si="0"/>
        <v>4.4081660908397297E-2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8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9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0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1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2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3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4"/>
        <v>4.4081660908397297E-2</v>
      </c>
    </row>
    <row r="64" spans="1:73" ht="15" x14ac:dyDescent="0.25">
      <c r="A64" s="21">
        <v>2010</v>
      </c>
      <c r="B64" s="20" t="s">
        <v>8</v>
      </c>
      <c r="C64" s="19">
        <v>0.99409999999999998</v>
      </c>
      <c r="D64" s="11" t="s">
        <v>7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9">
        <f t="shared" si="0"/>
        <v>4.4081660908397297E-2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8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9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0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1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2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3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4"/>
        <v>4.4081660908397297E-2</v>
      </c>
    </row>
    <row r="65" spans="1:73" ht="15" x14ac:dyDescent="0.25">
      <c r="A65" s="21">
        <v>2011</v>
      </c>
      <c r="B65" s="20" t="s">
        <v>8</v>
      </c>
      <c r="C65" s="19">
        <v>0.99409999999999998</v>
      </c>
      <c r="D65" s="11" t="s">
        <v>7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9">
        <f t="shared" si="0"/>
        <v>4.4081660908397297E-2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8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9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0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1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2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3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4"/>
        <v>4.4081660908397297E-2</v>
      </c>
    </row>
    <row r="66" spans="1:73" ht="15" x14ac:dyDescent="0.25">
      <c r="A66" s="21">
        <v>2012</v>
      </c>
      <c r="B66" s="20" t="s">
        <v>8</v>
      </c>
      <c r="C66" s="19">
        <v>0.99409999999999998</v>
      </c>
      <c r="D66" s="11" t="s">
        <v>7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9">
        <f t="shared" si="0"/>
        <v>4.4081660908397297E-2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8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9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0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1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2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3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4"/>
        <v>4.4081660908397297E-2</v>
      </c>
    </row>
    <row r="67" spans="1:73" ht="15" x14ac:dyDescent="0.25">
      <c r="A67" s="21">
        <v>2013</v>
      </c>
      <c r="B67" s="20" t="s">
        <v>8</v>
      </c>
      <c r="C67" s="19">
        <v>0.99409999999999998</v>
      </c>
      <c r="D67" s="11" t="s">
        <v>7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9">
        <f t="shared" si="0"/>
        <v>4.4081660908397297E-2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8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9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0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1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2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3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4"/>
        <v>4.4081660908397297E-2</v>
      </c>
    </row>
    <row r="68" spans="1:73" ht="15" x14ac:dyDescent="0.25">
      <c r="A68" s="21">
        <v>2014</v>
      </c>
      <c r="B68" s="20" t="s">
        <v>8</v>
      </c>
      <c r="C68" s="19">
        <v>0.99409999999999998</v>
      </c>
      <c r="D68" s="11" t="s">
        <v>7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9">
        <f t="shared" ref="J68:J73" si="15">SQRT((1.5*EXP(1.105*I68))^2+(1.5*EXP(1.105*(E68-1)))^2+(1.5*EXP(1.105*(F68-1)))^2+(1.5*EXP(1.105*(G68-1)))^2+(1.5*EXP(1.105*(H68-1)))^2)/100*2.45</f>
        <v>4.4081660908397297E-2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6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7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8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9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0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1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2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v>0.99409999999999998</v>
      </c>
      <c r="D69" s="11" t="s">
        <v>7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9">
        <f t="shared" si="15"/>
        <v>4.4081660908397297E-2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6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7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8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9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0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1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2"/>
        <v>4.4081660908397297E-2</v>
      </c>
    </row>
    <row r="70" spans="1:73" ht="15" x14ac:dyDescent="0.25">
      <c r="A70" s="21">
        <v>2016</v>
      </c>
      <c r="B70" s="20" t="s">
        <v>8</v>
      </c>
      <c r="C70" s="19">
        <v>0.99409999999999998</v>
      </c>
      <c r="D70" s="11" t="s">
        <v>7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9">
        <f t="shared" si="15"/>
        <v>4.4081660908397297E-2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6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7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8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9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0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1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2"/>
        <v>4.4081660908397297E-2</v>
      </c>
    </row>
    <row r="71" spans="1:73" ht="15" x14ac:dyDescent="0.25">
      <c r="A71" s="21">
        <v>2017</v>
      </c>
      <c r="B71" s="20" t="s">
        <v>8</v>
      </c>
      <c r="C71" s="19">
        <v>0.99409999999999998</v>
      </c>
      <c r="D71" s="11" t="s">
        <v>7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9">
        <f t="shared" ref="J71:J72" si="23">SQRT((1.5*EXP(1.105*I71))^2+(1.5*EXP(1.105*(E71-1)))^2+(1.5*EXP(1.105*(F71-1)))^2+(1.5*EXP(1.105*(G71-1)))^2+(1.5*EXP(1.105*(H71-1)))^2)/100*2.45</f>
        <v>4.4081660908397297E-2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2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2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0">SQRT((1.5*EXP(1.105*BT71))^2+(1.5*EXP(1.105*(BP71-1)))^2+(1.5*EXP(1.105*(BQ71-1)))^2+(1.5*EXP(1.105*(BR71-1)))^2+(1.5*EXP(1.105*(BS71-1)))^2)/100*2.45</f>
        <v>4.4081660908397297E-2</v>
      </c>
    </row>
    <row r="72" spans="1:73" ht="15" x14ac:dyDescent="0.25">
      <c r="A72" s="21">
        <v>2018</v>
      </c>
      <c r="B72" s="20" t="s">
        <v>8</v>
      </c>
      <c r="C72" s="19">
        <v>0.99409999999999998</v>
      </c>
      <c r="D72" s="11" t="s">
        <v>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9">
        <f t="shared" si="23"/>
        <v>4.4081660908397297E-2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2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2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0"/>
        <v>4.4081660908397297E-2</v>
      </c>
    </row>
    <row r="73" spans="1:73" ht="18.75" customHeight="1" x14ac:dyDescent="0.25">
      <c r="A73" s="21">
        <v>2019</v>
      </c>
      <c r="B73" s="20" t="s">
        <v>8</v>
      </c>
      <c r="C73" s="19">
        <v>0.99409999999999998</v>
      </c>
      <c r="D73" s="11" t="s">
        <v>7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9">
        <f t="shared" si="15"/>
        <v>4.4081660908397297E-2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6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7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8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9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0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1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2"/>
        <v>4.4081660908397297E-2</v>
      </c>
    </row>
    <row r="74" spans="1:73" ht="18.75" customHeight="1" x14ac:dyDescent="0.25">
      <c r="A74" s="21">
        <v>2020</v>
      </c>
      <c r="B74" s="20" t="s">
        <v>8</v>
      </c>
      <c r="C74" s="19">
        <v>0.99409999999999998</v>
      </c>
      <c r="D74" s="11" t="s">
        <v>7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9">
        <f t="shared" ref="J74:J75" si="31">SQRT((1.5*EXP(1.105*I74))^2+(1.5*EXP(1.105*(E74-1)))^2+(1.5*EXP(1.105*(F74-1)))^2+(1.5*EXP(1.105*(G74-1)))^2+(1.5*EXP(1.105*(H74-1)))^2)/100*2.45</f>
        <v>4.4081660908397297E-2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2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3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4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5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6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7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38">SQRT((1.5*EXP(1.105*BT74))^2+(1.5*EXP(1.105*(BP74-1)))^2+(1.5*EXP(1.105*(BQ74-1)))^2+(1.5*EXP(1.105*(BR74-1)))^2+(1.5*EXP(1.105*(BS74-1)))^2)/100*2.45</f>
        <v>4.4081660908397297E-2</v>
      </c>
    </row>
    <row r="75" spans="1:73" ht="18.75" customHeight="1" x14ac:dyDescent="0.25">
      <c r="A75" s="21">
        <v>2021</v>
      </c>
      <c r="B75" s="20" t="s">
        <v>8</v>
      </c>
      <c r="C75" s="19">
        <v>0.99409999999999998</v>
      </c>
      <c r="D75" s="11" t="s">
        <v>7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9">
        <f t="shared" si="31"/>
        <v>4.4081660908397297E-2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2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3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4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5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6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7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38"/>
        <v>4.4081660908397297E-2</v>
      </c>
    </row>
    <row r="76" spans="1:73" ht="18.75" customHeight="1" x14ac:dyDescent="0.25">
      <c r="A76" s="21">
        <v>2022</v>
      </c>
      <c r="B76" s="20" t="s">
        <v>8</v>
      </c>
      <c r="C76" s="19">
        <v>0.99409999999999998</v>
      </c>
      <c r="D76" s="11" t="s">
        <v>7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9">
        <f t="shared" ref="J76" si="39">SQRT((1.5*EXP(1.105*I76))^2+(1.5*EXP(1.105*(E76-1)))^2+(1.5*EXP(1.105*(F76-1)))^2+(1.5*EXP(1.105*(G76-1)))^2+(1.5*EXP(1.105*(H76-1)))^2)/100*2.45</f>
        <v>4.4081660908397297E-2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40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41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2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3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4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5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6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{1BA35BEF-AAE0-4CC0-8C8A-632B54393F24}</x14:id>
        </ext>
      </extLst>
    </cfRule>
  </conditionalFormatting>
  <conditionalFormatting sqref="AB4:AB70 AB73 AB75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{1D1080D0-B878-459B-AC27-6CDC7922382B}</x14:id>
        </ext>
      </extLst>
    </cfRule>
  </conditionalFormatting>
  <conditionalFormatting sqref="AK4:AK70 AK73 AK75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{80ECF765-DE4F-4385-BD92-86B7DE35D751}</x14:id>
        </ext>
      </extLst>
    </cfRule>
  </conditionalFormatting>
  <conditionalFormatting sqref="AT4:AT70 AT73 AT75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{E67E4239-FCC5-4FFF-81B9-95F6CECC5509}</x14:id>
        </ext>
      </extLst>
    </cfRule>
  </conditionalFormatting>
  <conditionalFormatting sqref="BC4:BC70 BC73 BC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{07E88FEB-F665-44DC-99FF-EBF46D25FB88}</x14:id>
        </ext>
      </extLst>
    </cfRule>
  </conditionalFormatting>
  <conditionalFormatting sqref="BL4:BL70 BL73 BL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{3D864F0A-D7D0-4BC3-88E8-CA7A3AE9BB9E}</x14:id>
        </ext>
      </extLst>
    </cfRule>
  </conditionalFormatting>
  <conditionalFormatting sqref="BU4:BU70 BU73 BU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{CBDD91E9-D536-4E6C-AEF6-36343B2588F4}</x14:id>
        </ext>
      </extLst>
    </cfRule>
  </conditionalFormatting>
  <conditionalFormatting sqref="N4:N70 N73 N75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{8B9E44FF-A901-438B-84C6-92A6397B4429}</x14:id>
        </ext>
      </extLst>
    </cfRule>
  </conditionalFormatting>
  <conditionalFormatting sqref="N4:R70 N73:R73 N75:R75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{0754995F-21DB-42F3-9827-7584D1DF48C1}</x14:id>
        </ext>
      </extLst>
    </cfRule>
  </conditionalFormatting>
  <conditionalFormatting sqref="O4:R70 O73:R73 O75:R75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{1060D406-15E4-429F-B3B3-97410B485E0A}</x14:id>
        </ext>
      </extLst>
    </cfRule>
  </conditionalFormatting>
  <conditionalFormatting sqref="W4:W70 W73 W75">
    <cfRule type="dataBar" priority="1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{9207A9BE-0DDD-4EEC-8F2C-D482FB01123C}</x14:id>
        </ext>
      </extLst>
    </cfRule>
  </conditionalFormatting>
  <conditionalFormatting sqref="W4:AA70 W73:AA73 W75:AA75">
    <cfRule type="dataBar" priority="1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{FB1CF51C-621C-43E5-8D71-B31A5D864BDD}</x14:id>
        </ext>
      </extLst>
    </cfRule>
  </conditionalFormatting>
  <conditionalFormatting sqref="AF4:AF70 AF73 AF75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{9D9EE7BE-28B1-4FF0-9D31-AFA4FE15B022}</x14:id>
        </ext>
      </extLst>
    </cfRule>
  </conditionalFormatting>
  <conditionalFormatting sqref="AF4:AJ70 AF73:AJ73 AF75:AJ75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{1309F72E-A9A6-4278-9B0F-92A935C67ECE}</x14:id>
        </ext>
      </extLst>
    </cfRule>
  </conditionalFormatting>
  <conditionalFormatting sqref="X4:AA70 X73:AA73 X75:AA75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{72971B3A-05F3-4340-88E3-36760FCDD1E8}</x14:id>
        </ext>
      </extLst>
    </cfRule>
  </conditionalFormatting>
  <conditionalFormatting sqref="AG4:AJ70 AG73:AJ73 AG75:AJ75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{BD1F237C-9C64-4F21-B323-32F8952C7309}</x14:id>
        </ext>
      </extLst>
    </cfRule>
  </conditionalFormatting>
  <conditionalFormatting sqref="AO4:AO70 AO73 AO75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{364ACD89-7E71-46DC-8891-9131126CCE26}</x14:id>
        </ext>
      </extLst>
    </cfRule>
  </conditionalFormatting>
  <conditionalFormatting sqref="AO4:AS70 AO73:AS73 AO75:AS75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{E4386253-7FAD-4A2D-8A61-84394B450853}</x14:id>
        </ext>
      </extLst>
    </cfRule>
  </conditionalFormatting>
  <conditionalFormatting sqref="AP4:AS70 AP73:AS73 AP75:AS75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{3BDA7A6A-7D30-422C-B8F9-20F85AAE1CFF}</x14:id>
        </ext>
      </extLst>
    </cfRule>
  </conditionalFormatting>
  <conditionalFormatting sqref="AX4:AX70 AX73 AX75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{B6A499C6-99A5-4967-8354-6751DBC396F1}</x14:id>
        </ext>
      </extLst>
    </cfRule>
  </conditionalFormatting>
  <conditionalFormatting sqref="AX4:BB70 AX73:BB73 AX75:BB75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{CBBC7A01-B8B3-45B6-9352-7A3F3495F944}</x14:id>
        </ext>
      </extLst>
    </cfRule>
  </conditionalFormatting>
  <conditionalFormatting sqref="AY4:BB70 AY73:BB73 AY75:BB75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{8928AF09-7EBA-468A-9DD5-46628603CE5B}</x14:id>
        </ext>
      </extLst>
    </cfRule>
  </conditionalFormatting>
  <conditionalFormatting sqref="BG4:BG70 BG73 BG75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{50BD252B-4BDF-4A19-B749-C885AC707375}</x14:id>
        </ext>
      </extLst>
    </cfRule>
  </conditionalFormatting>
  <conditionalFormatting sqref="BG4:BK70 BG73:BK73 BG75:BK75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{D353EFCD-052D-4486-8ADE-604D9FC0F781}</x14:id>
        </ext>
      </extLst>
    </cfRule>
  </conditionalFormatting>
  <conditionalFormatting sqref="BH4:BK70 BH73:BK73 BH75:BK75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{FD1E9D51-C961-461D-BFF5-2465A1A79965}</x14:id>
        </ext>
      </extLst>
    </cfRule>
  </conditionalFormatting>
  <conditionalFormatting sqref="BP4:BP70 BP73 BP75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{544BB38C-6783-4987-8357-02A7A8EDAD0E}</x14:id>
        </ext>
      </extLst>
    </cfRule>
  </conditionalFormatting>
  <conditionalFormatting sqref="BP4:BT70 BP73:BT73 BP75:BT75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{07C886B2-D417-4415-8724-ADBCD7A5EB37}</x14:id>
        </ext>
      </extLst>
    </cfRule>
  </conditionalFormatting>
  <conditionalFormatting sqref="BQ4:BT70 BQ73:BT73 BQ75:BT75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{7914CB80-F796-4545-ACE9-3FD52724238B}</x14:id>
        </ext>
      </extLst>
    </cfRule>
  </conditionalFormatting>
  <conditionalFormatting sqref="J4:J70 J73 J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{8F8C482A-5232-40B4-992A-C9B52F0EB219}</x14:id>
        </ext>
      </extLst>
    </cfRule>
  </conditionalFormatting>
  <conditionalFormatting sqref="E4:E70 E73 E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{EB25F419-C949-4F2B-BFDF-08EEA433C77D}</x14:id>
        </ext>
      </extLst>
    </cfRule>
  </conditionalFormatting>
  <conditionalFormatting sqref="E4:I70 E73:I73 E75:I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{452C5645-8008-4CC9-924D-2BFC8406B21D}</x14:id>
        </ext>
      </extLst>
    </cfRule>
  </conditionalFormatting>
  <conditionalFormatting sqref="F4:I70 F73:I73 F75:I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{860D8BB2-0445-47A5-A3A5-8237977BDBA0}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{EB7B2913-C808-4FAD-9381-4688AE2989ED}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{6E824C69-950F-4707-9146-82CC527F035A}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{906B01AB-BE21-4A30-9263-37A5BA00B6EF}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{05B8EB19-AC0A-458E-ABC4-0A62FC22E849}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{39849C95-ADDF-464E-AA7E-C225B834D1BB}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{3D0CECE4-E094-461B-8C44-5101BD8AC0E4}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{D586F7DB-FC20-421C-93E6-DC72300D899B}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{D4CB15A2-D371-4E04-A077-07F882A417D4}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{10ABD8EF-78F7-44B9-935C-32D3B3981123}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{00A9964D-7E51-4B8A-848F-DACB79ADE2F9}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{F8D07C7A-6B1A-4239-BA7E-DDF2CE2A6931}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{B2605BDE-FC91-4290-BB81-1743ACDFAB6E}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{AEBBD174-1793-4E2C-95D2-4BC9D86E1B6E}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{E2B3FB6C-59F0-4B44-96DA-0BA8B988E778}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{F332DE10-3BC3-4D10-ADF4-2F4DD25BAD5E}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{084930BB-D1AF-4D82-9B22-2BED7C8A04A6}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{E3277637-C3ED-44B2-922F-AF47174E22CB}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{F9A6BC27-4E4D-43A4-8CEB-15003D957B7D}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{FB894ECB-02E5-49B3-B9BE-3797A3AA83E4}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{BD87E5D6-7B61-44B2-A926-D62B7C312641}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{486AB368-D58D-438A-898B-F29021FCE26D}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{81F5CC67-CD66-4A54-92C1-8BCF6591068E}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{C8D39892-2743-41D9-A86A-38B922D672C3}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{3F88DFF1-32A1-432E-8204-0DD4A902E9E0}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{D66BE76A-211B-46AA-9045-2D8050571B84}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{AE53277C-A5DF-491C-ADBC-EA77C8DAA8E6}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{D87A5947-B04C-425D-8A4A-D8D1890217C7}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{308F0DE4-EA23-46CB-B5FC-A0E3D61C9F9B}</x14:id>
        </ext>
      </extLst>
    </cfRule>
  </conditionalFormatting>
  <conditionalFormatting sqref="J74 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{301A198F-616C-4BC7-BC4E-209433EAF14C}</x14:id>
        </ext>
      </extLst>
    </cfRule>
  </conditionalFormatting>
  <conditionalFormatting sqref="E76 E74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{9724CA0E-9EB7-42C8-A9B2-3EB1A975234A}</x14:id>
        </ext>
      </extLst>
    </cfRule>
  </conditionalFormatting>
  <conditionalFormatting sqref="E74:I74 E76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{F4FC4749-E0E3-421A-A3D1-DEB4BEDD02E5}</x14:id>
        </ext>
      </extLst>
    </cfRule>
  </conditionalFormatting>
  <conditionalFormatting sqref="F74:I74 F76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{F4F7EB5F-5BEF-4D9E-99FD-892F4A9F1787}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{5503E395-9F5F-49CE-8D8D-F8AEEF3EBFA5}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{C5E4C5DA-D55E-461F-A606-0CA1A49F1475}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{235FBC43-1F82-43EC-B4CE-DB5B0352B109}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{8EC658A3-997C-4325-978D-B1946F3BEF4F}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{526F103C-1704-420B-B98C-3095077333FA}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{10E2E77E-0300-4B40-9A0A-0D0A3BD5EA2F}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{238A4774-15A0-4508-ADE6-80EC3C8C4034}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{4B716143-3454-4DF4-8155-06F6AB03FE10}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{C9FE4A4A-0D45-401E-AEA1-075F7E1C5214}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{8838B161-8278-4A2F-9C14-001D1C5898BF}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{E380BC43-F702-47F4-B3B7-1EC491F3CC8C}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{49D5F87E-D6DB-4011-8E27-DA9977946855}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{D77C383E-655C-4328-8678-DBAF10854C08}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{6C751787-EF83-4AED-B0F4-18EE573B1B5C}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{D21E3364-57B3-4BEA-8592-EE8F5FAC8ADD}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{6A1F4D70-17DE-45FE-AED2-3E5D79C08760}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{06DAADFA-4603-4287-837B-177DE41EB299}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{2635B1CF-49A2-45C3-BA13-50D6D33A82B2}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{1E3AFAD3-7F76-485A-ACF9-D1CE473C148D}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{64181DDE-67A9-4B67-9356-456B638D5906}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{8E7AE420-3BD1-4365-A1A6-BF8D1AE2A6B2}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{3B382450-C36D-4332-B5E4-745B8165CA38}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{3F185251-15DB-43AF-A97B-C00CB67703DC}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{8887C3CC-25CA-424B-AC86-1BCD67738C5D}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{A65ED52A-CE83-47C8-9F31-3282DC7F631B}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{BB982648-6BED-4E37-8C1D-E5476CF96656}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{1547AB1E-267E-4DBC-B96B-6FFA277798C7}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{C23DF480-67FA-4712-905C-5143B86BE12B}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{B9FE79B4-305A-4304-89F5-E39556B26823}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{FAFBDC2B-C5F2-4927-BE0A-E8D9B8C5D183}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{576D4B50-548C-4677-A0C2-9B5E6DC2BAE0}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{73E097BF-514F-465C-862E-35174AAFED85}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{C42BBDCA-A10D-4D51-BEC3-D430E0C0334D}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{E0A48147-D5AE-4DA5-8F8D-05449FA3FD93}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{18D12900-ABFD-40C6-B7BA-B69262770E35}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{149318BC-967F-4D2A-975C-94CCC7B98B42}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{EDA30E9C-5DC0-46CF-9745-8773B2121C61}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{2E212385-EE15-488D-AEC9-6B6D838C9CFF}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{4C01844E-5B7A-4A2E-959C-0F7097CCFE1C}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{6B828070-23A2-4099-B494-DAEA2519A571}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{FEB4B3A9-9430-4E83-955B-1D48C6ACDD37}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{9A12D493-C4BE-4F52-B0E6-3B83C3CC59CD}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{E5BE4B88-8174-4F6E-B8A1-F53CF6C46D4E}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{0C81CE69-E950-47FD-BA84-11F6BBFBBD14}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{D5ADA47F-8554-490D-9A3C-42627033AA42}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{7DA63080-4A12-43C7-B702-7EE5DCF6A13F}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{28193D4B-53AA-477C-BF31-682CFDC0605A}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{D49DF089-3F26-490D-8C6F-92F78A0AD39F}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{4F610C38-6580-4DC1-869B-F5C327DB8C8F}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{2B7CC87A-4FA4-4BDF-A042-FBD3E3833602}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{F27229B9-3FB1-4C6A-AEBA-4B084D2393C5}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{B96CE738-9CE7-45C3-B0F9-BD0803DA9C66}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{D53CAE44-3FD1-4ECC-98EE-2D9DFCED11C7}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{45377656-7925-41A5-8E7E-BB21DDACD713}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{B713F544-B0AA-47DB-999D-362853D86058}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{AF5D2F19-5278-42AA-9379-54A963DAE219}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{37B69DF7-8ED9-46DC-95C8-7DF4962A7CDC}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{CF4A9209-0A52-4918-AF1C-E8F3748A5636}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{2AAB8B37-8942-4C73-A516-6C38389EBFB2}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{39624973-18AC-46AF-8604-DDAF550AFA3B}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{2439040B-6A4A-4173-A494-A6046D4526B2}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{6DC4435F-4C2C-4EBB-B182-D29E09A2C64C}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{F3CDB2B7-2A26-4F11-B493-96C6E0ABD273}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{2E7E7F94-F1B3-487A-ABA2-4991B96BBCEC}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A35BEF-AAE0-4CC0-8C8A-632B54393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1D1080D0-B878-459B-AC27-6CDC79223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0ECF765-DE4F-4385-BD92-86B7DE35D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E67E4239-FCC5-4FFF-81B9-95F6CECC55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07E88FEB-F665-44DC-99FF-EBF46D25FB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D864F0A-D7D0-4BC3-88E8-CA7A3AE9B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CBDD91E9-D536-4E6C-AEF6-36343B258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8B9E44FF-A901-438B-84C6-92A6397B44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0754995F-21DB-42F3-9827-7584D1DF48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060D406-15E4-429F-B3B3-97410B485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9207A9BE-0DDD-4EEC-8F2C-D482FB0112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FB1CF51C-621C-43E5-8D71-B31A5D864B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9D9EE7BE-28B1-4FF0-9D31-AFA4FE15B0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309F72E-A9A6-4278-9B0F-92A935C67E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72971B3A-05F3-4340-88E3-36760FCDD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BD1F237C-9C64-4F21-B323-32F8952C7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364ACD89-7E71-46DC-8891-9131126CCE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E4386253-7FAD-4A2D-8A61-84394B4508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3BDA7A6A-7D30-422C-B8F9-20F85AAE1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B6A499C6-99A5-4967-8354-6751DBC396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CBBC7A01-B8B3-45B6-9352-7A3F3495F9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8928AF09-7EBA-468A-9DD5-46628603CE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50BD252B-4BDF-4A19-B749-C885AC7073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D353EFCD-052D-4486-8ADE-604D9FC0F7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FD1E9D51-C961-461D-BFF5-2465A1A799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544BB38C-6783-4987-8357-02A7A8EDAD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07C886B2-D417-4415-8724-ADBCD7A5EB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7914CB80-F796-4545-ACE9-3FD527242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8F8C482A-5232-40B4-992A-C9B52F0EB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EB25F419-C949-4F2B-BFDF-08EEA433C7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452C5645-8008-4CC9-924D-2BFC8406B2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860D8BB2-0445-47A5-A3A5-8237977BD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EB7B2913-C808-4FAD-9381-4688AE2989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6E824C69-950F-4707-9146-82CC527F0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906B01AB-BE21-4A30-9263-37A5BA00B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5B8EB19-AC0A-458E-ABC4-0A62FC22E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39849C95-ADDF-464E-AA7E-C225B834D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D0CECE4-E094-461B-8C44-5101BD8AC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D586F7DB-FC20-421C-93E6-DC72300D8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D4CB15A2-D371-4E04-A077-07F882A417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0ABD8EF-78F7-44B9-935C-32D3B39811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00A9964D-7E51-4B8A-848F-DACB79ADE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8D07C7A-6B1A-4239-BA7E-DDF2CE2A69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B2605BDE-FC91-4290-BB81-1743ACDFAB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AEBBD174-1793-4E2C-95D2-4BC9D86E1B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E2B3FB6C-59F0-4B44-96DA-0BA8B988E7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F332DE10-3BC3-4D10-ADF4-2F4DD25BA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84930BB-D1AF-4D82-9B22-2BED7C8A0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E3277637-C3ED-44B2-922F-AF47174E22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F9A6BC27-4E4D-43A4-8CEB-15003D957B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FB894ECB-02E5-49B3-B9BE-3797A3AA8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BD87E5D6-7B61-44B2-A926-D62B7C3126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486AB368-D58D-438A-898B-F29021FCE2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81F5CC67-CD66-4A54-92C1-8BCF65910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C8D39892-2743-41D9-A86A-38B922D672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3F88DFF1-32A1-432E-8204-0DD4A902E9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D66BE76A-211B-46AA-9045-2D8050571B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AE53277C-A5DF-491C-ADBC-EA77C8DAA8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D87A5947-B04C-425D-8A4A-D8D1890217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308F0DE4-EA23-46CB-B5FC-A0E3D61C9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301A198F-616C-4BC7-BC4E-209433EAF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9724CA0E-9EB7-42C8-A9B2-3EB1A97523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F4FC4749-E0E3-421A-A3D1-DEB4BEDD02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F4F7EB5F-5BEF-4D9E-99FD-892F4A9F1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5503E395-9F5F-49CE-8D8D-F8AEEF3EB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C5E4C5DA-D55E-461F-A606-0CA1A49F14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35FBC43-1F82-43EC-B4CE-DB5B0352B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EC658A3-997C-4325-978D-B1946F3BEF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26F103C-1704-420B-B98C-3095077333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0E2E77E-0300-4B40-9A0A-0D0A3BD5EA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38A4774-15A0-4508-ADE6-80EC3C8C40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4B716143-3454-4DF4-8155-06F6AB03FE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C9FE4A4A-0D45-401E-AEA1-075F7E1C52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838B161-8278-4A2F-9C14-001D1C5898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380BC43-F702-47F4-B3B7-1EC491F3CC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9D5F87E-D6DB-4011-8E27-DA99779468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77C383E-655C-4328-8678-DBAF10854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C751787-EF83-4AED-B0F4-18EE573B1B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D21E3364-57B3-4BEA-8592-EE8F5FAC8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6A1F4D70-17DE-45FE-AED2-3E5D79C08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6DAADFA-4603-4287-837B-177DE41EB2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635B1CF-49A2-45C3-BA13-50D6D33A82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E3AFAD3-7F76-485A-ACF9-D1CE473C1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4181DDE-67A9-4B67-9356-456B638D59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8E7AE420-3BD1-4365-A1A6-BF8D1AE2A6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3B382450-C36D-4332-B5E4-745B8165C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F185251-15DB-43AF-A97B-C00CB67703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887C3CC-25CA-424B-AC86-1BCD67738C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A65ED52A-CE83-47C8-9F31-3282DC7F6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B982648-6BED-4E37-8C1D-E5476CF966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547AB1E-267E-4DBC-B96B-6FFA27779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C23DF480-67FA-4712-905C-5143B86BE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9FE79B4-305A-4304-89F5-E39556B26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AFBDC2B-C5F2-4927-BE0A-E8D9B8C5D1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76D4B50-548C-4677-A0C2-9B5E6DC2BA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3E097BF-514F-465C-862E-35174AAFED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C42BBDCA-A10D-4D51-BEC3-D430E0C03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E0A48147-D5AE-4DA5-8F8D-05449FA3FD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8D12900-ABFD-40C6-B7BA-B6926277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49318BC-967F-4D2A-975C-94CCC7B98B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EDA30E9C-5DC0-46CF-9745-8773B2121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2E212385-EE15-488D-AEC9-6B6D838C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C01844E-5B7A-4A2E-959C-0F7097CCFE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B828070-23A2-4099-B494-DAEA2519A5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EB4B3A9-9430-4E83-955B-1D48C6ACDD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A12D493-C4BE-4F52-B0E6-3B83C3CC5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E5BE4B88-8174-4F6E-B8A1-F53CF6C46D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C81CE69-E950-47FD-BA84-11F6BBFBBD1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D5ADA47F-8554-490D-9A3C-42627033AA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DA63080-4A12-43C7-B702-7EE5DCF6A1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8193D4B-53AA-477C-BF31-682CFDC06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D49DF089-3F26-490D-8C6F-92F78A0AD3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F610C38-6580-4DC1-869B-F5C327DB8C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B7CC87A-4FA4-4BDF-A042-FBD3E38336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27229B9-3FB1-4C6A-AEBA-4B084D2393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96CE738-9CE7-45C3-B0F9-BD0803DA9C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53CAE44-3FD1-4ECC-98EE-2D9DFCED11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5377656-7925-41A5-8E7E-BB21DDACD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B713F544-B0AA-47DB-999D-362853D860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AF5D2F19-5278-42AA-9379-54A963DAE2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7B69DF7-8ED9-46DC-95C8-7DF4962A7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F4A9209-0A52-4918-AF1C-E8F3748A5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AAB8B37-8942-4C73-A516-6C38389EBF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9624973-18AC-46AF-8604-DDAF550A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439040B-6A4A-4173-A494-A6046D4526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6DC4435F-4C2C-4EBB-B182-D29E09A2C6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3CDB2B7-2A26-4F11-B493-96C6E0ABD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2E7E7F94-F1B3-487A-ABA2-4991B96BBC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EF76"/>
  <sheetViews>
    <sheetView zoomScale="85" zoomScaleNormal="85" workbookViewId="0">
      <pane xSplit="1" ySplit="3" topLeftCell="U53" activePane="bottomRight" state="frozen"/>
      <selection activeCell="F69" sqref="F69"/>
      <selection pane="topRight" activeCell="F69" sqref="F69"/>
      <selection pane="bottomLeft" activeCell="F69" sqref="F69"/>
      <selection pane="bottomRight" activeCell="AV71" sqref="AV71:BS71"/>
    </sheetView>
  </sheetViews>
  <sheetFormatPr defaultColWidth="0" defaultRowHeight="6.7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93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19">
        <v>5.8999999999999999E-3</v>
      </c>
      <c r="D4" s="11" t="s">
        <v>87</v>
      </c>
      <c r="E4" s="10">
        <v>2</v>
      </c>
      <c r="F4" s="10">
        <v>4</v>
      </c>
      <c r="G4" s="10">
        <v>3</v>
      </c>
      <c r="H4" s="10">
        <v>2</v>
      </c>
      <c r="I4" s="10">
        <v>2</v>
      </c>
      <c r="J4" s="22">
        <f t="shared" ref="J4:J35" si="0">SQRT((1.5*EXP(1.105*I4))^2+(1.5*EXP(1.105*(E4-1)))^2+(1.5*EXP(1.105*(F4-1)))^2+(1.5*EXP(1.105*(G4-1)))^2+(1.5*EXP(1.105*(H4-1)))^2)/100*2.45</f>
        <v>1.1278755061256256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v>5.8999999999999999E-3</v>
      </c>
      <c r="D5" s="11" t="s">
        <v>86</v>
      </c>
      <c r="E5" s="10">
        <v>2</v>
      </c>
      <c r="F5" s="10">
        <v>4</v>
      </c>
      <c r="G5" s="10">
        <v>3</v>
      </c>
      <c r="H5" s="10">
        <v>2</v>
      </c>
      <c r="I5" s="10">
        <v>2</v>
      </c>
      <c r="J5" s="9">
        <f t="shared" si="0"/>
        <v>1.1278755061256256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v>5.8999999999999999E-3</v>
      </c>
      <c r="D6" s="11" t="s">
        <v>85</v>
      </c>
      <c r="E6" s="10">
        <v>2</v>
      </c>
      <c r="F6" s="10">
        <v>4</v>
      </c>
      <c r="G6" s="10">
        <v>3</v>
      </c>
      <c r="H6" s="10">
        <v>2</v>
      </c>
      <c r="I6" s="10">
        <v>2</v>
      </c>
      <c r="J6" s="9">
        <f t="shared" si="0"/>
        <v>1.1278755061256256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v>5.8999999999999999E-3</v>
      </c>
      <c r="D7" s="11" t="s">
        <v>84</v>
      </c>
      <c r="E7" s="10">
        <v>2</v>
      </c>
      <c r="F7" s="10">
        <v>4</v>
      </c>
      <c r="G7" s="10">
        <v>3</v>
      </c>
      <c r="H7" s="10">
        <v>2</v>
      </c>
      <c r="I7" s="10">
        <v>2</v>
      </c>
      <c r="J7" s="9">
        <f t="shared" si="0"/>
        <v>1.1278755061256256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v>5.8999999999999999E-3</v>
      </c>
      <c r="D8" s="11" t="s">
        <v>83</v>
      </c>
      <c r="E8" s="10">
        <v>2</v>
      </c>
      <c r="F8" s="10">
        <v>4</v>
      </c>
      <c r="G8" s="10">
        <v>3</v>
      </c>
      <c r="H8" s="10">
        <v>2</v>
      </c>
      <c r="I8" s="10">
        <v>2</v>
      </c>
      <c r="J8" s="9">
        <f t="shared" si="0"/>
        <v>1.1278755061256256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v>5.8999999999999999E-3</v>
      </c>
      <c r="D9" s="11" t="s">
        <v>82</v>
      </c>
      <c r="E9" s="10">
        <v>2</v>
      </c>
      <c r="F9" s="10">
        <v>4</v>
      </c>
      <c r="G9" s="10">
        <v>3</v>
      </c>
      <c r="H9" s="10">
        <v>2</v>
      </c>
      <c r="I9" s="10">
        <v>2</v>
      </c>
      <c r="J9" s="9">
        <f t="shared" si="0"/>
        <v>1.1278755061256256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v>5.8999999999999999E-3</v>
      </c>
      <c r="D10" s="11" t="s">
        <v>81</v>
      </c>
      <c r="E10" s="10">
        <v>2</v>
      </c>
      <c r="F10" s="10">
        <v>4</v>
      </c>
      <c r="G10" s="10">
        <v>3</v>
      </c>
      <c r="H10" s="10">
        <v>2</v>
      </c>
      <c r="I10" s="10">
        <v>2</v>
      </c>
      <c r="J10" s="9">
        <f t="shared" si="0"/>
        <v>1.1278755061256256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v>5.8999999999999999E-3</v>
      </c>
      <c r="D11" s="11" t="s">
        <v>80</v>
      </c>
      <c r="E11" s="10">
        <v>2</v>
      </c>
      <c r="F11" s="10">
        <v>4</v>
      </c>
      <c r="G11" s="10">
        <v>3</v>
      </c>
      <c r="H11" s="10">
        <v>2</v>
      </c>
      <c r="I11" s="10">
        <v>2</v>
      </c>
      <c r="J11" s="9">
        <f t="shared" si="0"/>
        <v>1.1278755061256256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v>5.8999999999999999E-3</v>
      </c>
      <c r="D12" s="11" t="s">
        <v>79</v>
      </c>
      <c r="E12" s="10">
        <v>2</v>
      </c>
      <c r="F12" s="10">
        <v>4</v>
      </c>
      <c r="G12" s="10">
        <v>3</v>
      </c>
      <c r="H12" s="10">
        <v>2</v>
      </c>
      <c r="I12" s="10">
        <v>2</v>
      </c>
      <c r="J12" s="9">
        <f t="shared" si="0"/>
        <v>1.1278755061256256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v>5.8999999999999999E-3</v>
      </c>
      <c r="D13" s="11" t="s">
        <v>78</v>
      </c>
      <c r="E13" s="10">
        <v>2</v>
      </c>
      <c r="F13" s="10">
        <v>4</v>
      </c>
      <c r="G13" s="10">
        <v>3</v>
      </c>
      <c r="H13" s="10">
        <v>2</v>
      </c>
      <c r="I13" s="10">
        <v>2</v>
      </c>
      <c r="J13" s="9">
        <f t="shared" si="0"/>
        <v>1.1278755061256256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v>5.8999999999999999E-3</v>
      </c>
      <c r="D14" s="11" t="s">
        <v>77</v>
      </c>
      <c r="E14" s="10">
        <v>2</v>
      </c>
      <c r="F14" s="10">
        <v>4</v>
      </c>
      <c r="G14" s="10">
        <v>3</v>
      </c>
      <c r="H14" s="10">
        <v>2</v>
      </c>
      <c r="I14" s="10">
        <v>2</v>
      </c>
      <c r="J14" s="9">
        <f t="shared" si="0"/>
        <v>1.1278755061256256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v>5.8999999999999999E-3</v>
      </c>
      <c r="D15" s="11" t="s">
        <v>76</v>
      </c>
      <c r="E15" s="10">
        <v>2</v>
      </c>
      <c r="F15" s="10">
        <v>4</v>
      </c>
      <c r="G15" s="10">
        <v>3</v>
      </c>
      <c r="H15" s="10">
        <v>2</v>
      </c>
      <c r="I15" s="10">
        <v>2</v>
      </c>
      <c r="J15" s="9">
        <f t="shared" si="0"/>
        <v>1.1278755061256256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v>5.8999999999999999E-3</v>
      </c>
      <c r="D16" s="11" t="s">
        <v>75</v>
      </c>
      <c r="E16" s="10">
        <v>2</v>
      </c>
      <c r="F16" s="10">
        <v>4</v>
      </c>
      <c r="G16" s="10">
        <v>3</v>
      </c>
      <c r="H16" s="10">
        <v>2</v>
      </c>
      <c r="I16" s="10">
        <v>2</v>
      </c>
      <c r="J16" s="9">
        <f t="shared" si="0"/>
        <v>1.1278755061256256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v>5.8999999999999999E-3</v>
      </c>
      <c r="D17" s="11" t="s">
        <v>74</v>
      </c>
      <c r="E17" s="10">
        <v>2</v>
      </c>
      <c r="F17" s="10">
        <v>4</v>
      </c>
      <c r="G17" s="10">
        <v>3</v>
      </c>
      <c r="H17" s="10">
        <v>2</v>
      </c>
      <c r="I17" s="10">
        <v>2</v>
      </c>
      <c r="J17" s="9">
        <f t="shared" si="0"/>
        <v>1.1278755061256256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v>5.8999999999999999E-3</v>
      </c>
      <c r="D18" s="11" t="s">
        <v>73</v>
      </c>
      <c r="E18" s="10">
        <v>2</v>
      </c>
      <c r="F18" s="10">
        <v>4</v>
      </c>
      <c r="G18" s="10">
        <v>3</v>
      </c>
      <c r="H18" s="10">
        <v>2</v>
      </c>
      <c r="I18" s="10">
        <v>2</v>
      </c>
      <c r="J18" s="9">
        <f t="shared" si="0"/>
        <v>1.1278755061256256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v>5.8999999999999999E-3</v>
      </c>
      <c r="D19" s="11" t="s">
        <v>72</v>
      </c>
      <c r="E19" s="10">
        <v>2</v>
      </c>
      <c r="F19" s="10">
        <v>4</v>
      </c>
      <c r="G19" s="10">
        <v>3</v>
      </c>
      <c r="H19" s="10">
        <v>2</v>
      </c>
      <c r="I19" s="10">
        <v>2</v>
      </c>
      <c r="J19" s="9">
        <f t="shared" si="0"/>
        <v>1.1278755061256256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v>5.8999999999999999E-3</v>
      </c>
      <c r="D20" s="11" t="s">
        <v>71</v>
      </c>
      <c r="E20" s="10">
        <v>2</v>
      </c>
      <c r="F20" s="10">
        <v>4</v>
      </c>
      <c r="G20" s="10">
        <v>3</v>
      </c>
      <c r="H20" s="10">
        <v>2</v>
      </c>
      <c r="I20" s="10">
        <v>2</v>
      </c>
      <c r="J20" s="9">
        <f t="shared" si="0"/>
        <v>1.1278755061256256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v>5.8999999999999999E-3</v>
      </c>
      <c r="D21" s="11" t="s">
        <v>70</v>
      </c>
      <c r="E21" s="10">
        <v>2</v>
      </c>
      <c r="F21" s="10">
        <v>4</v>
      </c>
      <c r="G21" s="10">
        <v>3</v>
      </c>
      <c r="H21" s="10">
        <v>2</v>
      </c>
      <c r="I21" s="10">
        <v>2</v>
      </c>
      <c r="J21" s="9">
        <f t="shared" si="0"/>
        <v>1.1278755061256256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v>5.8999999999999999E-3</v>
      </c>
      <c r="D22" s="11" t="s">
        <v>69</v>
      </c>
      <c r="E22" s="10">
        <v>2</v>
      </c>
      <c r="F22" s="10">
        <v>4</v>
      </c>
      <c r="G22" s="10">
        <v>3</v>
      </c>
      <c r="H22" s="10">
        <v>2</v>
      </c>
      <c r="I22" s="10">
        <v>2</v>
      </c>
      <c r="J22" s="9">
        <f t="shared" si="0"/>
        <v>1.1278755061256256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v>5.8999999999999999E-3</v>
      </c>
      <c r="D23" s="11" t="s">
        <v>68</v>
      </c>
      <c r="E23" s="10">
        <v>2</v>
      </c>
      <c r="F23" s="10">
        <v>4</v>
      </c>
      <c r="G23" s="10">
        <v>3</v>
      </c>
      <c r="H23" s="10">
        <v>2</v>
      </c>
      <c r="I23" s="10">
        <v>2</v>
      </c>
      <c r="J23" s="9">
        <f t="shared" si="0"/>
        <v>1.1278755061256256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v>5.8999999999999999E-3</v>
      </c>
      <c r="D24" s="11" t="s">
        <v>67</v>
      </c>
      <c r="E24" s="10">
        <v>2</v>
      </c>
      <c r="F24" s="10">
        <v>4</v>
      </c>
      <c r="G24" s="10">
        <v>3</v>
      </c>
      <c r="H24" s="10">
        <v>2</v>
      </c>
      <c r="I24" s="10">
        <v>2</v>
      </c>
      <c r="J24" s="9">
        <f t="shared" si="0"/>
        <v>1.1278755061256256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v>5.8999999999999999E-3</v>
      </c>
      <c r="D25" s="11" t="s">
        <v>66</v>
      </c>
      <c r="E25" s="10">
        <v>2</v>
      </c>
      <c r="F25" s="10">
        <v>4</v>
      </c>
      <c r="G25" s="10">
        <v>3</v>
      </c>
      <c r="H25" s="10">
        <v>2</v>
      </c>
      <c r="I25" s="10">
        <v>2</v>
      </c>
      <c r="J25" s="9">
        <f t="shared" si="0"/>
        <v>1.1278755061256256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v>5.8999999999999999E-3</v>
      </c>
      <c r="D26" s="11" t="s">
        <v>65</v>
      </c>
      <c r="E26" s="10">
        <v>2</v>
      </c>
      <c r="F26" s="10">
        <v>4</v>
      </c>
      <c r="G26" s="10">
        <v>3</v>
      </c>
      <c r="H26" s="10">
        <v>2</v>
      </c>
      <c r="I26" s="10">
        <v>2</v>
      </c>
      <c r="J26" s="9">
        <f t="shared" si="0"/>
        <v>1.1278755061256256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v>5.8999999999999999E-3</v>
      </c>
      <c r="D27" s="11" t="s">
        <v>64</v>
      </c>
      <c r="E27" s="10">
        <v>2</v>
      </c>
      <c r="F27" s="10">
        <v>4</v>
      </c>
      <c r="G27" s="10">
        <v>3</v>
      </c>
      <c r="H27" s="10">
        <v>2</v>
      </c>
      <c r="I27" s="10">
        <v>2</v>
      </c>
      <c r="J27" s="9">
        <f t="shared" si="0"/>
        <v>1.1278755061256256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v>5.8999999999999999E-3</v>
      </c>
      <c r="D28" s="11" t="s">
        <v>63</v>
      </c>
      <c r="E28" s="10">
        <v>2</v>
      </c>
      <c r="F28" s="10">
        <v>4</v>
      </c>
      <c r="G28" s="10">
        <v>3</v>
      </c>
      <c r="H28" s="10">
        <v>2</v>
      </c>
      <c r="I28" s="10">
        <v>2</v>
      </c>
      <c r="J28" s="9">
        <f t="shared" si="0"/>
        <v>1.1278755061256256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v>5.8999999999999999E-3</v>
      </c>
      <c r="D29" s="11" t="s">
        <v>62</v>
      </c>
      <c r="E29" s="10">
        <v>2</v>
      </c>
      <c r="F29" s="10">
        <v>4</v>
      </c>
      <c r="G29" s="10">
        <v>3</v>
      </c>
      <c r="H29" s="10">
        <v>2</v>
      </c>
      <c r="I29" s="10">
        <v>2</v>
      </c>
      <c r="J29" s="9">
        <f t="shared" si="0"/>
        <v>1.1278755061256256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v>5.8999999999999999E-3</v>
      </c>
      <c r="D30" s="11" t="s">
        <v>61</v>
      </c>
      <c r="E30" s="10">
        <v>2</v>
      </c>
      <c r="F30" s="10">
        <v>4</v>
      </c>
      <c r="G30" s="10">
        <v>3</v>
      </c>
      <c r="H30" s="10">
        <v>2</v>
      </c>
      <c r="I30" s="10">
        <v>2</v>
      </c>
      <c r="J30" s="9">
        <f t="shared" si="0"/>
        <v>1.1278755061256256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v>5.8999999999999999E-3</v>
      </c>
      <c r="D31" s="11" t="s">
        <v>60</v>
      </c>
      <c r="E31" s="10">
        <v>2</v>
      </c>
      <c r="F31" s="10">
        <v>4</v>
      </c>
      <c r="G31" s="10">
        <v>3</v>
      </c>
      <c r="H31" s="10">
        <v>2</v>
      </c>
      <c r="I31" s="10">
        <v>2</v>
      </c>
      <c r="J31" s="9">
        <f t="shared" si="0"/>
        <v>1.1278755061256256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v>5.8999999999999999E-3</v>
      </c>
      <c r="D32" s="11" t="s">
        <v>59</v>
      </c>
      <c r="E32" s="10">
        <v>2</v>
      </c>
      <c r="F32" s="10">
        <v>4</v>
      </c>
      <c r="G32" s="10">
        <v>3</v>
      </c>
      <c r="H32" s="10">
        <v>2</v>
      </c>
      <c r="I32" s="10">
        <v>2</v>
      </c>
      <c r="J32" s="9">
        <f t="shared" si="0"/>
        <v>1.1278755061256256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v>5.8999999999999999E-3</v>
      </c>
      <c r="D33" s="11" t="s">
        <v>58</v>
      </c>
      <c r="E33" s="10">
        <v>2</v>
      </c>
      <c r="F33" s="10">
        <v>4</v>
      </c>
      <c r="G33" s="10">
        <v>3</v>
      </c>
      <c r="H33" s="10">
        <v>2</v>
      </c>
      <c r="I33" s="10">
        <v>2</v>
      </c>
      <c r="J33" s="9">
        <f t="shared" si="0"/>
        <v>1.1278755061256256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v>5.8999999999999999E-3</v>
      </c>
      <c r="D34" s="11" t="s">
        <v>57</v>
      </c>
      <c r="E34" s="10">
        <v>2</v>
      </c>
      <c r="F34" s="10">
        <v>4</v>
      </c>
      <c r="G34" s="10">
        <v>3</v>
      </c>
      <c r="H34" s="10">
        <v>2</v>
      </c>
      <c r="I34" s="10">
        <v>2</v>
      </c>
      <c r="J34" s="9">
        <f t="shared" si="0"/>
        <v>1.1278755061256256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v>5.8999999999999999E-3</v>
      </c>
      <c r="D35" s="11" t="s">
        <v>56</v>
      </c>
      <c r="E35" s="10">
        <v>2</v>
      </c>
      <c r="F35" s="10">
        <v>4</v>
      </c>
      <c r="G35" s="10">
        <v>3</v>
      </c>
      <c r="H35" s="10">
        <v>2</v>
      </c>
      <c r="I35" s="10">
        <v>2</v>
      </c>
      <c r="J35" s="9">
        <f t="shared" si="0"/>
        <v>1.1278755061256256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v>5.8999999999999999E-3</v>
      </c>
      <c r="D36" s="11" t="s">
        <v>55</v>
      </c>
      <c r="E36" s="10">
        <v>2</v>
      </c>
      <c r="F36" s="10">
        <v>4</v>
      </c>
      <c r="G36" s="10">
        <v>3</v>
      </c>
      <c r="H36" s="10">
        <v>2</v>
      </c>
      <c r="I36" s="10">
        <v>2</v>
      </c>
      <c r="J36" s="9">
        <f t="shared" ref="J36:J67" si="8">SQRT((1.5*EXP(1.105*I36))^2+(1.5*EXP(1.105*(E36-1)))^2+(1.5*EXP(1.105*(F36-1)))^2+(1.5*EXP(1.105*(G36-1)))^2+(1.5*EXP(1.105*(H36-1)))^2)/100*2.45</f>
        <v>1.1278755061256256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v>5.8999999999999999E-3</v>
      </c>
      <c r="D37" s="11" t="s">
        <v>54</v>
      </c>
      <c r="E37" s="10">
        <v>2</v>
      </c>
      <c r="F37" s="10">
        <v>4</v>
      </c>
      <c r="G37" s="10">
        <v>3</v>
      </c>
      <c r="H37" s="10">
        <v>2</v>
      </c>
      <c r="I37" s="10">
        <v>2</v>
      </c>
      <c r="J37" s="9">
        <f t="shared" si="8"/>
        <v>1.1278755061256256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v>5.8999999999999999E-3</v>
      </c>
      <c r="D38" s="11" t="s">
        <v>53</v>
      </c>
      <c r="E38" s="10">
        <v>2</v>
      </c>
      <c r="F38" s="10">
        <v>4</v>
      </c>
      <c r="G38" s="10">
        <v>3</v>
      </c>
      <c r="H38" s="10">
        <v>2</v>
      </c>
      <c r="I38" s="10">
        <v>2</v>
      </c>
      <c r="J38" s="9">
        <f t="shared" si="8"/>
        <v>1.1278755061256256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v>5.8999999999999999E-3</v>
      </c>
      <c r="D39" s="11" t="s">
        <v>52</v>
      </c>
      <c r="E39" s="10">
        <v>2</v>
      </c>
      <c r="F39" s="10">
        <v>4</v>
      </c>
      <c r="G39" s="10">
        <v>3</v>
      </c>
      <c r="H39" s="10">
        <v>2</v>
      </c>
      <c r="I39" s="10">
        <v>2</v>
      </c>
      <c r="J39" s="9">
        <f t="shared" si="8"/>
        <v>1.1278755061256256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v>5.8999999999999999E-3</v>
      </c>
      <c r="D40" s="11" t="s">
        <v>51</v>
      </c>
      <c r="E40" s="10">
        <v>2</v>
      </c>
      <c r="F40" s="10">
        <v>4</v>
      </c>
      <c r="G40" s="10">
        <v>3</v>
      </c>
      <c r="H40" s="10">
        <v>2</v>
      </c>
      <c r="I40" s="10">
        <v>2</v>
      </c>
      <c r="J40" s="9">
        <f t="shared" si="8"/>
        <v>1.1278755061256256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v>5.8999999999999999E-3</v>
      </c>
      <c r="D41" s="11" t="s">
        <v>50</v>
      </c>
      <c r="E41" s="10">
        <v>2</v>
      </c>
      <c r="F41" s="10">
        <v>4</v>
      </c>
      <c r="G41" s="10">
        <v>3</v>
      </c>
      <c r="H41" s="10">
        <v>2</v>
      </c>
      <c r="I41" s="10">
        <v>2</v>
      </c>
      <c r="J41" s="9">
        <f t="shared" si="8"/>
        <v>1.1278755061256256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v>5.8999999999999999E-3</v>
      </c>
      <c r="D42" s="11" t="s">
        <v>49</v>
      </c>
      <c r="E42" s="10">
        <v>2</v>
      </c>
      <c r="F42" s="10">
        <v>4</v>
      </c>
      <c r="G42" s="10">
        <v>3</v>
      </c>
      <c r="H42" s="10">
        <v>2</v>
      </c>
      <c r="I42" s="10">
        <v>2</v>
      </c>
      <c r="J42" s="9">
        <f t="shared" si="8"/>
        <v>1.1278755061256256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v>5.8999999999999999E-3</v>
      </c>
      <c r="D43" s="11" t="s">
        <v>48</v>
      </c>
      <c r="E43" s="10">
        <v>2</v>
      </c>
      <c r="F43" s="10">
        <v>4</v>
      </c>
      <c r="G43" s="10">
        <v>3</v>
      </c>
      <c r="H43" s="10">
        <v>2</v>
      </c>
      <c r="I43" s="10">
        <v>2</v>
      </c>
      <c r="J43" s="9">
        <f t="shared" si="8"/>
        <v>1.1278755061256256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v>5.8999999999999999E-3</v>
      </c>
      <c r="D44" s="11" t="s">
        <v>47</v>
      </c>
      <c r="E44" s="10">
        <v>2</v>
      </c>
      <c r="F44" s="10">
        <v>4</v>
      </c>
      <c r="G44" s="10">
        <v>3</v>
      </c>
      <c r="H44" s="10">
        <v>2</v>
      </c>
      <c r="I44" s="10">
        <v>2</v>
      </c>
      <c r="J44" s="9">
        <f t="shared" si="8"/>
        <v>1.1278755061256256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v>5.8999999999999999E-3</v>
      </c>
      <c r="D45" s="11" t="s">
        <v>46</v>
      </c>
      <c r="E45" s="10">
        <v>2</v>
      </c>
      <c r="F45" s="10">
        <v>4</v>
      </c>
      <c r="G45" s="10">
        <v>3</v>
      </c>
      <c r="H45" s="10">
        <v>2</v>
      </c>
      <c r="I45" s="10">
        <v>2</v>
      </c>
      <c r="J45" s="9">
        <f t="shared" si="8"/>
        <v>1.1278755061256256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v>5.8999999999999999E-3</v>
      </c>
      <c r="D46" s="11" t="s">
        <v>45</v>
      </c>
      <c r="E46" s="10">
        <v>2</v>
      </c>
      <c r="F46" s="10">
        <v>4</v>
      </c>
      <c r="G46" s="10">
        <v>3</v>
      </c>
      <c r="H46" s="10">
        <v>2</v>
      </c>
      <c r="I46" s="10">
        <v>2</v>
      </c>
      <c r="J46" s="9">
        <f t="shared" si="8"/>
        <v>1.1278755061256256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v>5.8999999999999999E-3</v>
      </c>
      <c r="D47" s="11" t="s">
        <v>44</v>
      </c>
      <c r="E47" s="10">
        <v>2</v>
      </c>
      <c r="F47" s="10">
        <v>4</v>
      </c>
      <c r="G47" s="10">
        <v>3</v>
      </c>
      <c r="H47" s="10">
        <v>2</v>
      </c>
      <c r="I47" s="10">
        <v>2</v>
      </c>
      <c r="J47" s="9">
        <f t="shared" si="8"/>
        <v>1.1278755061256256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v>5.8999999999999999E-3</v>
      </c>
      <c r="D48" s="11" t="s">
        <v>43</v>
      </c>
      <c r="E48" s="10">
        <v>2</v>
      </c>
      <c r="F48" s="10">
        <v>4</v>
      </c>
      <c r="G48" s="10">
        <v>3</v>
      </c>
      <c r="H48" s="10">
        <v>2</v>
      </c>
      <c r="I48" s="10">
        <v>2</v>
      </c>
      <c r="J48" s="9">
        <f t="shared" si="8"/>
        <v>1.1278755061256256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v>5.8999999999999999E-3</v>
      </c>
      <c r="D49" s="11" t="s">
        <v>42</v>
      </c>
      <c r="E49" s="10">
        <v>2</v>
      </c>
      <c r="F49" s="10">
        <v>4</v>
      </c>
      <c r="G49" s="10">
        <v>3</v>
      </c>
      <c r="H49" s="10">
        <v>2</v>
      </c>
      <c r="I49" s="10">
        <v>2</v>
      </c>
      <c r="J49" s="9">
        <f t="shared" si="8"/>
        <v>1.1278755061256256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v>5.8999999999999999E-3</v>
      </c>
      <c r="D50" s="11" t="s">
        <v>41</v>
      </c>
      <c r="E50" s="10">
        <v>2</v>
      </c>
      <c r="F50" s="10">
        <v>4</v>
      </c>
      <c r="G50" s="10">
        <v>3</v>
      </c>
      <c r="H50" s="10">
        <v>2</v>
      </c>
      <c r="I50" s="10">
        <v>2</v>
      </c>
      <c r="J50" s="9">
        <f t="shared" si="8"/>
        <v>1.1278755061256256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v>5.8999999999999999E-3</v>
      </c>
      <c r="D51" s="11" t="s">
        <v>40</v>
      </c>
      <c r="E51" s="10">
        <v>2</v>
      </c>
      <c r="F51" s="10">
        <v>4</v>
      </c>
      <c r="G51" s="10">
        <v>3</v>
      </c>
      <c r="H51" s="10">
        <v>2</v>
      </c>
      <c r="I51" s="10">
        <v>2</v>
      </c>
      <c r="J51" s="9">
        <f t="shared" si="8"/>
        <v>1.1278755061256256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v>5.8999999999999999E-3</v>
      </c>
      <c r="D52" s="11" t="s">
        <v>39</v>
      </c>
      <c r="E52" s="10">
        <v>2</v>
      </c>
      <c r="F52" s="10">
        <v>4</v>
      </c>
      <c r="G52" s="10">
        <v>3</v>
      </c>
      <c r="H52" s="10">
        <v>2</v>
      </c>
      <c r="I52" s="10">
        <v>2</v>
      </c>
      <c r="J52" s="9">
        <f t="shared" si="8"/>
        <v>1.1278755061256256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v>5.8999999999999999E-3</v>
      </c>
      <c r="D53" s="11" t="s">
        <v>38</v>
      </c>
      <c r="E53" s="10">
        <v>2</v>
      </c>
      <c r="F53" s="10">
        <v>4</v>
      </c>
      <c r="G53" s="10">
        <v>3</v>
      </c>
      <c r="H53" s="10">
        <v>2</v>
      </c>
      <c r="I53" s="10">
        <v>2</v>
      </c>
      <c r="J53" s="9">
        <f t="shared" si="8"/>
        <v>1.1278755061256256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v>5.8999999999999999E-3</v>
      </c>
      <c r="D54" s="11" t="s">
        <v>37</v>
      </c>
      <c r="E54" s="10">
        <v>2</v>
      </c>
      <c r="F54" s="10">
        <v>4</v>
      </c>
      <c r="G54" s="10">
        <v>3</v>
      </c>
      <c r="H54" s="10">
        <v>2</v>
      </c>
      <c r="I54" s="10">
        <v>2</v>
      </c>
      <c r="J54" s="9">
        <f t="shared" si="8"/>
        <v>1.1278755061256256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v>5.8999999999999999E-3</v>
      </c>
      <c r="D55" s="11" t="s">
        <v>36</v>
      </c>
      <c r="E55" s="10">
        <v>2</v>
      </c>
      <c r="F55" s="10">
        <v>4</v>
      </c>
      <c r="G55" s="10">
        <v>3</v>
      </c>
      <c r="H55" s="10">
        <v>2</v>
      </c>
      <c r="I55" s="10">
        <v>2</v>
      </c>
      <c r="J55" s="9">
        <f t="shared" si="8"/>
        <v>1.1278755061256256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v>5.8999999999999999E-3</v>
      </c>
      <c r="D56" s="11" t="s">
        <v>35</v>
      </c>
      <c r="E56" s="10">
        <v>2</v>
      </c>
      <c r="F56" s="10">
        <v>4</v>
      </c>
      <c r="G56" s="10">
        <v>3</v>
      </c>
      <c r="H56" s="10">
        <v>2</v>
      </c>
      <c r="I56" s="10">
        <v>2</v>
      </c>
      <c r="J56" s="9">
        <f t="shared" si="8"/>
        <v>1.1278755061256256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v>5.8999999999999999E-3</v>
      </c>
      <c r="D57" s="11" t="s">
        <v>34</v>
      </c>
      <c r="E57" s="10">
        <v>2</v>
      </c>
      <c r="F57" s="10">
        <v>4</v>
      </c>
      <c r="G57" s="10">
        <v>3</v>
      </c>
      <c r="H57" s="10">
        <v>2</v>
      </c>
      <c r="I57" s="10">
        <v>2</v>
      </c>
      <c r="J57" s="9">
        <f t="shared" si="8"/>
        <v>1.1278755061256256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v>5.8999999999999999E-3</v>
      </c>
      <c r="D58" s="11" t="s">
        <v>33</v>
      </c>
      <c r="E58" s="10">
        <v>2</v>
      </c>
      <c r="F58" s="10">
        <v>4</v>
      </c>
      <c r="G58" s="10">
        <v>3</v>
      </c>
      <c r="H58" s="10">
        <v>2</v>
      </c>
      <c r="I58" s="10">
        <v>2</v>
      </c>
      <c r="J58" s="9">
        <f t="shared" si="8"/>
        <v>1.1278755061256256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v>5.8999999999999999E-3</v>
      </c>
      <c r="D59" s="11" t="s">
        <v>32</v>
      </c>
      <c r="E59" s="10">
        <v>2</v>
      </c>
      <c r="F59" s="10">
        <v>3</v>
      </c>
      <c r="G59" s="10">
        <v>3</v>
      </c>
      <c r="H59" s="10">
        <v>2</v>
      </c>
      <c r="I59" s="10">
        <v>2</v>
      </c>
      <c r="J59" s="9">
        <f t="shared" si="8"/>
        <v>0.60108474454521421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v>5.8999999999999999E-3</v>
      </c>
      <c r="D60" s="11" t="s">
        <v>31</v>
      </c>
      <c r="E60" s="10">
        <v>2</v>
      </c>
      <c r="F60" s="10">
        <v>3</v>
      </c>
      <c r="G60" s="10">
        <v>3</v>
      </c>
      <c r="H60" s="10">
        <v>2</v>
      </c>
      <c r="I60" s="10">
        <v>2</v>
      </c>
      <c r="J60" s="9">
        <f t="shared" si="8"/>
        <v>0.60108474454521421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v>5.8999999999999999E-3</v>
      </c>
      <c r="D61" s="11" t="s">
        <v>30</v>
      </c>
      <c r="E61" s="10">
        <v>2</v>
      </c>
      <c r="F61" s="10">
        <v>3</v>
      </c>
      <c r="G61" s="10">
        <v>3</v>
      </c>
      <c r="H61" s="10">
        <v>2</v>
      </c>
      <c r="I61" s="10">
        <v>2</v>
      </c>
      <c r="J61" s="9">
        <f t="shared" si="8"/>
        <v>0.60108474454521421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v>5.8999999999999999E-3</v>
      </c>
      <c r="D62" s="11" t="s">
        <v>29</v>
      </c>
      <c r="E62" s="10">
        <v>2</v>
      </c>
      <c r="F62" s="10">
        <v>3</v>
      </c>
      <c r="G62" s="10">
        <v>3</v>
      </c>
      <c r="H62" s="10">
        <v>2</v>
      </c>
      <c r="I62" s="10">
        <v>2</v>
      </c>
      <c r="J62" s="9">
        <f t="shared" si="8"/>
        <v>0.60108474454521421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v>5.8999999999999999E-3</v>
      </c>
      <c r="D63" s="11" t="s">
        <v>28</v>
      </c>
      <c r="E63" s="10">
        <v>2</v>
      </c>
      <c r="F63" s="10">
        <v>3</v>
      </c>
      <c r="G63" s="10">
        <v>3</v>
      </c>
      <c r="H63" s="10">
        <v>2</v>
      </c>
      <c r="I63" s="10">
        <v>2</v>
      </c>
      <c r="J63" s="9">
        <f t="shared" si="8"/>
        <v>0.60108474454521421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v>5.8999999999999999E-3</v>
      </c>
      <c r="D64" s="11" t="s">
        <v>27</v>
      </c>
      <c r="E64" s="10">
        <v>2</v>
      </c>
      <c r="F64" s="10">
        <v>2</v>
      </c>
      <c r="G64" s="10">
        <v>3</v>
      </c>
      <c r="H64" s="10">
        <v>2</v>
      </c>
      <c r="I64" s="10">
        <v>2</v>
      </c>
      <c r="J64" s="9">
        <f t="shared" si="8"/>
        <v>0.51126068492676302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v>5.8999999999999999E-3</v>
      </c>
      <c r="D65" s="11" t="s">
        <v>26</v>
      </c>
      <c r="E65" s="10">
        <v>2</v>
      </c>
      <c r="F65" s="10">
        <v>2</v>
      </c>
      <c r="G65" s="10">
        <v>3</v>
      </c>
      <c r="H65" s="10">
        <v>2</v>
      </c>
      <c r="I65" s="10">
        <v>2</v>
      </c>
      <c r="J65" s="9">
        <f t="shared" si="8"/>
        <v>0.51126068492676302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v>5.8999999999999999E-3</v>
      </c>
      <c r="D66" s="11" t="s">
        <v>25</v>
      </c>
      <c r="E66" s="10">
        <v>2</v>
      </c>
      <c r="F66" s="10">
        <v>2</v>
      </c>
      <c r="G66" s="10">
        <v>3</v>
      </c>
      <c r="H66" s="10">
        <v>2</v>
      </c>
      <c r="I66" s="10">
        <v>2</v>
      </c>
      <c r="J66" s="9">
        <f t="shared" si="8"/>
        <v>0.51126068492676302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v>5.8999999999999999E-3</v>
      </c>
      <c r="D67" s="11" t="s">
        <v>24</v>
      </c>
      <c r="E67" s="10">
        <v>2</v>
      </c>
      <c r="F67" s="10">
        <v>2</v>
      </c>
      <c r="G67" s="10">
        <v>3</v>
      </c>
      <c r="H67" s="10">
        <v>2</v>
      </c>
      <c r="I67" s="10">
        <v>2</v>
      </c>
      <c r="J67" s="9">
        <f t="shared" si="8"/>
        <v>0.51126068492676302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v>5.8999999999999999E-3</v>
      </c>
      <c r="D68" s="11" t="s">
        <v>23</v>
      </c>
      <c r="E68" s="10">
        <v>2</v>
      </c>
      <c r="F68" s="10">
        <v>2</v>
      </c>
      <c r="G68" s="10">
        <v>3</v>
      </c>
      <c r="H68" s="10">
        <v>2</v>
      </c>
      <c r="I68" s="10">
        <v>2</v>
      </c>
      <c r="J68" s="9">
        <f t="shared" ref="J68:J76" si="16">SQRT((1.5*EXP(1.105*I68))^2+(1.5*EXP(1.105*(E68-1)))^2+(1.5*EXP(1.105*(F68-1)))^2+(1.5*EXP(1.105*(G68-1)))^2+(1.5*EXP(1.105*(H68-1)))^2)/100*2.45</f>
        <v>0.51126068492676302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v>5.8999999999999999E-3</v>
      </c>
      <c r="D69" s="11" t="s">
        <v>22</v>
      </c>
      <c r="E69" s="10">
        <v>2</v>
      </c>
      <c r="F69" s="10">
        <v>1</v>
      </c>
      <c r="G69" s="10">
        <v>3</v>
      </c>
      <c r="H69" s="10">
        <v>2</v>
      </c>
      <c r="I69" s="10">
        <v>2</v>
      </c>
      <c r="J69" s="9">
        <f t="shared" si="16"/>
        <v>0.50042652380814834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v>5.8999999999999999E-3</v>
      </c>
      <c r="D70" s="11" t="s">
        <v>21</v>
      </c>
      <c r="E70" s="10">
        <v>2</v>
      </c>
      <c r="F70" s="10">
        <v>2</v>
      </c>
      <c r="G70" s="10">
        <v>3</v>
      </c>
      <c r="H70" s="10">
        <v>2</v>
      </c>
      <c r="I70" s="10">
        <v>2</v>
      </c>
      <c r="J70" s="9">
        <f t="shared" si="16"/>
        <v>0.51126068492676302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" x14ac:dyDescent="0.25">
      <c r="A71" s="21">
        <v>2017</v>
      </c>
      <c r="B71" s="20" t="s">
        <v>8</v>
      </c>
      <c r="C71" s="19">
        <v>5.8999999999999999E-3</v>
      </c>
      <c r="D71" s="11" t="s">
        <v>20</v>
      </c>
      <c r="E71" s="10">
        <v>2</v>
      </c>
      <c r="F71" s="10">
        <v>2</v>
      </c>
      <c r="G71" s="10">
        <v>3</v>
      </c>
      <c r="H71" s="10">
        <v>2</v>
      </c>
      <c r="I71" s="10">
        <v>2</v>
      </c>
      <c r="J71" s="9">
        <f t="shared" si="16"/>
        <v>0.51126068492676302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2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2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2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2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2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2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30">SQRT((1.5*EXP(1.105*BT71))^2+(1.5*EXP(1.105*(BP71-1)))^2+(1.5*EXP(1.105*(BQ71-1)))^2+(1.5*EXP(1.105*(BR71-1)))^2+(1.5*EXP(1.105*(BS71-1)))^2)/100*2.45</f>
        <v>4.4081660908397297E-2</v>
      </c>
    </row>
    <row r="72" spans="1:73" ht="16.5" customHeight="1" x14ac:dyDescent="0.25">
      <c r="A72" s="21">
        <v>2018</v>
      </c>
      <c r="B72" s="20" t="s">
        <v>8</v>
      </c>
      <c r="C72" s="19">
        <v>5.8999999999999999E-3</v>
      </c>
      <c r="D72" s="11" t="s">
        <v>20</v>
      </c>
      <c r="E72" s="10">
        <v>2</v>
      </c>
      <c r="F72" s="10">
        <v>2</v>
      </c>
      <c r="G72" s="10">
        <v>3</v>
      </c>
      <c r="H72" s="10">
        <v>2</v>
      </c>
      <c r="I72" s="10">
        <v>2</v>
      </c>
      <c r="J72" s="9">
        <f t="shared" si="16"/>
        <v>0.51126068492676302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2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2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2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2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2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2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30"/>
        <v>4.4081660908397297E-2</v>
      </c>
    </row>
    <row r="73" spans="1:73" ht="16.5" customHeight="1" x14ac:dyDescent="0.25">
      <c r="A73" s="21">
        <v>2019</v>
      </c>
      <c r="B73" s="20" t="s">
        <v>8</v>
      </c>
      <c r="C73" s="19">
        <v>5.8999999999999999E-3</v>
      </c>
      <c r="D73" s="11" t="s">
        <v>20</v>
      </c>
      <c r="E73" s="10">
        <v>2</v>
      </c>
      <c r="F73" s="10">
        <v>2</v>
      </c>
      <c r="G73" s="10">
        <v>3</v>
      </c>
      <c r="H73" s="10">
        <v>2</v>
      </c>
      <c r="I73" s="10">
        <v>2</v>
      </c>
      <c r="J73" s="9">
        <f t="shared" si="16"/>
        <v>0.51126068492676302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1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1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1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2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2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2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23"/>
        <v>4.4081660908397297E-2</v>
      </c>
    </row>
    <row r="74" spans="1:73" ht="16.5" customHeight="1" x14ac:dyDescent="0.25">
      <c r="A74" s="21">
        <v>2020</v>
      </c>
      <c r="B74" s="20" t="s">
        <v>8</v>
      </c>
      <c r="C74" s="19">
        <v>5.8999999999999999E-3</v>
      </c>
      <c r="D74" s="11" t="s">
        <v>20</v>
      </c>
      <c r="E74" s="10">
        <v>2</v>
      </c>
      <c r="F74" s="10">
        <v>2</v>
      </c>
      <c r="G74" s="10">
        <v>3</v>
      </c>
      <c r="H74" s="10">
        <v>2</v>
      </c>
      <c r="I74" s="10">
        <v>2</v>
      </c>
      <c r="J74" s="9">
        <f t="shared" si="16"/>
        <v>0.51126068492676302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3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3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3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3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3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3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37">SQRT((1.5*EXP(1.105*BT74))^2+(1.5*EXP(1.105*(BP74-1)))^2+(1.5*EXP(1.105*(BQ74-1)))^2+(1.5*EXP(1.105*(BR74-1)))^2+(1.5*EXP(1.105*(BS74-1)))^2)/100*2.45</f>
        <v>4.4081660908397297E-2</v>
      </c>
    </row>
    <row r="75" spans="1:73" ht="16.5" customHeight="1" x14ac:dyDescent="0.25">
      <c r="A75" s="21">
        <v>2021</v>
      </c>
      <c r="B75" s="20" t="s">
        <v>8</v>
      </c>
      <c r="C75" s="19">
        <v>5.8999999999999999E-3</v>
      </c>
      <c r="D75" s="11" t="s">
        <v>20</v>
      </c>
      <c r="E75" s="10">
        <v>2</v>
      </c>
      <c r="F75" s="10">
        <v>2</v>
      </c>
      <c r="G75" s="10">
        <v>3</v>
      </c>
      <c r="H75" s="10">
        <v>2</v>
      </c>
      <c r="I75" s="10">
        <v>2</v>
      </c>
      <c r="J75" s="9">
        <f t="shared" si="16"/>
        <v>0.51126068492676302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3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3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3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3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3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3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37"/>
        <v>4.4081660908397297E-2</v>
      </c>
    </row>
    <row r="76" spans="1:73" ht="16.5" customHeight="1" x14ac:dyDescent="0.25">
      <c r="A76" s="21">
        <v>2022</v>
      </c>
      <c r="B76" s="20" t="s">
        <v>8</v>
      </c>
      <c r="C76" s="19">
        <v>5.8999999999999999E-3</v>
      </c>
      <c r="D76" s="11" t="s">
        <v>20</v>
      </c>
      <c r="E76" s="10">
        <v>2</v>
      </c>
      <c r="F76" s="10">
        <v>2</v>
      </c>
      <c r="G76" s="10">
        <v>3</v>
      </c>
      <c r="H76" s="10">
        <v>2</v>
      </c>
      <c r="I76" s="10">
        <v>2</v>
      </c>
      <c r="J76" s="9">
        <f t="shared" si="16"/>
        <v>0.51126068492676302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3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3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4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4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4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4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44">SQRT((1.5*EXP(1.105*BT76))^2+(1.5*EXP(1.105*(BP76-1)))^2+(1.5*EXP(1.105*(BQ76-1)))^2+(1.5*EXP(1.105*(BR76-1)))^2+(1.5*EXP(1.105*(BS76-1)))^2)/100*2.45</f>
        <v>4.4081660908397297E-2</v>
      </c>
    </row>
  </sheetData>
  <phoneticPr fontId="22" type="noConversion"/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{603E9CFF-8AF4-4A11-B992-0A69341D06DB}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{7E4F3FBE-5133-4E1A-B23E-32512DA31FC7}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{DDECA7D4-1722-4FE3-8B87-4165C245D9EA}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{982FBDC7-037D-45A9-96D9-AD93F7383A0B}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{2C14D5BC-85B8-4B9E-8789-7AA30E94DF2D}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{D5F8D44B-2806-4B26-B12E-0C38F7D012B4}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{E9A6850F-2FB2-41A1-BFE2-98DF004D52C5}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{0D98F6DC-E2C9-4A9D-816E-2C89AC7037E1}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{40F3C3C4-A2F6-4090-86F5-6A3D8457C79E}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{1A62C21D-2F21-4DCB-81BE-757E3290FDF1}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{74B32551-E8A7-4FA6-8C71-00EA453728B6}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{F3E2A093-B5A1-4616-B430-DA75223EA8B0}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{FAEFFB51-BE40-403B-B1D5-4FEB971373D4}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{7AD52C96-16CE-45CE-8FDF-0FEC9CBAB7D2}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{6F7FAD2B-0E28-40C8-B8B2-8ADC83EB753A}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{71B37F9E-6986-46EC-A0CC-A02C0C103A6F}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{B1C545FE-5C18-43EA-B0DA-9B527EB27659}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{B4D69240-6843-418D-A334-D6B28F9AEF7A}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{28C10CA9-2D27-427C-AB1F-1754353FAE9C}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{ABFDDA60-3237-4464-A53C-8F5BB60574DF}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{7B8B3B9B-7B19-46A2-BE0F-7EA213E014F1}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{16B9E9A7-36B2-4420-8DD1-744DF8FEA500}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{A60CE151-EEEA-4D80-AFD2-A4075917D981}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{D687A2E3-FDFF-436F-88FD-EB88916C0478}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{E08E1F5B-AC62-4781-9878-158A0A249DFB}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{78A4DCC9-CA07-44E9-A94C-952707D54823}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{7AA2DB5E-BB0F-404D-AA06-06A11D3C3A21}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{4F3EED30-EABC-420F-BE78-8AED1E46D9DB}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{AE02FFD2-230D-48CB-9ABE-F46809960DBA}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{0EE6EBA5-8E4D-4ACE-A78C-59BC000D2B8B}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{85A9E7BE-9879-4FD4-8084-3B6A2CA748D1}</x14:id>
        </ext>
      </extLst>
    </cfRule>
  </conditionalFormatting>
  <conditionalFormatting sqref="J4:J76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{F26F4DD1-A813-4366-B0C8-778A5957AD2A}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{0F62B015-92CF-4392-849C-64B59CC106D7}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{707A41DA-7EC1-4318-87ED-A305DD368661}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{9A2AFD69-59AD-484F-A7C1-15F37446F3AD}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{04B0613C-3BCA-40BD-BE3A-D83ADFDC3FDD}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{2DDA107E-A4C9-47D3-9AA0-877DDEE36BC0}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{4FF8C474-3485-4F36-B663-7B08A80A5130}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{2043FC15-C389-4676-9A59-A7EFEA142DFE}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{50FA9746-CC6C-4FCC-BAD6-08B78B89EBB8}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{71A94331-25F7-4B29-B31C-E00C6E6B9170}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{74C2E09E-2A0F-468F-A1CB-51472846286E}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{F1671B0E-97D0-41B1-92F2-4FC70EAF5C74}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{A0A0EBBB-1265-4D59-8804-B258D586FA69}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{28C975E2-50EC-47E4-88DA-50B0CB1A6BB3}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{0DB6B9BA-2CC4-4338-A88A-CCB6D0D22EA1}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{EEA87E58-8309-475D-B935-E0D9462BF59C}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{2C854E45-8AD4-41A5-ABAD-8D0AC916DCFA}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{8EED0CC6-A5E0-421F-B685-8A4F0E7B8FAF}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{7411FF41-338D-46C2-A1AC-B2542F320115}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{2F51F722-C65F-4B04-A217-3034360F44BB}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{5D0EEDA5-C3A7-4838-B82A-9E15D64CD6A9}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{BD6A990C-32D6-4D55-BE49-AA9F4798D4B9}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{16B311F8-35A9-41CA-941E-E5641A70D446}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{AFDE9519-1AFB-42FC-89B2-9045F3F81CD0}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{9932E048-0C2B-445B-9C20-BE046C54312D}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{CCA040CC-C56D-4AD9-A66B-14929AEBBD8D}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{69853827-4CBD-436D-8057-114FB1046B42}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{854D35C3-FBF7-4D3D-9099-A1F8A86DE597}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{AB993DC5-0F71-4921-A209-726D8280FCFC}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{B5DEE5B4-6122-49AF-86A1-2BCC5726C641}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{054DD4BA-6656-4615-B34A-72C898302CD6}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{5080B37F-0934-4F2D-B5DD-9A436092D04C}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{CFADA14A-5B3E-4484-9E7A-46ADD323D20C}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{5DE99FD9-2B24-4679-872F-70BADA57A5E5}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{2C58C191-0597-4672-B894-F7529C85313C}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{B469A29E-3EC3-423B-B753-20C07023CEFF}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{DF6944F1-E5BB-492B-8469-38E4CEE2D117}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{78B1BEE9-AABD-46B3-89FE-327B2A13FB0A}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{BC618496-79C8-4CA9-BF0B-E8B91FEE1EEE}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{19C31441-5F64-4B78-8AF9-F5E943454D71}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{A8A37E13-6089-4256-86B1-6AE8FABC5353}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{46F8AEA8-B2E0-47C0-AA76-D9ED9EB5C95A}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{3D10068B-052B-422C-8CF8-E70EBEEFCECC}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{022C8C0A-9011-4B1F-B0E2-601C8B40C341}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{4B00B85B-2949-40A0-817E-AC346D4DD4D2}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{514C38D7-1065-4528-97BD-23EDA4ADAC91}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{BE66C328-7468-4680-9721-6342988A010C}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{9AE93DB8-E341-44FB-87D0-2D2EDE5F58C8}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{8D0CB95C-1D2C-4265-9F67-18E20795D813}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{9D6687AB-CA1B-452E-AFBD-D5D097D20A4C}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{994FC8C3-9620-448C-A9FE-96985346F4A0}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{DC3D30FB-1BB3-4147-9C26-87E3A29D8CCB}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{3C2D604A-5500-4418-87AE-AEE7071C9D1A}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{8E6C77E8-E93D-4CA4-BBB8-561C41499196}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{7F861ADE-E1D0-421C-BF2B-5F3292061A57}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{D09FB12B-B408-4C1B-B7D5-C9E47BFAFA8A}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{2AEF5DCF-2F86-4C61-8ED2-EC826F082A0A}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{AC6F08DD-457C-4750-9CA3-F4C2D703133E}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{5E6A8FF5-AF9C-41A9-977F-183D2410912A}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{1F425151-B455-4860-A546-20FED74D7DBF}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{00FF201A-92A8-43C2-9086-5B33ABEF037D}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{5C01F0B0-7677-4CBE-8763-5296D40899C0}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{9417078B-7075-4509-9FFA-6E548729FB1A}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{6F73B46E-20F5-4678-B79E-D14D9AD56154}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{844B710C-D33C-4CD1-9B49-129943B3C73A}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{B67211E7-98B2-4063-8126-4873FE9300B8}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{5D7A268C-E974-44E8-A750-F965F9EA24E4}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{A8106C0B-F7F3-417A-88A5-A0A334C003C0}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{34CB56E7-6618-40BA-8230-D64408DD879C}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{0AE3CBEA-BAF4-460F-B8F2-1B24DF78E024}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{5FA2A67E-4547-4778-A70D-817CE987249C}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{F7C9105D-7603-43DC-AF14-022471CCEA23}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{C68BC688-175D-4434-A1D2-7C3D0F30DA01}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{68A27DA7-4D99-4BB2-8E8B-1D7304CDBCF1}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{7DC2A033-A991-4925-AB2B-0488C35AD871}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{16B1BD20-C373-492B-B651-5D60B84C9839}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{3ED2DFF0-BCA4-484E-B725-FAFC29C74DC3}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{999DA4D6-CB93-4718-A7CF-75713E89F557}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{0B86ED9E-2D73-4FC9-B98D-FB73B50BC492}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{73A53AD4-D78D-48D9-BEDF-66DB31C93B58}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{8BED2778-5B90-40AD-B5F4-83275388276C}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{7B43990C-319A-479E-8305-5EF72ECE451C}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{380B85B2-2D04-4786-B16E-34E8861D14D0}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{44E19B94-DEC9-44C6-88DD-932741E3A269}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{96A49FE8-50D0-4A77-A3FE-03A134E400AE}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{80A12783-D7B3-4409-ADBD-23546B9B68A1}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{11A7EAD5-90BA-4045-B25C-A2120424D549}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{3CE73DBB-3977-48BB-80AC-7F1A53148202}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{220591CA-C588-4DF3-9AAB-DBB2D9AEC9B1}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{13CF9377-C1ED-462F-906F-E9AFE5F01C5B}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{C987A7D0-5A34-49F1-BF86-1486D1886148}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{784FF647-C9BB-401F-A5AA-92AF5898E02A}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{1EF9E7C6-0A1E-45A3-81C5-6A5C83CAF077}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{E37EBAAA-294C-4894-BA88-44EBFC202A7E}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3E9CFF-8AF4-4A11-B992-0A69341D0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7E4F3FBE-5133-4E1A-B23E-32512DA31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DDECA7D4-1722-4FE3-8B87-4165C245D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982FBDC7-037D-45A9-96D9-AD93F7383A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2C14D5BC-85B8-4B9E-8789-7AA30E94D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D5F8D44B-2806-4B26-B12E-0C38F7D01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E9A6850F-2FB2-41A1-BFE2-98DF004D5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D98F6DC-E2C9-4A9D-816E-2C89AC703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40F3C3C4-A2F6-4090-86F5-6A3D8457C7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1A62C21D-2F21-4DCB-81BE-757E3290F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74B32551-E8A7-4FA6-8C71-00EA453728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F3E2A093-B5A1-4616-B430-DA75223EA8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FAEFFB51-BE40-403B-B1D5-4FEB971373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7AD52C96-16CE-45CE-8FDF-0FEC9CBAB7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6F7FAD2B-0E28-40C8-B8B2-8ADC83EB75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1B37F9E-6986-46EC-A0CC-A02C0C103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B1C545FE-5C18-43EA-B0DA-9B527EB276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B4D69240-6843-418D-A334-D6B28F9AEF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28C10CA9-2D27-427C-AB1F-1754353FAE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ABFDDA60-3237-4464-A53C-8F5BB60574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7B8B3B9B-7B19-46A2-BE0F-7EA213E014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16B9E9A7-36B2-4420-8DD1-744DF8FEA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A60CE151-EEEA-4D80-AFD2-A4075917D9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D687A2E3-FDFF-436F-88FD-EB88916C04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E08E1F5B-AC62-4781-9878-158A0A249D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78A4DCC9-CA07-44E9-A94C-952707D548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7AA2DB5E-BB0F-404D-AA06-06A11D3C3A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4F3EED30-EABC-420F-BE78-8AED1E46D9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AE02FFD2-230D-48CB-9ABE-F46809960D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0EE6EBA5-8E4D-4ACE-A78C-59BC000D2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85A9E7BE-9879-4FD4-8084-3B6A2CA74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F26F4DD1-A813-4366-B0C8-778A5957A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  <x14:conditionalFormatting xmlns:xm="http://schemas.microsoft.com/office/excel/2006/main">
          <x14:cfRule type="dataBar" id="{0F62B015-92CF-4392-849C-64B59CC10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707A41DA-7EC1-4318-87ED-A305DD36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9A2AFD69-59AD-484F-A7C1-15F37446F3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04B0613C-3BCA-40BD-BE3A-D83ADFDC3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2DDA107E-A4C9-47D3-9AA0-877DDEE3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FF8C474-3485-4F36-B663-7B08A80A5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2043FC15-C389-4676-9A59-A7EFEA142D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50FA9746-CC6C-4FCC-BAD6-08B78B89EB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71A94331-25F7-4B29-B31C-E00C6E6B91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74C2E09E-2A0F-468F-A1CB-514728462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1671B0E-97D0-41B1-92F2-4FC70EAF5C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A0A0EBBB-1265-4D59-8804-B258D586F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8C975E2-50EC-47E4-88DA-50B0CB1A6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0DB6B9BA-2CC4-4338-A88A-CCB6D0D22E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EEA87E58-8309-475D-B935-E0D9462BF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2C854E45-8AD4-41A5-ABAD-8D0AC916D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8EED0CC6-A5E0-421F-B685-8A4F0E7B8F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7411FF41-338D-46C2-A1AC-B2542F3201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2F51F722-C65F-4B04-A217-3034360F44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5D0EEDA5-C3A7-4838-B82A-9E15D64CD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D6A990C-32D6-4D55-BE49-AA9F4798D4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16B311F8-35A9-41CA-941E-E5641A70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AFDE9519-1AFB-42FC-89B2-9045F3F81C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9932E048-0C2B-445B-9C20-BE046C5431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CCA040CC-C56D-4AD9-A66B-14929AEBB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69853827-4CBD-436D-8057-114FB1046B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854D35C3-FBF7-4D3D-9099-A1F8A86DE5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AB993DC5-0F71-4921-A209-726D8280F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B5DEE5B4-6122-49AF-86A1-2BCC5726C6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054DD4BA-6656-4615-B34A-72C898302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5080B37F-0934-4F2D-B5DD-9A436092D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CFADA14A-5B3E-4484-9E7A-46ADD323D2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DE99FD9-2B24-4679-872F-70BADA57A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C58C191-0597-4672-B894-F7529C8531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469A29E-3EC3-423B-B753-20C07023C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DF6944F1-E5BB-492B-8469-38E4CEE2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8B1BEE9-AABD-46B3-89FE-327B2A13F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BC618496-79C8-4CA9-BF0B-E8B91FEE1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19C31441-5F64-4B78-8AF9-F5E943454D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8A37E13-6089-4256-86B1-6AE8FABC5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6F8AEA8-B2E0-47C0-AA76-D9ED9EB5C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3D10068B-052B-422C-8CF8-E70EBEEFCE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22C8C0A-9011-4B1F-B0E2-601C8B40C3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4B00B85B-2949-40A0-817E-AC346D4DD4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14C38D7-1065-4528-97BD-23EDA4ADAC9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BE66C328-7468-4680-9721-6342988A0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AE93DB8-E341-44FB-87D0-2D2EDE5F5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D0CB95C-1D2C-4265-9F67-18E20795D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D6687AB-CA1B-452E-AFBD-D5D097D20A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994FC8C3-9620-448C-A9FE-96985346F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DC3D30FB-1BB3-4147-9C26-87E3A29D8C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C2D604A-5500-4418-87AE-AEE7071C9D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E6C77E8-E93D-4CA4-BBB8-561C414991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F861ADE-E1D0-421C-BF2B-5F3292061A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D09FB12B-B408-4C1B-B7D5-C9E47BFAFA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AEF5DCF-2F86-4C61-8ED2-EC826F082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C6F08DD-457C-4750-9CA3-F4C2D70313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E6A8FF5-AF9C-41A9-977F-183D241091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1F425151-B455-4860-A546-20FED74D7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0FF201A-92A8-43C2-9086-5B33ABEF037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5C01F0B0-7677-4CBE-8763-5296D40899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417078B-7075-4509-9FFA-6E548729F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6F73B46E-20F5-4678-B79E-D14D9AD561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44B710C-D33C-4CD1-9B49-129943B3C7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B67211E7-98B2-4063-8126-4873FE930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D7A268C-E974-44E8-A750-F965F9EA24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A8106C0B-F7F3-417A-88A5-A0A334C003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34CB56E7-6618-40BA-8230-D64408DD8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0AE3CBEA-BAF4-460F-B8F2-1B24DF78E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FA2A67E-4547-4778-A70D-817CE98724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7C9105D-7603-43DC-AF14-022471CCEA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68BC688-175D-4434-A1D2-7C3D0F30D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68A27DA7-4D99-4BB2-8E8B-1D7304CDBC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DC2A033-A991-4925-AB2B-0488C35AD8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6B1BD20-C373-492B-B651-5D60B84C98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ED2DFF0-BCA4-484E-B725-FAFC29C74D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999DA4D6-CB93-4718-A7CF-75713E89F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B86ED9E-2D73-4FC9-B98D-FB73B50BC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73A53AD4-D78D-48D9-BEDF-66DB31C93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BED2778-5B90-40AD-B5F4-8327538827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7B43990C-319A-479E-8305-5EF72ECE4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80B85B2-2D04-4786-B16E-34E8861D14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4E19B94-DEC9-44C6-88DD-932741E3A2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6A49FE8-50D0-4A77-A3FE-03A134E40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0A12783-D7B3-4409-ADBD-23546B9B68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11A7EAD5-90BA-4045-B25C-A2120424D5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CE73DBB-3977-48BB-80AC-7F1A53148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220591CA-C588-4DF3-9AAB-DBB2D9AEC9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3CF9377-C1ED-462F-906F-E9AFE5F01C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987A7D0-5A34-49F1-BF86-1486D1886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84FF647-C9BB-401F-A5AA-92AF5898E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EF9E7C6-0A1E-45A3-81C5-6A5C83CAF0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E37EBAAA-294C-4894-BA88-44EBFC202A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A3C1-BF2C-4870-9688-7E70C3F4F15F}">
  <sheetPr>
    <tabColor theme="4" tint="0.39997558519241921"/>
  </sheetPr>
  <dimension ref="A1:EF76"/>
  <sheetViews>
    <sheetView zoomScale="85" zoomScaleNormal="85" workbookViewId="0">
      <pane xSplit="1" ySplit="3" topLeftCell="B51" activePane="bottomRight" state="frozen"/>
      <selection activeCell="F69" sqref="F69"/>
      <selection pane="topRight" activeCell="F69" sqref="F69"/>
      <selection pane="bottomLeft" activeCell="F69" sqref="F69"/>
      <selection pane="bottomRight" activeCell="AD89" sqref="AD89"/>
    </sheetView>
  </sheetViews>
  <sheetFormatPr defaultColWidth="0" defaultRowHeight="1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5.140625" style="4" customWidth="1"/>
    <col min="5" max="9" width="5.42578125" style="3" customWidth="1"/>
    <col min="10" max="10" width="7.5703125" style="2" customWidth="1"/>
    <col min="11" max="11" width="7.5703125" style="6" bestFit="1" customWidth="1"/>
    <col min="12" max="12" width="11.85546875" style="5" customWidth="1"/>
    <col min="13" max="13" width="5.140625" style="4" customWidth="1"/>
    <col min="14" max="18" width="5.42578125" style="3" customWidth="1"/>
    <col min="19" max="19" width="7.5703125" style="2" customWidth="1"/>
    <col min="20" max="20" width="7.5703125" style="6" bestFit="1" customWidth="1"/>
    <col min="21" max="21" width="11.85546875" style="5" customWidth="1"/>
    <col min="22" max="22" width="5.140625" style="4" customWidth="1"/>
    <col min="23" max="27" width="5.42578125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5.140625" style="4" customWidth="1"/>
    <col min="32" max="36" width="5.42578125" style="3" customWidth="1"/>
    <col min="37" max="37" width="7.5703125" style="2" customWidth="1"/>
    <col min="38" max="38" width="7.5703125" style="6" bestFit="1" customWidth="1"/>
    <col min="39" max="39" width="11.85546875" style="5" customWidth="1"/>
    <col min="40" max="40" width="5.140625" style="4" customWidth="1"/>
    <col min="41" max="45" width="5.42578125" style="3" customWidth="1"/>
    <col min="46" max="46" width="7.5703125" style="2" customWidth="1"/>
    <col min="47" max="47" width="7.5703125" style="6" bestFit="1" customWidth="1"/>
    <col min="48" max="48" width="11.85546875" style="5" customWidth="1"/>
    <col min="49" max="49" width="5.140625" style="4" customWidth="1"/>
    <col min="50" max="54" width="5.42578125" style="3" customWidth="1"/>
    <col min="55" max="55" width="7.5703125" style="2" customWidth="1"/>
    <col min="56" max="56" width="7.5703125" style="6" bestFit="1" customWidth="1"/>
    <col min="57" max="57" width="11.85546875" style="5" customWidth="1"/>
    <col min="58" max="58" width="5.140625" style="4" customWidth="1"/>
    <col min="59" max="63" width="5.42578125" style="3" customWidth="1"/>
    <col min="64" max="64" width="7.5703125" style="2" customWidth="1"/>
    <col min="65" max="65" width="7.5703125" style="6" bestFit="1" customWidth="1"/>
    <col min="66" max="66" width="11.85546875" style="5" customWidth="1"/>
    <col min="67" max="67" width="5.140625" style="4" customWidth="1"/>
    <col min="68" max="72" width="5.42578125" style="3" customWidth="1"/>
    <col min="73" max="73" width="7.5703125" style="2" customWidth="1"/>
    <col min="74" max="136" width="0" style="1" hidden="1" customWidth="1"/>
    <col min="137" max="16384" width="11.42578125" style="1" hidden="1"/>
  </cols>
  <sheetData>
    <row r="1" spans="1:73" s="34" customFormat="1" ht="20.25" x14ac:dyDescent="0.35">
      <c r="A1" s="34" t="s">
        <v>94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26.25" thickBot="1" x14ac:dyDescent="0.3">
      <c r="A3" s="27" t="s">
        <v>18</v>
      </c>
      <c r="B3" s="26" t="s">
        <v>17</v>
      </c>
      <c r="C3" s="26" t="s">
        <v>16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16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16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16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16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16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16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16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ht="15.75" thickTop="1" x14ac:dyDescent="0.25">
      <c r="A4" s="21">
        <v>1950</v>
      </c>
      <c r="B4" s="20" t="s">
        <v>8</v>
      </c>
      <c r="C4" s="36">
        <v>3.9999999999999998E-7</v>
      </c>
      <c r="D4" s="37" t="s">
        <v>91</v>
      </c>
      <c r="E4" s="38">
        <v>2</v>
      </c>
      <c r="F4" s="38">
        <v>2</v>
      </c>
      <c r="G4" s="38">
        <v>3</v>
      </c>
      <c r="H4" s="38">
        <v>2</v>
      </c>
      <c r="I4" s="39">
        <v>2</v>
      </c>
      <c r="J4" s="40">
        <v>0.51</v>
      </c>
      <c r="K4" s="18" t="s">
        <v>6</v>
      </c>
      <c r="L4" s="8"/>
      <c r="M4" s="11"/>
      <c r="N4" s="10"/>
      <c r="O4" s="10"/>
      <c r="P4" s="10"/>
      <c r="Q4" s="10"/>
      <c r="R4" s="10"/>
      <c r="S4" s="22">
        <f t="shared" ref="S4:S67" si="0">SQRT((1.5*EXP(1.105*R4))^2+(1.5*EXP(1.105*(N4-1)))^2+(1.5*EXP(1.105*(O4-1)))^2+(1.5*EXP(1.105*(P4-1)))^2+(1.5*EXP(1.105*(Q4-1)))^2)/100*2.45</f>
        <v>4.4081660908397297E-2</v>
      </c>
      <c r="T4" s="17" t="s">
        <v>5</v>
      </c>
      <c r="U4" s="8"/>
      <c r="V4" s="11"/>
      <c r="W4" s="10"/>
      <c r="X4" s="10"/>
      <c r="Y4" s="10"/>
      <c r="Z4" s="10"/>
      <c r="AA4" s="10"/>
      <c r="AB4" s="22">
        <f t="shared" ref="AB4:AB67" si="1">SQRT((1.5*EXP(1.105*AA4))^2+(1.5*EXP(1.105*(W4-1)))^2+(1.5*EXP(1.105*(X4-1)))^2+(1.5*EXP(1.105*(Y4-1)))^2+(1.5*EXP(1.105*(Z4-1)))^2)/100*2.45</f>
        <v>4.4081660908397297E-2</v>
      </c>
      <c r="AC4" s="16" t="s">
        <v>4</v>
      </c>
      <c r="AD4" s="8"/>
      <c r="AE4" s="11"/>
      <c r="AF4" s="10"/>
      <c r="AG4" s="10"/>
      <c r="AH4" s="10"/>
      <c r="AI4" s="10"/>
      <c r="AJ4" s="10"/>
      <c r="AK4" s="22">
        <f t="shared" ref="AK4:AK67" si="2">SQRT((1.5*EXP(1.105*AJ4))^2+(1.5*EXP(1.105*(AF4-1)))^2+(1.5*EXP(1.105*(AG4-1)))^2+(1.5*EXP(1.105*(AH4-1)))^2+(1.5*EXP(1.105*(AI4-1)))^2)/100*2.45</f>
        <v>4.4081660908397297E-2</v>
      </c>
      <c r="AL4" s="15" t="s">
        <v>3</v>
      </c>
      <c r="AM4" s="8"/>
      <c r="AN4" s="11"/>
      <c r="AO4" s="10"/>
      <c r="AP4" s="10"/>
      <c r="AQ4" s="10"/>
      <c r="AR4" s="10"/>
      <c r="AS4" s="10"/>
      <c r="AT4" s="22">
        <f t="shared" ref="AT4:AT67" si="3">SQRT((1.5*EXP(1.105*AS4))^2+(1.5*EXP(1.105*(AO4-1)))^2+(1.5*EXP(1.105*(AP4-1)))^2+(1.5*EXP(1.105*(AQ4-1)))^2+(1.5*EXP(1.105*(AR4-1)))^2)/100*2.45</f>
        <v>4.4081660908397297E-2</v>
      </c>
      <c r="AU4" s="14" t="s">
        <v>2</v>
      </c>
      <c r="AV4" s="8"/>
      <c r="AW4" s="11"/>
      <c r="AX4" s="10"/>
      <c r="AY4" s="10"/>
      <c r="AZ4" s="10"/>
      <c r="BA4" s="10"/>
      <c r="BB4" s="10"/>
      <c r="BC4" s="22">
        <f t="shared" ref="BC4:BC67" si="4">SQRT((1.5*EXP(1.105*BB4))^2+(1.5*EXP(1.105*(AX4-1)))^2+(1.5*EXP(1.105*(AY4-1)))^2+(1.5*EXP(1.105*(AZ4-1)))^2+(1.5*EXP(1.105*(BA4-1)))^2)/100*2.45</f>
        <v>4.4081660908397297E-2</v>
      </c>
      <c r="BD4" s="13" t="s">
        <v>1</v>
      </c>
      <c r="BE4" s="8"/>
      <c r="BF4" s="11"/>
      <c r="BG4" s="10"/>
      <c r="BH4" s="10"/>
      <c r="BI4" s="10"/>
      <c r="BJ4" s="10"/>
      <c r="BK4" s="10"/>
      <c r="BL4" s="22">
        <f t="shared" ref="BL4:BL67" si="5">SQRT((1.5*EXP(1.105*BK4))^2+(1.5*EXP(1.105*(BG4-1)))^2+(1.5*EXP(1.105*(BH4-1)))^2+(1.5*EXP(1.105*(BI4-1)))^2+(1.5*EXP(1.105*(BJ4-1)))^2)/100*2.45</f>
        <v>4.4081660908397297E-2</v>
      </c>
      <c r="BM4" s="12" t="s">
        <v>0</v>
      </c>
      <c r="BN4" s="8"/>
      <c r="BO4" s="11"/>
      <c r="BP4" s="10"/>
      <c r="BQ4" s="10"/>
      <c r="BR4" s="10"/>
      <c r="BS4" s="10"/>
      <c r="BT4" s="10"/>
      <c r="BU4" s="22">
        <f t="shared" ref="BU4:BU67" si="6">SQRT((1.5*EXP(1.105*BT4))^2+(1.5*EXP(1.105*(BP4-1)))^2+(1.5*EXP(1.105*(BQ4-1)))^2+(1.5*EXP(1.105*(BR4-1)))^2+(1.5*EXP(1.105*(BS4-1)))^2)/100*2.45</f>
        <v>4.4081660908397297E-2</v>
      </c>
    </row>
    <row r="5" spans="1:73" x14ac:dyDescent="0.25">
      <c r="A5" s="21">
        <v>1951</v>
      </c>
      <c r="B5" s="20" t="s">
        <v>8</v>
      </c>
      <c r="C5" s="36">
        <v>3.9999999999999998E-7</v>
      </c>
      <c r="D5" s="37" t="s">
        <v>91</v>
      </c>
      <c r="E5" s="38">
        <v>2</v>
      </c>
      <c r="F5" s="38">
        <v>2</v>
      </c>
      <c r="G5" s="38">
        <v>3</v>
      </c>
      <c r="H5" s="38">
        <v>2</v>
      </c>
      <c r="I5" s="39">
        <v>2</v>
      </c>
      <c r="J5" s="40">
        <v>0.51</v>
      </c>
      <c r="K5" s="18" t="s">
        <v>6</v>
      </c>
      <c r="L5" s="8"/>
      <c r="M5" s="11"/>
      <c r="N5" s="10"/>
      <c r="O5" s="10"/>
      <c r="P5" s="10"/>
      <c r="Q5" s="10"/>
      <c r="R5" s="10"/>
      <c r="S5" s="9">
        <f t="shared" si="0"/>
        <v>4.4081660908397297E-2</v>
      </c>
      <c r="T5" s="17" t="s">
        <v>5</v>
      </c>
      <c r="U5" s="8"/>
      <c r="V5" s="11"/>
      <c r="W5" s="10"/>
      <c r="X5" s="10"/>
      <c r="Y5" s="10"/>
      <c r="Z5" s="10"/>
      <c r="AA5" s="10"/>
      <c r="AB5" s="9">
        <f t="shared" si="1"/>
        <v>4.4081660908397297E-2</v>
      </c>
      <c r="AC5" s="16" t="s">
        <v>4</v>
      </c>
      <c r="AD5" s="8"/>
      <c r="AE5" s="11"/>
      <c r="AF5" s="10"/>
      <c r="AG5" s="10"/>
      <c r="AH5" s="10"/>
      <c r="AI5" s="10"/>
      <c r="AJ5" s="10"/>
      <c r="AK5" s="9">
        <f t="shared" si="2"/>
        <v>4.4081660908397297E-2</v>
      </c>
      <c r="AL5" s="15" t="s">
        <v>3</v>
      </c>
      <c r="AM5" s="8"/>
      <c r="AN5" s="11"/>
      <c r="AO5" s="10"/>
      <c r="AP5" s="10"/>
      <c r="AQ5" s="10"/>
      <c r="AR5" s="10"/>
      <c r="AS5" s="10"/>
      <c r="AT5" s="9">
        <f t="shared" si="3"/>
        <v>4.4081660908397297E-2</v>
      </c>
      <c r="AU5" s="14" t="s">
        <v>2</v>
      </c>
      <c r="AV5" s="8"/>
      <c r="AW5" s="11"/>
      <c r="AX5" s="10"/>
      <c r="AY5" s="10"/>
      <c r="AZ5" s="10"/>
      <c r="BA5" s="10"/>
      <c r="BB5" s="10"/>
      <c r="BC5" s="9">
        <f t="shared" si="4"/>
        <v>4.4081660908397297E-2</v>
      </c>
      <c r="BD5" s="13" t="s">
        <v>1</v>
      </c>
      <c r="BE5" s="8"/>
      <c r="BF5" s="11"/>
      <c r="BG5" s="10"/>
      <c r="BH5" s="10"/>
      <c r="BI5" s="10"/>
      <c r="BJ5" s="10"/>
      <c r="BK5" s="10"/>
      <c r="BL5" s="9">
        <f t="shared" si="5"/>
        <v>4.4081660908397297E-2</v>
      </c>
      <c r="BM5" s="12" t="s">
        <v>0</v>
      </c>
      <c r="BN5" s="8"/>
      <c r="BO5" s="11"/>
      <c r="BP5" s="10"/>
      <c r="BQ5" s="10"/>
      <c r="BR5" s="10"/>
      <c r="BS5" s="10"/>
      <c r="BT5" s="10"/>
      <c r="BU5" s="9">
        <f t="shared" si="6"/>
        <v>4.4081660908397297E-2</v>
      </c>
    </row>
    <row r="6" spans="1:73" x14ac:dyDescent="0.25">
      <c r="A6" s="21">
        <v>1952</v>
      </c>
      <c r="B6" s="20" t="s">
        <v>8</v>
      </c>
      <c r="C6" s="36">
        <v>3.9999999999999998E-7</v>
      </c>
      <c r="D6" s="37" t="s">
        <v>91</v>
      </c>
      <c r="E6" s="38">
        <v>2</v>
      </c>
      <c r="F6" s="38">
        <v>2</v>
      </c>
      <c r="G6" s="38">
        <v>3</v>
      </c>
      <c r="H6" s="38">
        <v>2</v>
      </c>
      <c r="I6" s="39">
        <v>2</v>
      </c>
      <c r="J6" s="40">
        <v>0.51</v>
      </c>
      <c r="K6" s="18" t="s">
        <v>6</v>
      </c>
      <c r="L6" s="8"/>
      <c r="M6" s="11"/>
      <c r="N6" s="10"/>
      <c r="O6" s="10"/>
      <c r="P6" s="10"/>
      <c r="Q6" s="10"/>
      <c r="R6" s="10"/>
      <c r="S6" s="9">
        <f t="shared" si="0"/>
        <v>4.4081660908397297E-2</v>
      </c>
      <c r="T6" s="17" t="s">
        <v>5</v>
      </c>
      <c r="U6" s="8"/>
      <c r="V6" s="11"/>
      <c r="W6" s="10"/>
      <c r="X6" s="10"/>
      <c r="Y6" s="10"/>
      <c r="Z6" s="10"/>
      <c r="AA6" s="10"/>
      <c r="AB6" s="9">
        <f t="shared" si="1"/>
        <v>4.4081660908397297E-2</v>
      </c>
      <c r="AC6" s="16" t="s">
        <v>4</v>
      </c>
      <c r="AD6" s="8"/>
      <c r="AE6" s="11"/>
      <c r="AF6" s="10"/>
      <c r="AG6" s="10"/>
      <c r="AH6" s="10"/>
      <c r="AI6" s="10"/>
      <c r="AJ6" s="10"/>
      <c r="AK6" s="9">
        <f t="shared" si="2"/>
        <v>4.4081660908397297E-2</v>
      </c>
      <c r="AL6" s="15" t="s">
        <v>3</v>
      </c>
      <c r="AM6" s="8"/>
      <c r="AN6" s="11"/>
      <c r="AO6" s="10"/>
      <c r="AP6" s="10"/>
      <c r="AQ6" s="10"/>
      <c r="AR6" s="10"/>
      <c r="AS6" s="10"/>
      <c r="AT6" s="9">
        <f t="shared" si="3"/>
        <v>4.4081660908397297E-2</v>
      </c>
      <c r="AU6" s="14" t="s">
        <v>2</v>
      </c>
      <c r="AV6" s="8"/>
      <c r="AW6" s="11"/>
      <c r="AX6" s="10"/>
      <c r="AY6" s="10"/>
      <c r="AZ6" s="10"/>
      <c r="BA6" s="10"/>
      <c r="BB6" s="10"/>
      <c r="BC6" s="9">
        <f t="shared" si="4"/>
        <v>4.4081660908397297E-2</v>
      </c>
      <c r="BD6" s="13" t="s">
        <v>1</v>
      </c>
      <c r="BE6" s="8"/>
      <c r="BF6" s="11"/>
      <c r="BG6" s="10"/>
      <c r="BH6" s="10"/>
      <c r="BI6" s="10"/>
      <c r="BJ6" s="10"/>
      <c r="BK6" s="10"/>
      <c r="BL6" s="9">
        <f t="shared" si="5"/>
        <v>4.4081660908397297E-2</v>
      </c>
      <c r="BM6" s="12" t="s">
        <v>0</v>
      </c>
      <c r="BN6" s="8"/>
      <c r="BO6" s="11"/>
      <c r="BP6" s="10"/>
      <c r="BQ6" s="10"/>
      <c r="BR6" s="10"/>
      <c r="BS6" s="10"/>
      <c r="BT6" s="10"/>
      <c r="BU6" s="9">
        <f t="shared" si="6"/>
        <v>4.4081660908397297E-2</v>
      </c>
    </row>
    <row r="7" spans="1:73" x14ac:dyDescent="0.25">
      <c r="A7" s="21">
        <v>1953</v>
      </c>
      <c r="B7" s="20" t="s">
        <v>8</v>
      </c>
      <c r="C7" s="36">
        <v>3.9999999999999998E-7</v>
      </c>
      <c r="D7" s="37" t="s">
        <v>91</v>
      </c>
      <c r="E7" s="38">
        <v>2</v>
      </c>
      <c r="F7" s="38">
        <v>2</v>
      </c>
      <c r="G7" s="38">
        <v>3</v>
      </c>
      <c r="H7" s="38">
        <v>2</v>
      </c>
      <c r="I7" s="39">
        <v>2</v>
      </c>
      <c r="J7" s="40">
        <v>0.51</v>
      </c>
      <c r="K7" s="18" t="s">
        <v>6</v>
      </c>
      <c r="L7" s="8"/>
      <c r="M7" s="11"/>
      <c r="N7" s="10"/>
      <c r="O7" s="10"/>
      <c r="P7" s="10"/>
      <c r="Q7" s="10"/>
      <c r="R7" s="10"/>
      <c r="S7" s="9">
        <f t="shared" si="0"/>
        <v>4.4081660908397297E-2</v>
      </c>
      <c r="T7" s="17" t="s">
        <v>5</v>
      </c>
      <c r="U7" s="8"/>
      <c r="V7" s="11"/>
      <c r="W7" s="10"/>
      <c r="X7" s="10"/>
      <c r="Y7" s="10"/>
      <c r="Z7" s="10"/>
      <c r="AA7" s="10"/>
      <c r="AB7" s="9">
        <f t="shared" si="1"/>
        <v>4.4081660908397297E-2</v>
      </c>
      <c r="AC7" s="16" t="s">
        <v>4</v>
      </c>
      <c r="AD7" s="8"/>
      <c r="AE7" s="11"/>
      <c r="AF7" s="10"/>
      <c r="AG7" s="10"/>
      <c r="AH7" s="10"/>
      <c r="AI7" s="10"/>
      <c r="AJ7" s="10"/>
      <c r="AK7" s="9">
        <f t="shared" si="2"/>
        <v>4.4081660908397297E-2</v>
      </c>
      <c r="AL7" s="15" t="s">
        <v>3</v>
      </c>
      <c r="AM7" s="8"/>
      <c r="AN7" s="11"/>
      <c r="AO7" s="10"/>
      <c r="AP7" s="10"/>
      <c r="AQ7" s="10"/>
      <c r="AR7" s="10"/>
      <c r="AS7" s="10"/>
      <c r="AT7" s="9">
        <f t="shared" si="3"/>
        <v>4.4081660908397297E-2</v>
      </c>
      <c r="AU7" s="14" t="s">
        <v>2</v>
      </c>
      <c r="AV7" s="8"/>
      <c r="AW7" s="11"/>
      <c r="AX7" s="10"/>
      <c r="AY7" s="10"/>
      <c r="AZ7" s="10"/>
      <c r="BA7" s="10"/>
      <c r="BB7" s="10"/>
      <c r="BC7" s="9">
        <f t="shared" si="4"/>
        <v>4.4081660908397297E-2</v>
      </c>
      <c r="BD7" s="13" t="s">
        <v>1</v>
      </c>
      <c r="BE7" s="8"/>
      <c r="BF7" s="11"/>
      <c r="BG7" s="10"/>
      <c r="BH7" s="10"/>
      <c r="BI7" s="10"/>
      <c r="BJ7" s="10"/>
      <c r="BK7" s="10"/>
      <c r="BL7" s="9">
        <f t="shared" si="5"/>
        <v>4.4081660908397297E-2</v>
      </c>
      <c r="BM7" s="12" t="s">
        <v>0</v>
      </c>
      <c r="BN7" s="8"/>
      <c r="BO7" s="11"/>
      <c r="BP7" s="10"/>
      <c r="BQ7" s="10"/>
      <c r="BR7" s="10"/>
      <c r="BS7" s="10"/>
      <c r="BT7" s="10"/>
      <c r="BU7" s="9">
        <f t="shared" si="6"/>
        <v>4.4081660908397297E-2</v>
      </c>
    </row>
    <row r="8" spans="1:73" x14ac:dyDescent="0.25">
      <c r="A8" s="21">
        <v>1954</v>
      </c>
      <c r="B8" s="20" t="s">
        <v>8</v>
      </c>
      <c r="C8" s="36">
        <v>3.9999999999999998E-7</v>
      </c>
      <c r="D8" s="37" t="s">
        <v>91</v>
      </c>
      <c r="E8" s="38">
        <v>2</v>
      </c>
      <c r="F8" s="38">
        <v>2</v>
      </c>
      <c r="G8" s="38">
        <v>3</v>
      </c>
      <c r="H8" s="38">
        <v>2</v>
      </c>
      <c r="I8" s="39">
        <v>2</v>
      </c>
      <c r="J8" s="40">
        <v>0.51</v>
      </c>
      <c r="K8" s="18" t="s">
        <v>6</v>
      </c>
      <c r="L8" s="8"/>
      <c r="M8" s="11"/>
      <c r="N8" s="10"/>
      <c r="O8" s="10"/>
      <c r="P8" s="10"/>
      <c r="Q8" s="10"/>
      <c r="R8" s="10"/>
      <c r="S8" s="9">
        <f t="shared" si="0"/>
        <v>4.4081660908397297E-2</v>
      </c>
      <c r="T8" s="17" t="s">
        <v>5</v>
      </c>
      <c r="U8" s="8"/>
      <c r="V8" s="11"/>
      <c r="W8" s="10"/>
      <c r="X8" s="10"/>
      <c r="Y8" s="10"/>
      <c r="Z8" s="10"/>
      <c r="AA8" s="10"/>
      <c r="AB8" s="9">
        <f t="shared" si="1"/>
        <v>4.4081660908397297E-2</v>
      </c>
      <c r="AC8" s="16" t="s">
        <v>4</v>
      </c>
      <c r="AD8" s="8"/>
      <c r="AE8" s="11"/>
      <c r="AF8" s="10"/>
      <c r="AG8" s="10"/>
      <c r="AH8" s="10"/>
      <c r="AI8" s="10"/>
      <c r="AJ8" s="10"/>
      <c r="AK8" s="9">
        <f t="shared" si="2"/>
        <v>4.4081660908397297E-2</v>
      </c>
      <c r="AL8" s="15" t="s">
        <v>3</v>
      </c>
      <c r="AM8" s="8"/>
      <c r="AN8" s="11"/>
      <c r="AO8" s="10"/>
      <c r="AP8" s="10"/>
      <c r="AQ8" s="10"/>
      <c r="AR8" s="10"/>
      <c r="AS8" s="10"/>
      <c r="AT8" s="9">
        <f t="shared" si="3"/>
        <v>4.4081660908397297E-2</v>
      </c>
      <c r="AU8" s="14" t="s">
        <v>2</v>
      </c>
      <c r="AV8" s="8"/>
      <c r="AW8" s="11"/>
      <c r="AX8" s="10"/>
      <c r="AY8" s="10"/>
      <c r="AZ8" s="10"/>
      <c r="BA8" s="10"/>
      <c r="BB8" s="10"/>
      <c r="BC8" s="9">
        <f t="shared" si="4"/>
        <v>4.4081660908397297E-2</v>
      </c>
      <c r="BD8" s="13" t="s">
        <v>1</v>
      </c>
      <c r="BE8" s="8"/>
      <c r="BF8" s="11"/>
      <c r="BG8" s="10"/>
      <c r="BH8" s="10"/>
      <c r="BI8" s="10"/>
      <c r="BJ8" s="10"/>
      <c r="BK8" s="10"/>
      <c r="BL8" s="9">
        <f t="shared" si="5"/>
        <v>4.4081660908397297E-2</v>
      </c>
      <c r="BM8" s="12" t="s">
        <v>0</v>
      </c>
      <c r="BN8" s="8"/>
      <c r="BO8" s="11"/>
      <c r="BP8" s="10"/>
      <c r="BQ8" s="10"/>
      <c r="BR8" s="10"/>
      <c r="BS8" s="10"/>
      <c r="BT8" s="10"/>
      <c r="BU8" s="9">
        <f t="shared" si="6"/>
        <v>4.4081660908397297E-2</v>
      </c>
    </row>
    <row r="9" spans="1:73" x14ac:dyDescent="0.25">
      <c r="A9" s="21">
        <v>1955</v>
      </c>
      <c r="B9" s="20" t="s">
        <v>8</v>
      </c>
      <c r="C9" s="36">
        <v>3.9999999999999998E-7</v>
      </c>
      <c r="D9" s="37" t="s">
        <v>91</v>
      </c>
      <c r="E9" s="38">
        <v>2</v>
      </c>
      <c r="F9" s="38">
        <v>2</v>
      </c>
      <c r="G9" s="38">
        <v>3</v>
      </c>
      <c r="H9" s="38">
        <v>2</v>
      </c>
      <c r="I9" s="39">
        <v>2</v>
      </c>
      <c r="J9" s="40">
        <v>0.51</v>
      </c>
      <c r="K9" s="18" t="s">
        <v>6</v>
      </c>
      <c r="L9" s="8"/>
      <c r="M9" s="11"/>
      <c r="N9" s="10"/>
      <c r="O9" s="10"/>
      <c r="P9" s="10"/>
      <c r="Q9" s="10"/>
      <c r="R9" s="10"/>
      <c r="S9" s="9">
        <f t="shared" si="0"/>
        <v>4.4081660908397297E-2</v>
      </c>
      <c r="T9" s="17" t="s">
        <v>5</v>
      </c>
      <c r="U9" s="8"/>
      <c r="V9" s="11"/>
      <c r="W9" s="10"/>
      <c r="X9" s="10"/>
      <c r="Y9" s="10"/>
      <c r="Z9" s="10"/>
      <c r="AA9" s="10"/>
      <c r="AB9" s="9">
        <f t="shared" si="1"/>
        <v>4.4081660908397297E-2</v>
      </c>
      <c r="AC9" s="16" t="s">
        <v>4</v>
      </c>
      <c r="AD9" s="8"/>
      <c r="AE9" s="11"/>
      <c r="AF9" s="10"/>
      <c r="AG9" s="10"/>
      <c r="AH9" s="10"/>
      <c r="AI9" s="10"/>
      <c r="AJ9" s="10"/>
      <c r="AK9" s="9">
        <f t="shared" si="2"/>
        <v>4.4081660908397297E-2</v>
      </c>
      <c r="AL9" s="15" t="s">
        <v>3</v>
      </c>
      <c r="AM9" s="8"/>
      <c r="AN9" s="11"/>
      <c r="AO9" s="10"/>
      <c r="AP9" s="10"/>
      <c r="AQ9" s="10"/>
      <c r="AR9" s="10"/>
      <c r="AS9" s="10"/>
      <c r="AT9" s="9">
        <f t="shared" si="3"/>
        <v>4.4081660908397297E-2</v>
      </c>
      <c r="AU9" s="14" t="s">
        <v>2</v>
      </c>
      <c r="AV9" s="8"/>
      <c r="AW9" s="11"/>
      <c r="AX9" s="10"/>
      <c r="AY9" s="10"/>
      <c r="AZ9" s="10"/>
      <c r="BA9" s="10"/>
      <c r="BB9" s="10"/>
      <c r="BC9" s="9">
        <f t="shared" si="4"/>
        <v>4.4081660908397297E-2</v>
      </c>
      <c r="BD9" s="13" t="s">
        <v>1</v>
      </c>
      <c r="BE9" s="8"/>
      <c r="BF9" s="11"/>
      <c r="BG9" s="10"/>
      <c r="BH9" s="10"/>
      <c r="BI9" s="10"/>
      <c r="BJ9" s="10"/>
      <c r="BK9" s="10"/>
      <c r="BL9" s="9">
        <f t="shared" si="5"/>
        <v>4.4081660908397297E-2</v>
      </c>
      <c r="BM9" s="12" t="s">
        <v>0</v>
      </c>
      <c r="BN9" s="8"/>
      <c r="BO9" s="11"/>
      <c r="BP9" s="10"/>
      <c r="BQ9" s="10"/>
      <c r="BR9" s="10"/>
      <c r="BS9" s="10"/>
      <c r="BT9" s="10"/>
      <c r="BU9" s="9">
        <f t="shared" si="6"/>
        <v>4.4081660908397297E-2</v>
      </c>
    </row>
    <row r="10" spans="1:73" x14ac:dyDescent="0.25">
      <c r="A10" s="21">
        <v>1956</v>
      </c>
      <c r="B10" s="20" t="s">
        <v>8</v>
      </c>
      <c r="C10" s="36">
        <v>3.9999999999999998E-7</v>
      </c>
      <c r="D10" s="37" t="s">
        <v>91</v>
      </c>
      <c r="E10" s="38">
        <v>2</v>
      </c>
      <c r="F10" s="38">
        <v>2</v>
      </c>
      <c r="G10" s="38">
        <v>3</v>
      </c>
      <c r="H10" s="38">
        <v>2</v>
      </c>
      <c r="I10" s="39">
        <v>2</v>
      </c>
      <c r="J10" s="40">
        <v>0.51</v>
      </c>
      <c r="K10" s="18" t="s">
        <v>6</v>
      </c>
      <c r="L10" s="8"/>
      <c r="M10" s="11"/>
      <c r="N10" s="10"/>
      <c r="O10" s="10"/>
      <c r="P10" s="10"/>
      <c r="Q10" s="10"/>
      <c r="R10" s="10"/>
      <c r="S10" s="9">
        <f t="shared" si="0"/>
        <v>4.4081660908397297E-2</v>
      </c>
      <c r="T10" s="17" t="s">
        <v>5</v>
      </c>
      <c r="U10" s="8"/>
      <c r="V10" s="11"/>
      <c r="W10" s="10"/>
      <c r="X10" s="10"/>
      <c r="Y10" s="10"/>
      <c r="Z10" s="10"/>
      <c r="AA10" s="10"/>
      <c r="AB10" s="9">
        <f t="shared" si="1"/>
        <v>4.4081660908397297E-2</v>
      </c>
      <c r="AC10" s="16" t="s">
        <v>4</v>
      </c>
      <c r="AD10" s="8"/>
      <c r="AE10" s="11"/>
      <c r="AF10" s="10"/>
      <c r="AG10" s="10"/>
      <c r="AH10" s="10"/>
      <c r="AI10" s="10"/>
      <c r="AJ10" s="10"/>
      <c r="AK10" s="9">
        <f t="shared" si="2"/>
        <v>4.4081660908397297E-2</v>
      </c>
      <c r="AL10" s="15" t="s">
        <v>3</v>
      </c>
      <c r="AM10" s="8"/>
      <c r="AN10" s="11"/>
      <c r="AO10" s="10"/>
      <c r="AP10" s="10"/>
      <c r="AQ10" s="10"/>
      <c r="AR10" s="10"/>
      <c r="AS10" s="10"/>
      <c r="AT10" s="9">
        <f t="shared" si="3"/>
        <v>4.4081660908397297E-2</v>
      </c>
      <c r="AU10" s="14" t="s">
        <v>2</v>
      </c>
      <c r="AV10" s="8"/>
      <c r="AW10" s="11"/>
      <c r="AX10" s="10"/>
      <c r="AY10" s="10"/>
      <c r="AZ10" s="10"/>
      <c r="BA10" s="10"/>
      <c r="BB10" s="10"/>
      <c r="BC10" s="9">
        <f t="shared" si="4"/>
        <v>4.4081660908397297E-2</v>
      </c>
      <c r="BD10" s="13" t="s">
        <v>1</v>
      </c>
      <c r="BE10" s="8"/>
      <c r="BF10" s="11"/>
      <c r="BG10" s="10"/>
      <c r="BH10" s="10"/>
      <c r="BI10" s="10"/>
      <c r="BJ10" s="10"/>
      <c r="BK10" s="10"/>
      <c r="BL10" s="9">
        <f t="shared" si="5"/>
        <v>4.4081660908397297E-2</v>
      </c>
      <c r="BM10" s="12" t="s">
        <v>0</v>
      </c>
      <c r="BN10" s="8"/>
      <c r="BO10" s="11"/>
      <c r="BP10" s="10"/>
      <c r="BQ10" s="10"/>
      <c r="BR10" s="10"/>
      <c r="BS10" s="10"/>
      <c r="BT10" s="10"/>
      <c r="BU10" s="9">
        <f t="shared" si="6"/>
        <v>4.4081660908397297E-2</v>
      </c>
    </row>
    <row r="11" spans="1:73" x14ac:dyDescent="0.25">
      <c r="A11" s="21">
        <v>1957</v>
      </c>
      <c r="B11" s="20" t="s">
        <v>8</v>
      </c>
      <c r="C11" s="36">
        <v>3.9999999999999998E-7</v>
      </c>
      <c r="D11" s="37" t="s">
        <v>91</v>
      </c>
      <c r="E11" s="38">
        <v>2</v>
      </c>
      <c r="F11" s="38">
        <v>2</v>
      </c>
      <c r="G11" s="38">
        <v>3</v>
      </c>
      <c r="H11" s="38">
        <v>2</v>
      </c>
      <c r="I11" s="39">
        <v>2</v>
      </c>
      <c r="J11" s="40">
        <v>0.51</v>
      </c>
      <c r="K11" s="18" t="s">
        <v>6</v>
      </c>
      <c r="L11" s="8"/>
      <c r="M11" s="11"/>
      <c r="N11" s="10"/>
      <c r="O11" s="10"/>
      <c r="P11" s="10"/>
      <c r="Q11" s="10"/>
      <c r="R11" s="10"/>
      <c r="S11" s="9">
        <f t="shared" si="0"/>
        <v>4.4081660908397297E-2</v>
      </c>
      <c r="T11" s="17" t="s">
        <v>5</v>
      </c>
      <c r="U11" s="8"/>
      <c r="V11" s="11"/>
      <c r="W11" s="10"/>
      <c r="X11" s="10"/>
      <c r="Y11" s="10"/>
      <c r="Z11" s="10"/>
      <c r="AA11" s="10"/>
      <c r="AB11" s="9">
        <f t="shared" si="1"/>
        <v>4.4081660908397297E-2</v>
      </c>
      <c r="AC11" s="16" t="s">
        <v>4</v>
      </c>
      <c r="AD11" s="8"/>
      <c r="AE11" s="11"/>
      <c r="AF11" s="10"/>
      <c r="AG11" s="10"/>
      <c r="AH11" s="10"/>
      <c r="AI11" s="10"/>
      <c r="AJ11" s="10"/>
      <c r="AK11" s="9">
        <f t="shared" si="2"/>
        <v>4.4081660908397297E-2</v>
      </c>
      <c r="AL11" s="15" t="s">
        <v>3</v>
      </c>
      <c r="AM11" s="8"/>
      <c r="AN11" s="11"/>
      <c r="AO11" s="10"/>
      <c r="AP11" s="10"/>
      <c r="AQ11" s="10"/>
      <c r="AR11" s="10"/>
      <c r="AS11" s="10"/>
      <c r="AT11" s="9">
        <f t="shared" si="3"/>
        <v>4.4081660908397297E-2</v>
      </c>
      <c r="AU11" s="14" t="s">
        <v>2</v>
      </c>
      <c r="AV11" s="8"/>
      <c r="AW11" s="11"/>
      <c r="AX11" s="10"/>
      <c r="AY11" s="10"/>
      <c r="AZ11" s="10"/>
      <c r="BA11" s="10"/>
      <c r="BB11" s="10"/>
      <c r="BC11" s="9">
        <f t="shared" si="4"/>
        <v>4.4081660908397297E-2</v>
      </c>
      <c r="BD11" s="13" t="s">
        <v>1</v>
      </c>
      <c r="BE11" s="8"/>
      <c r="BF11" s="11"/>
      <c r="BG11" s="10"/>
      <c r="BH11" s="10"/>
      <c r="BI11" s="10"/>
      <c r="BJ11" s="10"/>
      <c r="BK11" s="10"/>
      <c r="BL11" s="9">
        <f t="shared" si="5"/>
        <v>4.4081660908397297E-2</v>
      </c>
      <c r="BM11" s="12" t="s">
        <v>0</v>
      </c>
      <c r="BN11" s="8"/>
      <c r="BO11" s="11"/>
      <c r="BP11" s="10"/>
      <c r="BQ11" s="10"/>
      <c r="BR11" s="10"/>
      <c r="BS11" s="10"/>
      <c r="BT11" s="10"/>
      <c r="BU11" s="9">
        <f t="shared" si="6"/>
        <v>4.4081660908397297E-2</v>
      </c>
    </row>
    <row r="12" spans="1:73" x14ac:dyDescent="0.25">
      <c r="A12" s="21">
        <v>1958</v>
      </c>
      <c r="B12" s="20" t="s">
        <v>8</v>
      </c>
      <c r="C12" s="36">
        <v>3.9999999999999998E-7</v>
      </c>
      <c r="D12" s="37" t="s">
        <v>91</v>
      </c>
      <c r="E12" s="38">
        <v>2</v>
      </c>
      <c r="F12" s="38">
        <v>2</v>
      </c>
      <c r="G12" s="38">
        <v>3</v>
      </c>
      <c r="H12" s="38">
        <v>2</v>
      </c>
      <c r="I12" s="39">
        <v>2</v>
      </c>
      <c r="J12" s="40">
        <v>0.51</v>
      </c>
      <c r="K12" s="18" t="s">
        <v>6</v>
      </c>
      <c r="L12" s="8"/>
      <c r="M12" s="11"/>
      <c r="N12" s="10"/>
      <c r="O12" s="10"/>
      <c r="P12" s="10"/>
      <c r="Q12" s="10"/>
      <c r="R12" s="10"/>
      <c r="S12" s="9">
        <f t="shared" si="0"/>
        <v>4.4081660908397297E-2</v>
      </c>
      <c r="T12" s="17" t="s">
        <v>5</v>
      </c>
      <c r="U12" s="8"/>
      <c r="V12" s="11"/>
      <c r="W12" s="10"/>
      <c r="X12" s="10"/>
      <c r="Y12" s="10"/>
      <c r="Z12" s="10"/>
      <c r="AA12" s="10"/>
      <c r="AB12" s="9">
        <f t="shared" si="1"/>
        <v>4.4081660908397297E-2</v>
      </c>
      <c r="AC12" s="16" t="s">
        <v>4</v>
      </c>
      <c r="AD12" s="8"/>
      <c r="AE12" s="11"/>
      <c r="AF12" s="10"/>
      <c r="AG12" s="10"/>
      <c r="AH12" s="10"/>
      <c r="AI12" s="10"/>
      <c r="AJ12" s="10"/>
      <c r="AK12" s="9">
        <f t="shared" si="2"/>
        <v>4.4081660908397297E-2</v>
      </c>
      <c r="AL12" s="15" t="s">
        <v>3</v>
      </c>
      <c r="AM12" s="8"/>
      <c r="AN12" s="11"/>
      <c r="AO12" s="10"/>
      <c r="AP12" s="10"/>
      <c r="AQ12" s="10"/>
      <c r="AR12" s="10"/>
      <c r="AS12" s="10"/>
      <c r="AT12" s="9">
        <f t="shared" si="3"/>
        <v>4.4081660908397297E-2</v>
      </c>
      <c r="AU12" s="14" t="s">
        <v>2</v>
      </c>
      <c r="AV12" s="8"/>
      <c r="AW12" s="11"/>
      <c r="AX12" s="10"/>
      <c r="AY12" s="10"/>
      <c r="AZ12" s="10"/>
      <c r="BA12" s="10"/>
      <c r="BB12" s="10"/>
      <c r="BC12" s="9">
        <f t="shared" si="4"/>
        <v>4.4081660908397297E-2</v>
      </c>
      <c r="BD12" s="13" t="s">
        <v>1</v>
      </c>
      <c r="BE12" s="8"/>
      <c r="BF12" s="11"/>
      <c r="BG12" s="10"/>
      <c r="BH12" s="10"/>
      <c r="BI12" s="10"/>
      <c r="BJ12" s="10"/>
      <c r="BK12" s="10"/>
      <c r="BL12" s="9">
        <f t="shared" si="5"/>
        <v>4.4081660908397297E-2</v>
      </c>
      <c r="BM12" s="12" t="s">
        <v>0</v>
      </c>
      <c r="BN12" s="8"/>
      <c r="BO12" s="11"/>
      <c r="BP12" s="10"/>
      <c r="BQ12" s="10"/>
      <c r="BR12" s="10"/>
      <c r="BS12" s="10"/>
      <c r="BT12" s="10"/>
      <c r="BU12" s="9">
        <f t="shared" si="6"/>
        <v>4.4081660908397297E-2</v>
      </c>
    </row>
    <row r="13" spans="1:73" x14ac:dyDescent="0.25">
      <c r="A13" s="21">
        <v>1959</v>
      </c>
      <c r="B13" s="20" t="s">
        <v>8</v>
      </c>
      <c r="C13" s="36">
        <v>3.9999999999999998E-7</v>
      </c>
      <c r="D13" s="37" t="s">
        <v>91</v>
      </c>
      <c r="E13" s="38">
        <v>2</v>
      </c>
      <c r="F13" s="38">
        <v>2</v>
      </c>
      <c r="G13" s="38">
        <v>3</v>
      </c>
      <c r="H13" s="38">
        <v>2</v>
      </c>
      <c r="I13" s="39">
        <v>2</v>
      </c>
      <c r="J13" s="40">
        <v>0.51</v>
      </c>
      <c r="K13" s="18" t="s">
        <v>6</v>
      </c>
      <c r="L13" s="8"/>
      <c r="M13" s="11"/>
      <c r="N13" s="10"/>
      <c r="O13" s="10"/>
      <c r="P13" s="10"/>
      <c r="Q13" s="10"/>
      <c r="R13" s="10"/>
      <c r="S13" s="9">
        <f t="shared" si="0"/>
        <v>4.4081660908397297E-2</v>
      </c>
      <c r="T13" s="17" t="s">
        <v>5</v>
      </c>
      <c r="U13" s="8"/>
      <c r="V13" s="11"/>
      <c r="W13" s="10"/>
      <c r="X13" s="10"/>
      <c r="Y13" s="10"/>
      <c r="Z13" s="10"/>
      <c r="AA13" s="10"/>
      <c r="AB13" s="9">
        <f t="shared" si="1"/>
        <v>4.4081660908397297E-2</v>
      </c>
      <c r="AC13" s="16" t="s">
        <v>4</v>
      </c>
      <c r="AD13" s="8"/>
      <c r="AE13" s="11"/>
      <c r="AF13" s="10"/>
      <c r="AG13" s="10"/>
      <c r="AH13" s="10"/>
      <c r="AI13" s="10"/>
      <c r="AJ13" s="10"/>
      <c r="AK13" s="9">
        <f t="shared" si="2"/>
        <v>4.4081660908397297E-2</v>
      </c>
      <c r="AL13" s="15" t="s">
        <v>3</v>
      </c>
      <c r="AM13" s="8"/>
      <c r="AN13" s="11"/>
      <c r="AO13" s="10"/>
      <c r="AP13" s="10"/>
      <c r="AQ13" s="10"/>
      <c r="AR13" s="10"/>
      <c r="AS13" s="10"/>
      <c r="AT13" s="9">
        <f t="shared" si="3"/>
        <v>4.4081660908397297E-2</v>
      </c>
      <c r="AU13" s="14" t="s">
        <v>2</v>
      </c>
      <c r="AV13" s="8"/>
      <c r="AW13" s="11"/>
      <c r="AX13" s="10"/>
      <c r="AY13" s="10"/>
      <c r="AZ13" s="10"/>
      <c r="BA13" s="10"/>
      <c r="BB13" s="10"/>
      <c r="BC13" s="9">
        <f t="shared" si="4"/>
        <v>4.4081660908397297E-2</v>
      </c>
      <c r="BD13" s="13" t="s">
        <v>1</v>
      </c>
      <c r="BE13" s="8"/>
      <c r="BF13" s="11"/>
      <c r="BG13" s="10"/>
      <c r="BH13" s="10"/>
      <c r="BI13" s="10"/>
      <c r="BJ13" s="10"/>
      <c r="BK13" s="10"/>
      <c r="BL13" s="9">
        <f t="shared" si="5"/>
        <v>4.4081660908397297E-2</v>
      </c>
      <c r="BM13" s="12" t="s">
        <v>0</v>
      </c>
      <c r="BN13" s="8"/>
      <c r="BO13" s="11"/>
      <c r="BP13" s="10"/>
      <c r="BQ13" s="10"/>
      <c r="BR13" s="10"/>
      <c r="BS13" s="10"/>
      <c r="BT13" s="10"/>
      <c r="BU13" s="9">
        <f t="shared" si="6"/>
        <v>4.4081660908397297E-2</v>
      </c>
    </row>
    <row r="14" spans="1:73" x14ac:dyDescent="0.25">
      <c r="A14" s="21">
        <v>1960</v>
      </c>
      <c r="B14" s="20" t="s">
        <v>8</v>
      </c>
      <c r="C14" s="36">
        <v>3.9999999999999998E-7</v>
      </c>
      <c r="D14" s="37" t="s">
        <v>91</v>
      </c>
      <c r="E14" s="38">
        <v>2</v>
      </c>
      <c r="F14" s="38">
        <v>2</v>
      </c>
      <c r="G14" s="38">
        <v>3</v>
      </c>
      <c r="H14" s="38">
        <v>2</v>
      </c>
      <c r="I14" s="39">
        <v>2</v>
      </c>
      <c r="J14" s="40">
        <v>0.51</v>
      </c>
      <c r="K14" s="18" t="s">
        <v>6</v>
      </c>
      <c r="L14" s="8"/>
      <c r="M14" s="11"/>
      <c r="N14" s="10"/>
      <c r="O14" s="10"/>
      <c r="P14" s="10"/>
      <c r="Q14" s="10"/>
      <c r="R14" s="10"/>
      <c r="S14" s="9">
        <f t="shared" si="0"/>
        <v>4.4081660908397297E-2</v>
      </c>
      <c r="T14" s="17" t="s">
        <v>5</v>
      </c>
      <c r="U14" s="8"/>
      <c r="V14" s="11"/>
      <c r="W14" s="10"/>
      <c r="X14" s="10"/>
      <c r="Y14" s="10"/>
      <c r="Z14" s="10"/>
      <c r="AA14" s="10"/>
      <c r="AB14" s="9">
        <f t="shared" si="1"/>
        <v>4.4081660908397297E-2</v>
      </c>
      <c r="AC14" s="16" t="s">
        <v>4</v>
      </c>
      <c r="AD14" s="8"/>
      <c r="AE14" s="11"/>
      <c r="AF14" s="10"/>
      <c r="AG14" s="10"/>
      <c r="AH14" s="10"/>
      <c r="AI14" s="10"/>
      <c r="AJ14" s="10"/>
      <c r="AK14" s="9">
        <f t="shared" si="2"/>
        <v>4.4081660908397297E-2</v>
      </c>
      <c r="AL14" s="15" t="s">
        <v>3</v>
      </c>
      <c r="AM14" s="8"/>
      <c r="AN14" s="11"/>
      <c r="AO14" s="10"/>
      <c r="AP14" s="10"/>
      <c r="AQ14" s="10"/>
      <c r="AR14" s="10"/>
      <c r="AS14" s="10"/>
      <c r="AT14" s="9">
        <f t="shared" si="3"/>
        <v>4.4081660908397297E-2</v>
      </c>
      <c r="AU14" s="14" t="s">
        <v>2</v>
      </c>
      <c r="AV14" s="8"/>
      <c r="AW14" s="11"/>
      <c r="AX14" s="10"/>
      <c r="AY14" s="10"/>
      <c r="AZ14" s="10"/>
      <c r="BA14" s="10"/>
      <c r="BB14" s="10"/>
      <c r="BC14" s="9">
        <f t="shared" si="4"/>
        <v>4.4081660908397297E-2</v>
      </c>
      <c r="BD14" s="13" t="s">
        <v>1</v>
      </c>
      <c r="BE14" s="8"/>
      <c r="BF14" s="11"/>
      <c r="BG14" s="10"/>
      <c r="BH14" s="10"/>
      <c r="BI14" s="10"/>
      <c r="BJ14" s="10"/>
      <c r="BK14" s="10"/>
      <c r="BL14" s="9">
        <f t="shared" si="5"/>
        <v>4.4081660908397297E-2</v>
      </c>
      <c r="BM14" s="12" t="s">
        <v>0</v>
      </c>
      <c r="BN14" s="8"/>
      <c r="BO14" s="11"/>
      <c r="BP14" s="10"/>
      <c r="BQ14" s="10"/>
      <c r="BR14" s="10"/>
      <c r="BS14" s="10"/>
      <c r="BT14" s="10"/>
      <c r="BU14" s="9">
        <f t="shared" si="6"/>
        <v>4.4081660908397297E-2</v>
      </c>
    </row>
    <row r="15" spans="1:73" x14ac:dyDescent="0.25">
      <c r="A15" s="21">
        <v>1961</v>
      </c>
      <c r="B15" s="20" t="s">
        <v>8</v>
      </c>
      <c r="C15" s="36">
        <v>3.9999999999999998E-7</v>
      </c>
      <c r="D15" s="37" t="s">
        <v>91</v>
      </c>
      <c r="E15" s="38">
        <v>2</v>
      </c>
      <c r="F15" s="38">
        <v>2</v>
      </c>
      <c r="G15" s="38">
        <v>3</v>
      </c>
      <c r="H15" s="38">
        <v>2</v>
      </c>
      <c r="I15" s="39">
        <v>2</v>
      </c>
      <c r="J15" s="40">
        <v>0.51</v>
      </c>
      <c r="K15" s="18" t="s">
        <v>6</v>
      </c>
      <c r="L15" s="8"/>
      <c r="M15" s="11"/>
      <c r="N15" s="10"/>
      <c r="O15" s="10"/>
      <c r="P15" s="10"/>
      <c r="Q15" s="10"/>
      <c r="R15" s="10"/>
      <c r="S15" s="9">
        <f t="shared" si="0"/>
        <v>4.4081660908397297E-2</v>
      </c>
      <c r="T15" s="17" t="s">
        <v>5</v>
      </c>
      <c r="U15" s="8"/>
      <c r="V15" s="11"/>
      <c r="W15" s="10"/>
      <c r="X15" s="10"/>
      <c r="Y15" s="10"/>
      <c r="Z15" s="10"/>
      <c r="AA15" s="10"/>
      <c r="AB15" s="9">
        <f t="shared" si="1"/>
        <v>4.4081660908397297E-2</v>
      </c>
      <c r="AC15" s="16" t="s">
        <v>4</v>
      </c>
      <c r="AD15" s="8"/>
      <c r="AE15" s="11"/>
      <c r="AF15" s="10"/>
      <c r="AG15" s="10"/>
      <c r="AH15" s="10"/>
      <c r="AI15" s="10"/>
      <c r="AJ15" s="10"/>
      <c r="AK15" s="9">
        <f t="shared" si="2"/>
        <v>4.4081660908397297E-2</v>
      </c>
      <c r="AL15" s="15" t="s">
        <v>3</v>
      </c>
      <c r="AM15" s="8"/>
      <c r="AN15" s="11"/>
      <c r="AO15" s="10"/>
      <c r="AP15" s="10"/>
      <c r="AQ15" s="10"/>
      <c r="AR15" s="10"/>
      <c r="AS15" s="10"/>
      <c r="AT15" s="9">
        <f t="shared" si="3"/>
        <v>4.4081660908397297E-2</v>
      </c>
      <c r="AU15" s="14" t="s">
        <v>2</v>
      </c>
      <c r="AV15" s="8"/>
      <c r="AW15" s="11"/>
      <c r="AX15" s="10"/>
      <c r="AY15" s="10"/>
      <c r="AZ15" s="10"/>
      <c r="BA15" s="10"/>
      <c r="BB15" s="10"/>
      <c r="BC15" s="9">
        <f t="shared" si="4"/>
        <v>4.4081660908397297E-2</v>
      </c>
      <c r="BD15" s="13" t="s">
        <v>1</v>
      </c>
      <c r="BE15" s="8"/>
      <c r="BF15" s="11"/>
      <c r="BG15" s="10"/>
      <c r="BH15" s="10"/>
      <c r="BI15" s="10"/>
      <c r="BJ15" s="10"/>
      <c r="BK15" s="10"/>
      <c r="BL15" s="9">
        <f t="shared" si="5"/>
        <v>4.4081660908397297E-2</v>
      </c>
      <c r="BM15" s="12" t="s">
        <v>0</v>
      </c>
      <c r="BN15" s="8"/>
      <c r="BO15" s="11"/>
      <c r="BP15" s="10"/>
      <c r="BQ15" s="10"/>
      <c r="BR15" s="10"/>
      <c r="BS15" s="10"/>
      <c r="BT15" s="10"/>
      <c r="BU15" s="9">
        <f t="shared" si="6"/>
        <v>4.4081660908397297E-2</v>
      </c>
    </row>
    <row r="16" spans="1:73" x14ac:dyDescent="0.25">
      <c r="A16" s="21">
        <v>1962</v>
      </c>
      <c r="B16" s="20" t="s">
        <v>8</v>
      </c>
      <c r="C16" s="36">
        <v>3.9999999999999998E-7</v>
      </c>
      <c r="D16" s="37" t="s">
        <v>91</v>
      </c>
      <c r="E16" s="38">
        <v>2</v>
      </c>
      <c r="F16" s="38">
        <v>2</v>
      </c>
      <c r="G16" s="38">
        <v>3</v>
      </c>
      <c r="H16" s="38">
        <v>2</v>
      </c>
      <c r="I16" s="39">
        <v>2</v>
      </c>
      <c r="J16" s="40">
        <v>0.51</v>
      </c>
      <c r="K16" s="18" t="s">
        <v>6</v>
      </c>
      <c r="L16" s="8"/>
      <c r="M16" s="11"/>
      <c r="N16" s="10"/>
      <c r="O16" s="10"/>
      <c r="P16" s="10"/>
      <c r="Q16" s="10"/>
      <c r="R16" s="10"/>
      <c r="S16" s="9">
        <f t="shared" si="0"/>
        <v>4.4081660908397297E-2</v>
      </c>
      <c r="T16" s="17" t="s">
        <v>5</v>
      </c>
      <c r="U16" s="8"/>
      <c r="V16" s="11"/>
      <c r="W16" s="10"/>
      <c r="X16" s="10"/>
      <c r="Y16" s="10"/>
      <c r="Z16" s="10"/>
      <c r="AA16" s="10"/>
      <c r="AB16" s="9">
        <f t="shared" si="1"/>
        <v>4.4081660908397297E-2</v>
      </c>
      <c r="AC16" s="16" t="s">
        <v>4</v>
      </c>
      <c r="AD16" s="8"/>
      <c r="AE16" s="11"/>
      <c r="AF16" s="10"/>
      <c r="AG16" s="10"/>
      <c r="AH16" s="10"/>
      <c r="AI16" s="10"/>
      <c r="AJ16" s="10"/>
      <c r="AK16" s="9">
        <f t="shared" si="2"/>
        <v>4.4081660908397297E-2</v>
      </c>
      <c r="AL16" s="15" t="s">
        <v>3</v>
      </c>
      <c r="AM16" s="8"/>
      <c r="AN16" s="11"/>
      <c r="AO16" s="10"/>
      <c r="AP16" s="10"/>
      <c r="AQ16" s="10"/>
      <c r="AR16" s="10"/>
      <c r="AS16" s="10"/>
      <c r="AT16" s="9">
        <f t="shared" si="3"/>
        <v>4.4081660908397297E-2</v>
      </c>
      <c r="AU16" s="14" t="s">
        <v>2</v>
      </c>
      <c r="AV16" s="8"/>
      <c r="AW16" s="11"/>
      <c r="AX16" s="10"/>
      <c r="AY16" s="10"/>
      <c r="AZ16" s="10"/>
      <c r="BA16" s="10"/>
      <c r="BB16" s="10"/>
      <c r="BC16" s="9">
        <f t="shared" si="4"/>
        <v>4.4081660908397297E-2</v>
      </c>
      <c r="BD16" s="13" t="s">
        <v>1</v>
      </c>
      <c r="BE16" s="8"/>
      <c r="BF16" s="11"/>
      <c r="BG16" s="10"/>
      <c r="BH16" s="10"/>
      <c r="BI16" s="10"/>
      <c r="BJ16" s="10"/>
      <c r="BK16" s="10"/>
      <c r="BL16" s="9">
        <f t="shared" si="5"/>
        <v>4.4081660908397297E-2</v>
      </c>
      <c r="BM16" s="12" t="s">
        <v>0</v>
      </c>
      <c r="BN16" s="8"/>
      <c r="BO16" s="11"/>
      <c r="BP16" s="10"/>
      <c r="BQ16" s="10"/>
      <c r="BR16" s="10"/>
      <c r="BS16" s="10"/>
      <c r="BT16" s="10"/>
      <c r="BU16" s="9">
        <f t="shared" si="6"/>
        <v>4.4081660908397297E-2</v>
      </c>
    </row>
    <row r="17" spans="1:73" x14ac:dyDescent="0.25">
      <c r="A17" s="21">
        <v>1963</v>
      </c>
      <c r="B17" s="20" t="s">
        <v>8</v>
      </c>
      <c r="C17" s="36">
        <v>3.9999999999999998E-7</v>
      </c>
      <c r="D17" s="37" t="s">
        <v>91</v>
      </c>
      <c r="E17" s="38">
        <v>2</v>
      </c>
      <c r="F17" s="38">
        <v>2</v>
      </c>
      <c r="G17" s="38">
        <v>3</v>
      </c>
      <c r="H17" s="38">
        <v>2</v>
      </c>
      <c r="I17" s="39">
        <v>2</v>
      </c>
      <c r="J17" s="40">
        <v>0.51</v>
      </c>
      <c r="K17" s="18" t="s">
        <v>6</v>
      </c>
      <c r="L17" s="8"/>
      <c r="M17" s="11"/>
      <c r="N17" s="10"/>
      <c r="O17" s="10"/>
      <c r="P17" s="10"/>
      <c r="Q17" s="10"/>
      <c r="R17" s="10"/>
      <c r="S17" s="9">
        <f t="shared" si="0"/>
        <v>4.4081660908397297E-2</v>
      </c>
      <c r="T17" s="17" t="s">
        <v>5</v>
      </c>
      <c r="U17" s="8"/>
      <c r="V17" s="11"/>
      <c r="W17" s="10"/>
      <c r="X17" s="10"/>
      <c r="Y17" s="10"/>
      <c r="Z17" s="10"/>
      <c r="AA17" s="10"/>
      <c r="AB17" s="9">
        <f t="shared" si="1"/>
        <v>4.4081660908397297E-2</v>
      </c>
      <c r="AC17" s="16" t="s">
        <v>4</v>
      </c>
      <c r="AD17" s="8"/>
      <c r="AE17" s="11"/>
      <c r="AF17" s="10"/>
      <c r="AG17" s="10"/>
      <c r="AH17" s="10"/>
      <c r="AI17" s="10"/>
      <c r="AJ17" s="10"/>
      <c r="AK17" s="9">
        <f t="shared" si="2"/>
        <v>4.4081660908397297E-2</v>
      </c>
      <c r="AL17" s="15" t="s">
        <v>3</v>
      </c>
      <c r="AM17" s="8"/>
      <c r="AN17" s="11"/>
      <c r="AO17" s="10"/>
      <c r="AP17" s="10"/>
      <c r="AQ17" s="10"/>
      <c r="AR17" s="10"/>
      <c r="AS17" s="10"/>
      <c r="AT17" s="9">
        <f t="shared" si="3"/>
        <v>4.4081660908397297E-2</v>
      </c>
      <c r="AU17" s="14" t="s">
        <v>2</v>
      </c>
      <c r="AV17" s="8"/>
      <c r="AW17" s="11"/>
      <c r="AX17" s="10"/>
      <c r="AY17" s="10"/>
      <c r="AZ17" s="10"/>
      <c r="BA17" s="10"/>
      <c r="BB17" s="10"/>
      <c r="BC17" s="9">
        <f t="shared" si="4"/>
        <v>4.4081660908397297E-2</v>
      </c>
      <c r="BD17" s="13" t="s">
        <v>1</v>
      </c>
      <c r="BE17" s="8"/>
      <c r="BF17" s="11"/>
      <c r="BG17" s="10"/>
      <c r="BH17" s="10"/>
      <c r="BI17" s="10"/>
      <c r="BJ17" s="10"/>
      <c r="BK17" s="10"/>
      <c r="BL17" s="9">
        <f t="shared" si="5"/>
        <v>4.4081660908397297E-2</v>
      </c>
      <c r="BM17" s="12" t="s">
        <v>0</v>
      </c>
      <c r="BN17" s="8"/>
      <c r="BO17" s="11"/>
      <c r="BP17" s="10"/>
      <c r="BQ17" s="10"/>
      <c r="BR17" s="10"/>
      <c r="BS17" s="10"/>
      <c r="BT17" s="10"/>
      <c r="BU17" s="9">
        <f t="shared" si="6"/>
        <v>4.4081660908397297E-2</v>
      </c>
    </row>
    <row r="18" spans="1:73" x14ac:dyDescent="0.25">
      <c r="A18" s="21">
        <v>1964</v>
      </c>
      <c r="B18" s="20" t="s">
        <v>8</v>
      </c>
      <c r="C18" s="36">
        <v>3.9999999999999998E-7</v>
      </c>
      <c r="D18" s="37" t="s">
        <v>91</v>
      </c>
      <c r="E18" s="38">
        <v>2</v>
      </c>
      <c r="F18" s="38">
        <v>2</v>
      </c>
      <c r="G18" s="38">
        <v>3</v>
      </c>
      <c r="H18" s="38">
        <v>2</v>
      </c>
      <c r="I18" s="39">
        <v>2</v>
      </c>
      <c r="J18" s="40">
        <v>0.51</v>
      </c>
      <c r="K18" s="18" t="s">
        <v>6</v>
      </c>
      <c r="L18" s="8"/>
      <c r="M18" s="11"/>
      <c r="N18" s="10"/>
      <c r="O18" s="10"/>
      <c r="P18" s="10"/>
      <c r="Q18" s="10"/>
      <c r="R18" s="10"/>
      <c r="S18" s="9">
        <f t="shared" si="0"/>
        <v>4.4081660908397297E-2</v>
      </c>
      <c r="T18" s="17" t="s">
        <v>5</v>
      </c>
      <c r="U18" s="8"/>
      <c r="V18" s="11"/>
      <c r="W18" s="10"/>
      <c r="X18" s="10"/>
      <c r="Y18" s="10"/>
      <c r="Z18" s="10"/>
      <c r="AA18" s="10"/>
      <c r="AB18" s="9">
        <f t="shared" si="1"/>
        <v>4.4081660908397297E-2</v>
      </c>
      <c r="AC18" s="16" t="s">
        <v>4</v>
      </c>
      <c r="AD18" s="8"/>
      <c r="AE18" s="11"/>
      <c r="AF18" s="10"/>
      <c r="AG18" s="10"/>
      <c r="AH18" s="10"/>
      <c r="AI18" s="10"/>
      <c r="AJ18" s="10"/>
      <c r="AK18" s="9">
        <f t="shared" si="2"/>
        <v>4.4081660908397297E-2</v>
      </c>
      <c r="AL18" s="15" t="s">
        <v>3</v>
      </c>
      <c r="AM18" s="8"/>
      <c r="AN18" s="11"/>
      <c r="AO18" s="10"/>
      <c r="AP18" s="10"/>
      <c r="AQ18" s="10"/>
      <c r="AR18" s="10"/>
      <c r="AS18" s="10"/>
      <c r="AT18" s="9">
        <f t="shared" si="3"/>
        <v>4.4081660908397297E-2</v>
      </c>
      <c r="AU18" s="14" t="s">
        <v>2</v>
      </c>
      <c r="AV18" s="8"/>
      <c r="AW18" s="11"/>
      <c r="AX18" s="10"/>
      <c r="AY18" s="10"/>
      <c r="AZ18" s="10"/>
      <c r="BA18" s="10"/>
      <c r="BB18" s="10"/>
      <c r="BC18" s="9">
        <f t="shared" si="4"/>
        <v>4.4081660908397297E-2</v>
      </c>
      <c r="BD18" s="13" t="s">
        <v>1</v>
      </c>
      <c r="BE18" s="8"/>
      <c r="BF18" s="11"/>
      <c r="BG18" s="10"/>
      <c r="BH18" s="10"/>
      <c r="BI18" s="10"/>
      <c r="BJ18" s="10"/>
      <c r="BK18" s="10"/>
      <c r="BL18" s="9">
        <f t="shared" si="5"/>
        <v>4.4081660908397297E-2</v>
      </c>
      <c r="BM18" s="12" t="s">
        <v>0</v>
      </c>
      <c r="BN18" s="8"/>
      <c r="BO18" s="11"/>
      <c r="BP18" s="10"/>
      <c r="BQ18" s="10"/>
      <c r="BR18" s="10"/>
      <c r="BS18" s="10"/>
      <c r="BT18" s="10"/>
      <c r="BU18" s="9">
        <f t="shared" si="6"/>
        <v>4.4081660908397297E-2</v>
      </c>
    </row>
    <row r="19" spans="1:73" x14ac:dyDescent="0.25">
      <c r="A19" s="21">
        <v>1965</v>
      </c>
      <c r="B19" s="20" t="s">
        <v>8</v>
      </c>
      <c r="C19" s="36">
        <v>3.9999999999999998E-7</v>
      </c>
      <c r="D19" s="37" t="s">
        <v>91</v>
      </c>
      <c r="E19" s="38">
        <v>2</v>
      </c>
      <c r="F19" s="38">
        <v>2</v>
      </c>
      <c r="G19" s="38">
        <v>3</v>
      </c>
      <c r="H19" s="38">
        <v>2</v>
      </c>
      <c r="I19" s="39">
        <v>2</v>
      </c>
      <c r="J19" s="40">
        <v>0.51</v>
      </c>
      <c r="K19" s="18" t="s">
        <v>6</v>
      </c>
      <c r="L19" s="8"/>
      <c r="M19" s="11"/>
      <c r="N19" s="10"/>
      <c r="O19" s="10"/>
      <c r="P19" s="10"/>
      <c r="Q19" s="10"/>
      <c r="R19" s="10"/>
      <c r="S19" s="9">
        <f t="shared" si="0"/>
        <v>4.4081660908397297E-2</v>
      </c>
      <c r="T19" s="17" t="s">
        <v>5</v>
      </c>
      <c r="U19" s="8"/>
      <c r="V19" s="11"/>
      <c r="W19" s="10"/>
      <c r="X19" s="10"/>
      <c r="Y19" s="10"/>
      <c r="Z19" s="10"/>
      <c r="AA19" s="10"/>
      <c r="AB19" s="9">
        <f t="shared" si="1"/>
        <v>4.4081660908397297E-2</v>
      </c>
      <c r="AC19" s="16" t="s">
        <v>4</v>
      </c>
      <c r="AD19" s="8"/>
      <c r="AE19" s="11"/>
      <c r="AF19" s="10"/>
      <c r="AG19" s="10"/>
      <c r="AH19" s="10"/>
      <c r="AI19" s="10"/>
      <c r="AJ19" s="10"/>
      <c r="AK19" s="9">
        <f t="shared" si="2"/>
        <v>4.4081660908397297E-2</v>
      </c>
      <c r="AL19" s="15" t="s">
        <v>3</v>
      </c>
      <c r="AM19" s="8"/>
      <c r="AN19" s="11"/>
      <c r="AO19" s="10"/>
      <c r="AP19" s="10"/>
      <c r="AQ19" s="10"/>
      <c r="AR19" s="10"/>
      <c r="AS19" s="10"/>
      <c r="AT19" s="9">
        <f t="shared" si="3"/>
        <v>4.4081660908397297E-2</v>
      </c>
      <c r="AU19" s="14" t="s">
        <v>2</v>
      </c>
      <c r="AV19" s="8"/>
      <c r="AW19" s="11"/>
      <c r="AX19" s="10"/>
      <c r="AY19" s="10"/>
      <c r="AZ19" s="10"/>
      <c r="BA19" s="10"/>
      <c r="BB19" s="10"/>
      <c r="BC19" s="9">
        <f t="shared" si="4"/>
        <v>4.4081660908397297E-2</v>
      </c>
      <c r="BD19" s="13" t="s">
        <v>1</v>
      </c>
      <c r="BE19" s="8"/>
      <c r="BF19" s="11"/>
      <c r="BG19" s="10"/>
      <c r="BH19" s="10"/>
      <c r="BI19" s="10"/>
      <c r="BJ19" s="10"/>
      <c r="BK19" s="10"/>
      <c r="BL19" s="9">
        <f t="shared" si="5"/>
        <v>4.4081660908397297E-2</v>
      </c>
      <c r="BM19" s="12" t="s">
        <v>0</v>
      </c>
      <c r="BN19" s="8"/>
      <c r="BO19" s="11"/>
      <c r="BP19" s="10"/>
      <c r="BQ19" s="10"/>
      <c r="BR19" s="10"/>
      <c r="BS19" s="10"/>
      <c r="BT19" s="10"/>
      <c r="BU19" s="9">
        <f t="shared" si="6"/>
        <v>4.4081660908397297E-2</v>
      </c>
    </row>
    <row r="20" spans="1:73" x14ac:dyDescent="0.25">
      <c r="A20" s="21">
        <v>1966</v>
      </c>
      <c r="B20" s="20" t="s">
        <v>8</v>
      </c>
      <c r="C20" s="36">
        <v>3.9999999999999998E-7</v>
      </c>
      <c r="D20" s="37" t="s">
        <v>91</v>
      </c>
      <c r="E20" s="38">
        <v>2</v>
      </c>
      <c r="F20" s="38">
        <v>2</v>
      </c>
      <c r="G20" s="38">
        <v>3</v>
      </c>
      <c r="H20" s="38">
        <v>2</v>
      </c>
      <c r="I20" s="39">
        <v>2</v>
      </c>
      <c r="J20" s="40">
        <v>0.51</v>
      </c>
      <c r="K20" s="18" t="s">
        <v>6</v>
      </c>
      <c r="L20" s="8"/>
      <c r="M20" s="11"/>
      <c r="N20" s="10"/>
      <c r="O20" s="10"/>
      <c r="P20" s="10"/>
      <c r="Q20" s="10"/>
      <c r="R20" s="10"/>
      <c r="S20" s="9">
        <f t="shared" si="0"/>
        <v>4.4081660908397297E-2</v>
      </c>
      <c r="T20" s="17" t="s">
        <v>5</v>
      </c>
      <c r="U20" s="8"/>
      <c r="V20" s="11"/>
      <c r="W20" s="10"/>
      <c r="X20" s="10"/>
      <c r="Y20" s="10"/>
      <c r="Z20" s="10"/>
      <c r="AA20" s="10"/>
      <c r="AB20" s="9">
        <f t="shared" si="1"/>
        <v>4.4081660908397297E-2</v>
      </c>
      <c r="AC20" s="16" t="s">
        <v>4</v>
      </c>
      <c r="AD20" s="8"/>
      <c r="AE20" s="11"/>
      <c r="AF20" s="10"/>
      <c r="AG20" s="10"/>
      <c r="AH20" s="10"/>
      <c r="AI20" s="10"/>
      <c r="AJ20" s="10"/>
      <c r="AK20" s="9">
        <f t="shared" si="2"/>
        <v>4.4081660908397297E-2</v>
      </c>
      <c r="AL20" s="15" t="s">
        <v>3</v>
      </c>
      <c r="AM20" s="8"/>
      <c r="AN20" s="11"/>
      <c r="AO20" s="10"/>
      <c r="AP20" s="10"/>
      <c r="AQ20" s="10"/>
      <c r="AR20" s="10"/>
      <c r="AS20" s="10"/>
      <c r="AT20" s="9">
        <f t="shared" si="3"/>
        <v>4.4081660908397297E-2</v>
      </c>
      <c r="AU20" s="14" t="s">
        <v>2</v>
      </c>
      <c r="AV20" s="8"/>
      <c r="AW20" s="11"/>
      <c r="AX20" s="10"/>
      <c r="AY20" s="10"/>
      <c r="AZ20" s="10"/>
      <c r="BA20" s="10"/>
      <c r="BB20" s="10"/>
      <c r="BC20" s="9">
        <f t="shared" si="4"/>
        <v>4.4081660908397297E-2</v>
      </c>
      <c r="BD20" s="13" t="s">
        <v>1</v>
      </c>
      <c r="BE20" s="8"/>
      <c r="BF20" s="11"/>
      <c r="BG20" s="10"/>
      <c r="BH20" s="10"/>
      <c r="BI20" s="10"/>
      <c r="BJ20" s="10"/>
      <c r="BK20" s="10"/>
      <c r="BL20" s="9">
        <f t="shared" si="5"/>
        <v>4.4081660908397297E-2</v>
      </c>
      <c r="BM20" s="12" t="s">
        <v>0</v>
      </c>
      <c r="BN20" s="8"/>
      <c r="BO20" s="11"/>
      <c r="BP20" s="10"/>
      <c r="BQ20" s="10"/>
      <c r="BR20" s="10"/>
      <c r="BS20" s="10"/>
      <c r="BT20" s="10"/>
      <c r="BU20" s="9">
        <f t="shared" si="6"/>
        <v>4.4081660908397297E-2</v>
      </c>
    </row>
    <row r="21" spans="1:73" x14ac:dyDescent="0.25">
      <c r="A21" s="21">
        <v>1967</v>
      </c>
      <c r="B21" s="20" t="s">
        <v>8</v>
      </c>
      <c r="C21" s="36">
        <v>3.9999999999999998E-7</v>
      </c>
      <c r="D21" s="37" t="s">
        <v>91</v>
      </c>
      <c r="E21" s="38">
        <v>2</v>
      </c>
      <c r="F21" s="38">
        <v>2</v>
      </c>
      <c r="G21" s="38">
        <v>3</v>
      </c>
      <c r="H21" s="38">
        <v>2</v>
      </c>
      <c r="I21" s="39">
        <v>2</v>
      </c>
      <c r="J21" s="40">
        <v>0.51</v>
      </c>
      <c r="K21" s="18" t="s">
        <v>6</v>
      </c>
      <c r="L21" s="8"/>
      <c r="M21" s="11"/>
      <c r="N21" s="10"/>
      <c r="O21" s="10"/>
      <c r="P21" s="10"/>
      <c r="Q21" s="10"/>
      <c r="R21" s="10"/>
      <c r="S21" s="9">
        <f t="shared" si="0"/>
        <v>4.4081660908397297E-2</v>
      </c>
      <c r="T21" s="17" t="s">
        <v>5</v>
      </c>
      <c r="U21" s="8"/>
      <c r="V21" s="11"/>
      <c r="W21" s="10"/>
      <c r="X21" s="10"/>
      <c r="Y21" s="10"/>
      <c r="Z21" s="10"/>
      <c r="AA21" s="10"/>
      <c r="AB21" s="9">
        <f t="shared" si="1"/>
        <v>4.4081660908397297E-2</v>
      </c>
      <c r="AC21" s="16" t="s">
        <v>4</v>
      </c>
      <c r="AD21" s="8"/>
      <c r="AE21" s="11"/>
      <c r="AF21" s="10"/>
      <c r="AG21" s="10"/>
      <c r="AH21" s="10"/>
      <c r="AI21" s="10"/>
      <c r="AJ21" s="10"/>
      <c r="AK21" s="9">
        <f t="shared" si="2"/>
        <v>4.4081660908397297E-2</v>
      </c>
      <c r="AL21" s="15" t="s">
        <v>3</v>
      </c>
      <c r="AM21" s="8"/>
      <c r="AN21" s="11"/>
      <c r="AO21" s="10"/>
      <c r="AP21" s="10"/>
      <c r="AQ21" s="10"/>
      <c r="AR21" s="10"/>
      <c r="AS21" s="10"/>
      <c r="AT21" s="9">
        <f t="shared" si="3"/>
        <v>4.4081660908397297E-2</v>
      </c>
      <c r="AU21" s="14" t="s">
        <v>2</v>
      </c>
      <c r="AV21" s="8"/>
      <c r="AW21" s="11"/>
      <c r="AX21" s="10"/>
      <c r="AY21" s="10"/>
      <c r="AZ21" s="10"/>
      <c r="BA21" s="10"/>
      <c r="BB21" s="10"/>
      <c r="BC21" s="9">
        <f t="shared" si="4"/>
        <v>4.4081660908397297E-2</v>
      </c>
      <c r="BD21" s="13" t="s">
        <v>1</v>
      </c>
      <c r="BE21" s="8"/>
      <c r="BF21" s="11"/>
      <c r="BG21" s="10"/>
      <c r="BH21" s="10"/>
      <c r="BI21" s="10"/>
      <c r="BJ21" s="10"/>
      <c r="BK21" s="10"/>
      <c r="BL21" s="9">
        <f t="shared" si="5"/>
        <v>4.4081660908397297E-2</v>
      </c>
      <c r="BM21" s="12" t="s">
        <v>0</v>
      </c>
      <c r="BN21" s="8"/>
      <c r="BO21" s="11"/>
      <c r="BP21" s="10"/>
      <c r="BQ21" s="10"/>
      <c r="BR21" s="10"/>
      <c r="BS21" s="10"/>
      <c r="BT21" s="10"/>
      <c r="BU21" s="9">
        <f t="shared" si="6"/>
        <v>4.4081660908397297E-2</v>
      </c>
    </row>
    <row r="22" spans="1:73" x14ac:dyDescent="0.25">
      <c r="A22" s="21">
        <v>1968</v>
      </c>
      <c r="B22" s="20" t="s">
        <v>8</v>
      </c>
      <c r="C22" s="36">
        <v>3.9999999999999998E-7</v>
      </c>
      <c r="D22" s="37" t="s">
        <v>91</v>
      </c>
      <c r="E22" s="38">
        <v>2</v>
      </c>
      <c r="F22" s="38">
        <v>2</v>
      </c>
      <c r="G22" s="38">
        <v>3</v>
      </c>
      <c r="H22" s="38">
        <v>2</v>
      </c>
      <c r="I22" s="39">
        <v>2</v>
      </c>
      <c r="J22" s="40">
        <v>0.51</v>
      </c>
      <c r="K22" s="18" t="s">
        <v>6</v>
      </c>
      <c r="L22" s="8"/>
      <c r="M22" s="11"/>
      <c r="N22" s="10"/>
      <c r="O22" s="10"/>
      <c r="P22" s="10"/>
      <c r="Q22" s="10"/>
      <c r="R22" s="10"/>
      <c r="S22" s="9">
        <f t="shared" si="0"/>
        <v>4.4081660908397297E-2</v>
      </c>
      <c r="T22" s="17" t="s">
        <v>5</v>
      </c>
      <c r="U22" s="8"/>
      <c r="V22" s="11"/>
      <c r="W22" s="10"/>
      <c r="X22" s="10"/>
      <c r="Y22" s="10"/>
      <c r="Z22" s="10"/>
      <c r="AA22" s="10"/>
      <c r="AB22" s="9">
        <f t="shared" si="1"/>
        <v>4.4081660908397297E-2</v>
      </c>
      <c r="AC22" s="16" t="s">
        <v>4</v>
      </c>
      <c r="AD22" s="8"/>
      <c r="AE22" s="11"/>
      <c r="AF22" s="10"/>
      <c r="AG22" s="10"/>
      <c r="AH22" s="10"/>
      <c r="AI22" s="10"/>
      <c r="AJ22" s="10"/>
      <c r="AK22" s="9">
        <f t="shared" si="2"/>
        <v>4.4081660908397297E-2</v>
      </c>
      <c r="AL22" s="15" t="s">
        <v>3</v>
      </c>
      <c r="AM22" s="8"/>
      <c r="AN22" s="11"/>
      <c r="AO22" s="10"/>
      <c r="AP22" s="10"/>
      <c r="AQ22" s="10"/>
      <c r="AR22" s="10"/>
      <c r="AS22" s="10"/>
      <c r="AT22" s="9">
        <f t="shared" si="3"/>
        <v>4.4081660908397297E-2</v>
      </c>
      <c r="AU22" s="14" t="s">
        <v>2</v>
      </c>
      <c r="AV22" s="8"/>
      <c r="AW22" s="11"/>
      <c r="AX22" s="10"/>
      <c r="AY22" s="10"/>
      <c r="AZ22" s="10"/>
      <c r="BA22" s="10"/>
      <c r="BB22" s="10"/>
      <c r="BC22" s="9">
        <f t="shared" si="4"/>
        <v>4.4081660908397297E-2</v>
      </c>
      <c r="BD22" s="13" t="s">
        <v>1</v>
      </c>
      <c r="BE22" s="8"/>
      <c r="BF22" s="11"/>
      <c r="BG22" s="10"/>
      <c r="BH22" s="10"/>
      <c r="BI22" s="10"/>
      <c r="BJ22" s="10"/>
      <c r="BK22" s="10"/>
      <c r="BL22" s="9">
        <f t="shared" si="5"/>
        <v>4.4081660908397297E-2</v>
      </c>
      <c r="BM22" s="12" t="s">
        <v>0</v>
      </c>
      <c r="BN22" s="8"/>
      <c r="BO22" s="11"/>
      <c r="BP22" s="10"/>
      <c r="BQ22" s="10"/>
      <c r="BR22" s="10"/>
      <c r="BS22" s="10"/>
      <c r="BT22" s="10"/>
      <c r="BU22" s="9">
        <f t="shared" si="6"/>
        <v>4.4081660908397297E-2</v>
      </c>
    </row>
    <row r="23" spans="1:73" x14ac:dyDescent="0.25">
      <c r="A23" s="21">
        <v>1969</v>
      </c>
      <c r="B23" s="20" t="s">
        <v>8</v>
      </c>
      <c r="C23" s="36">
        <v>3.9999999999999998E-7</v>
      </c>
      <c r="D23" s="37" t="s">
        <v>91</v>
      </c>
      <c r="E23" s="38">
        <v>2</v>
      </c>
      <c r="F23" s="38">
        <v>2</v>
      </c>
      <c r="G23" s="38">
        <v>3</v>
      </c>
      <c r="H23" s="38">
        <v>2</v>
      </c>
      <c r="I23" s="39">
        <v>2</v>
      </c>
      <c r="J23" s="40">
        <v>0.51</v>
      </c>
      <c r="K23" s="18" t="s">
        <v>6</v>
      </c>
      <c r="L23" s="8"/>
      <c r="M23" s="11"/>
      <c r="N23" s="10"/>
      <c r="O23" s="10"/>
      <c r="P23" s="10"/>
      <c r="Q23" s="10"/>
      <c r="R23" s="10"/>
      <c r="S23" s="9">
        <f t="shared" si="0"/>
        <v>4.4081660908397297E-2</v>
      </c>
      <c r="T23" s="17" t="s">
        <v>5</v>
      </c>
      <c r="U23" s="8"/>
      <c r="V23" s="11"/>
      <c r="W23" s="10"/>
      <c r="X23" s="10"/>
      <c r="Y23" s="10"/>
      <c r="Z23" s="10"/>
      <c r="AA23" s="10"/>
      <c r="AB23" s="9">
        <f t="shared" si="1"/>
        <v>4.4081660908397297E-2</v>
      </c>
      <c r="AC23" s="16" t="s">
        <v>4</v>
      </c>
      <c r="AD23" s="8"/>
      <c r="AE23" s="11"/>
      <c r="AF23" s="10"/>
      <c r="AG23" s="10"/>
      <c r="AH23" s="10"/>
      <c r="AI23" s="10"/>
      <c r="AJ23" s="10"/>
      <c r="AK23" s="9">
        <f t="shared" si="2"/>
        <v>4.4081660908397297E-2</v>
      </c>
      <c r="AL23" s="15" t="s">
        <v>3</v>
      </c>
      <c r="AM23" s="8"/>
      <c r="AN23" s="11"/>
      <c r="AO23" s="10"/>
      <c r="AP23" s="10"/>
      <c r="AQ23" s="10"/>
      <c r="AR23" s="10"/>
      <c r="AS23" s="10"/>
      <c r="AT23" s="9">
        <f t="shared" si="3"/>
        <v>4.4081660908397297E-2</v>
      </c>
      <c r="AU23" s="14" t="s">
        <v>2</v>
      </c>
      <c r="AV23" s="8"/>
      <c r="AW23" s="11"/>
      <c r="AX23" s="10"/>
      <c r="AY23" s="10"/>
      <c r="AZ23" s="10"/>
      <c r="BA23" s="10"/>
      <c r="BB23" s="10"/>
      <c r="BC23" s="9">
        <f t="shared" si="4"/>
        <v>4.4081660908397297E-2</v>
      </c>
      <c r="BD23" s="13" t="s">
        <v>1</v>
      </c>
      <c r="BE23" s="8"/>
      <c r="BF23" s="11"/>
      <c r="BG23" s="10"/>
      <c r="BH23" s="10"/>
      <c r="BI23" s="10"/>
      <c r="BJ23" s="10"/>
      <c r="BK23" s="10"/>
      <c r="BL23" s="9">
        <f t="shared" si="5"/>
        <v>4.4081660908397297E-2</v>
      </c>
      <c r="BM23" s="12" t="s">
        <v>0</v>
      </c>
      <c r="BN23" s="8"/>
      <c r="BO23" s="11"/>
      <c r="BP23" s="10"/>
      <c r="BQ23" s="10"/>
      <c r="BR23" s="10"/>
      <c r="BS23" s="10"/>
      <c r="BT23" s="10"/>
      <c r="BU23" s="9">
        <f t="shared" si="6"/>
        <v>4.4081660908397297E-2</v>
      </c>
    </row>
    <row r="24" spans="1:73" x14ac:dyDescent="0.25">
      <c r="A24" s="21">
        <v>1970</v>
      </c>
      <c r="B24" s="20" t="s">
        <v>8</v>
      </c>
      <c r="C24" s="36">
        <v>3.9999999999999998E-7</v>
      </c>
      <c r="D24" s="37" t="s">
        <v>91</v>
      </c>
      <c r="E24" s="38">
        <v>2</v>
      </c>
      <c r="F24" s="38">
        <v>2</v>
      </c>
      <c r="G24" s="38">
        <v>3</v>
      </c>
      <c r="H24" s="38">
        <v>2</v>
      </c>
      <c r="I24" s="39">
        <v>2</v>
      </c>
      <c r="J24" s="40">
        <v>0.51</v>
      </c>
      <c r="K24" s="18" t="s">
        <v>6</v>
      </c>
      <c r="L24" s="8"/>
      <c r="M24" s="11"/>
      <c r="N24" s="10"/>
      <c r="O24" s="10"/>
      <c r="P24" s="10"/>
      <c r="Q24" s="10"/>
      <c r="R24" s="10"/>
      <c r="S24" s="9">
        <f t="shared" si="0"/>
        <v>4.4081660908397297E-2</v>
      </c>
      <c r="T24" s="17" t="s">
        <v>5</v>
      </c>
      <c r="U24" s="8"/>
      <c r="V24" s="11"/>
      <c r="W24" s="10"/>
      <c r="X24" s="10"/>
      <c r="Y24" s="10"/>
      <c r="Z24" s="10"/>
      <c r="AA24" s="10"/>
      <c r="AB24" s="9">
        <f t="shared" si="1"/>
        <v>4.4081660908397297E-2</v>
      </c>
      <c r="AC24" s="16" t="s">
        <v>4</v>
      </c>
      <c r="AD24" s="8"/>
      <c r="AE24" s="11"/>
      <c r="AF24" s="10"/>
      <c r="AG24" s="10"/>
      <c r="AH24" s="10"/>
      <c r="AI24" s="10"/>
      <c r="AJ24" s="10"/>
      <c r="AK24" s="9">
        <f t="shared" si="2"/>
        <v>4.4081660908397297E-2</v>
      </c>
      <c r="AL24" s="15" t="s">
        <v>3</v>
      </c>
      <c r="AM24" s="8"/>
      <c r="AN24" s="11"/>
      <c r="AO24" s="10"/>
      <c r="AP24" s="10"/>
      <c r="AQ24" s="10"/>
      <c r="AR24" s="10"/>
      <c r="AS24" s="10"/>
      <c r="AT24" s="9">
        <f t="shared" si="3"/>
        <v>4.4081660908397297E-2</v>
      </c>
      <c r="AU24" s="14" t="s">
        <v>2</v>
      </c>
      <c r="AV24" s="8"/>
      <c r="AW24" s="11"/>
      <c r="AX24" s="10"/>
      <c r="AY24" s="10"/>
      <c r="AZ24" s="10"/>
      <c r="BA24" s="10"/>
      <c r="BB24" s="10"/>
      <c r="BC24" s="9">
        <f t="shared" si="4"/>
        <v>4.4081660908397297E-2</v>
      </c>
      <c r="BD24" s="13" t="s">
        <v>1</v>
      </c>
      <c r="BE24" s="8"/>
      <c r="BF24" s="11"/>
      <c r="BG24" s="10"/>
      <c r="BH24" s="10"/>
      <c r="BI24" s="10"/>
      <c r="BJ24" s="10"/>
      <c r="BK24" s="10"/>
      <c r="BL24" s="9">
        <f t="shared" si="5"/>
        <v>4.4081660908397297E-2</v>
      </c>
      <c r="BM24" s="12" t="s">
        <v>0</v>
      </c>
      <c r="BN24" s="8"/>
      <c r="BO24" s="11"/>
      <c r="BP24" s="10"/>
      <c r="BQ24" s="10"/>
      <c r="BR24" s="10"/>
      <c r="BS24" s="10"/>
      <c r="BT24" s="10"/>
      <c r="BU24" s="9">
        <f t="shared" si="6"/>
        <v>4.4081660908397297E-2</v>
      </c>
    </row>
    <row r="25" spans="1:73" x14ac:dyDescent="0.25">
      <c r="A25" s="21">
        <v>1971</v>
      </c>
      <c r="B25" s="20" t="s">
        <v>8</v>
      </c>
      <c r="C25" s="36">
        <v>3.9999999999999998E-7</v>
      </c>
      <c r="D25" s="37" t="s">
        <v>91</v>
      </c>
      <c r="E25" s="38">
        <v>2</v>
      </c>
      <c r="F25" s="38">
        <v>2</v>
      </c>
      <c r="G25" s="38">
        <v>3</v>
      </c>
      <c r="H25" s="38">
        <v>2</v>
      </c>
      <c r="I25" s="39">
        <v>2</v>
      </c>
      <c r="J25" s="40">
        <v>0.51</v>
      </c>
      <c r="K25" s="18" t="s">
        <v>6</v>
      </c>
      <c r="L25" s="8"/>
      <c r="M25" s="11"/>
      <c r="N25" s="10"/>
      <c r="O25" s="10"/>
      <c r="P25" s="10"/>
      <c r="Q25" s="10"/>
      <c r="R25" s="10"/>
      <c r="S25" s="9">
        <f t="shared" si="0"/>
        <v>4.4081660908397297E-2</v>
      </c>
      <c r="T25" s="17" t="s">
        <v>5</v>
      </c>
      <c r="U25" s="8"/>
      <c r="V25" s="11"/>
      <c r="W25" s="10"/>
      <c r="X25" s="10"/>
      <c r="Y25" s="10"/>
      <c r="Z25" s="10"/>
      <c r="AA25" s="10"/>
      <c r="AB25" s="9">
        <f t="shared" si="1"/>
        <v>4.4081660908397297E-2</v>
      </c>
      <c r="AC25" s="16" t="s">
        <v>4</v>
      </c>
      <c r="AD25" s="8"/>
      <c r="AE25" s="11"/>
      <c r="AF25" s="10"/>
      <c r="AG25" s="10"/>
      <c r="AH25" s="10"/>
      <c r="AI25" s="10"/>
      <c r="AJ25" s="10"/>
      <c r="AK25" s="9">
        <f t="shared" si="2"/>
        <v>4.4081660908397297E-2</v>
      </c>
      <c r="AL25" s="15" t="s">
        <v>3</v>
      </c>
      <c r="AM25" s="8"/>
      <c r="AN25" s="11"/>
      <c r="AO25" s="10"/>
      <c r="AP25" s="10"/>
      <c r="AQ25" s="10"/>
      <c r="AR25" s="10"/>
      <c r="AS25" s="10"/>
      <c r="AT25" s="9">
        <f t="shared" si="3"/>
        <v>4.4081660908397297E-2</v>
      </c>
      <c r="AU25" s="14" t="s">
        <v>2</v>
      </c>
      <c r="AV25" s="8"/>
      <c r="AW25" s="11"/>
      <c r="AX25" s="10"/>
      <c r="AY25" s="10"/>
      <c r="AZ25" s="10"/>
      <c r="BA25" s="10"/>
      <c r="BB25" s="10"/>
      <c r="BC25" s="9">
        <f t="shared" si="4"/>
        <v>4.4081660908397297E-2</v>
      </c>
      <c r="BD25" s="13" t="s">
        <v>1</v>
      </c>
      <c r="BE25" s="8"/>
      <c r="BF25" s="11"/>
      <c r="BG25" s="10"/>
      <c r="BH25" s="10"/>
      <c r="BI25" s="10"/>
      <c r="BJ25" s="10"/>
      <c r="BK25" s="10"/>
      <c r="BL25" s="9">
        <f t="shared" si="5"/>
        <v>4.4081660908397297E-2</v>
      </c>
      <c r="BM25" s="12" t="s">
        <v>0</v>
      </c>
      <c r="BN25" s="8"/>
      <c r="BO25" s="11"/>
      <c r="BP25" s="10"/>
      <c r="BQ25" s="10"/>
      <c r="BR25" s="10"/>
      <c r="BS25" s="10"/>
      <c r="BT25" s="10"/>
      <c r="BU25" s="9">
        <f t="shared" si="6"/>
        <v>4.4081660908397297E-2</v>
      </c>
    </row>
    <row r="26" spans="1:73" x14ac:dyDescent="0.25">
      <c r="A26" s="21">
        <v>1972</v>
      </c>
      <c r="B26" s="20" t="s">
        <v>8</v>
      </c>
      <c r="C26" s="36">
        <v>3.9999999999999998E-7</v>
      </c>
      <c r="D26" s="37" t="s">
        <v>91</v>
      </c>
      <c r="E26" s="38">
        <v>2</v>
      </c>
      <c r="F26" s="38">
        <v>2</v>
      </c>
      <c r="G26" s="38">
        <v>3</v>
      </c>
      <c r="H26" s="38">
        <v>2</v>
      </c>
      <c r="I26" s="39">
        <v>2</v>
      </c>
      <c r="J26" s="40">
        <v>0.51</v>
      </c>
      <c r="K26" s="18" t="s">
        <v>6</v>
      </c>
      <c r="L26" s="8"/>
      <c r="M26" s="11"/>
      <c r="N26" s="10"/>
      <c r="O26" s="10"/>
      <c r="P26" s="10"/>
      <c r="Q26" s="10"/>
      <c r="R26" s="10"/>
      <c r="S26" s="9">
        <f t="shared" si="0"/>
        <v>4.4081660908397297E-2</v>
      </c>
      <c r="T26" s="17" t="s">
        <v>5</v>
      </c>
      <c r="U26" s="8"/>
      <c r="V26" s="11"/>
      <c r="W26" s="10"/>
      <c r="X26" s="10"/>
      <c r="Y26" s="10"/>
      <c r="Z26" s="10"/>
      <c r="AA26" s="10"/>
      <c r="AB26" s="9">
        <f t="shared" si="1"/>
        <v>4.4081660908397297E-2</v>
      </c>
      <c r="AC26" s="16" t="s">
        <v>4</v>
      </c>
      <c r="AD26" s="8"/>
      <c r="AE26" s="11"/>
      <c r="AF26" s="10"/>
      <c r="AG26" s="10"/>
      <c r="AH26" s="10"/>
      <c r="AI26" s="10"/>
      <c r="AJ26" s="10"/>
      <c r="AK26" s="9">
        <f t="shared" si="2"/>
        <v>4.4081660908397297E-2</v>
      </c>
      <c r="AL26" s="15" t="s">
        <v>3</v>
      </c>
      <c r="AM26" s="8"/>
      <c r="AN26" s="11"/>
      <c r="AO26" s="10"/>
      <c r="AP26" s="10"/>
      <c r="AQ26" s="10"/>
      <c r="AR26" s="10"/>
      <c r="AS26" s="10"/>
      <c r="AT26" s="9">
        <f t="shared" si="3"/>
        <v>4.4081660908397297E-2</v>
      </c>
      <c r="AU26" s="14" t="s">
        <v>2</v>
      </c>
      <c r="AV26" s="8"/>
      <c r="AW26" s="11"/>
      <c r="AX26" s="10"/>
      <c r="AY26" s="10"/>
      <c r="AZ26" s="10"/>
      <c r="BA26" s="10"/>
      <c r="BB26" s="10"/>
      <c r="BC26" s="9">
        <f t="shared" si="4"/>
        <v>4.4081660908397297E-2</v>
      </c>
      <c r="BD26" s="13" t="s">
        <v>1</v>
      </c>
      <c r="BE26" s="8"/>
      <c r="BF26" s="11"/>
      <c r="BG26" s="10"/>
      <c r="BH26" s="10"/>
      <c r="BI26" s="10"/>
      <c r="BJ26" s="10"/>
      <c r="BK26" s="10"/>
      <c r="BL26" s="9">
        <f t="shared" si="5"/>
        <v>4.4081660908397297E-2</v>
      </c>
      <c r="BM26" s="12" t="s">
        <v>0</v>
      </c>
      <c r="BN26" s="8"/>
      <c r="BO26" s="11"/>
      <c r="BP26" s="10"/>
      <c r="BQ26" s="10"/>
      <c r="BR26" s="10"/>
      <c r="BS26" s="10"/>
      <c r="BT26" s="10"/>
      <c r="BU26" s="9">
        <f t="shared" si="6"/>
        <v>4.4081660908397297E-2</v>
      </c>
    </row>
    <row r="27" spans="1:73" x14ac:dyDescent="0.25">
      <c r="A27" s="21">
        <v>1973</v>
      </c>
      <c r="B27" s="20" t="s">
        <v>8</v>
      </c>
      <c r="C27" s="36">
        <v>3.9999999999999998E-7</v>
      </c>
      <c r="D27" s="37" t="s">
        <v>91</v>
      </c>
      <c r="E27" s="38">
        <v>2</v>
      </c>
      <c r="F27" s="38">
        <v>2</v>
      </c>
      <c r="G27" s="38">
        <v>3</v>
      </c>
      <c r="H27" s="38">
        <v>2</v>
      </c>
      <c r="I27" s="39">
        <v>2</v>
      </c>
      <c r="J27" s="40">
        <v>0.51</v>
      </c>
      <c r="K27" s="18" t="s">
        <v>6</v>
      </c>
      <c r="L27" s="8"/>
      <c r="M27" s="11"/>
      <c r="N27" s="10"/>
      <c r="O27" s="10"/>
      <c r="P27" s="10"/>
      <c r="Q27" s="10"/>
      <c r="R27" s="10"/>
      <c r="S27" s="9">
        <f t="shared" si="0"/>
        <v>4.4081660908397297E-2</v>
      </c>
      <c r="T27" s="17" t="s">
        <v>5</v>
      </c>
      <c r="U27" s="8"/>
      <c r="V27" s="11"/>
      <c r="W27" s="10"/>
      <c r="X27" s="10"/>
      <c r="Y27" s="10"/>
      <c r="Z27" s="10"/>
      <c r="AA27" s="10"/>
      <c r="AB27" s="9">
        <f t="shared" si="1"/>
        <v>4.4081660908397297E-2</v>
      </c>
      <c r="AC27" s="16" t="s">
        <v>4</v>
      </c>
      <c r="AD27" s="8"/>
      <c r="AE27" s="11"/>
      <c r="AF27" s="10"/>
      <c r="AG27" s="10"/>
      <c r="AH27" s="10"/>
      <c r="AI27" s="10"/>
      <c r="AJ27" s="10"/>
      <c r="AK27" s="9">
        <f t="shared" si="2"/>
        <v>4.4081660908397297E-2</v>
      </c>
      <c r="AL27" s="15" t="s">
        <v>3</v>
      </c>
      <c r="AM27" s="8"/>
      <c r="AN27" s="11"/>
      <c r="AO27" s="10"/>
      <c r="AP27" s="10"/>
      <c r="AQ27" s="10"/>
      <c r="AR27" s="10"/>
      <c r="AS27" s="10"/>
      <c r="AT27" s="9">
        <f t="shared" si="3"/>
        <v>4.4081660908397297E-2</v>
      </c>
      <c r="AU27" s="14" t="s">
        <v>2</v>
      </c>
      <c r="AV27" s="8"/>
      <c r="AW27" s="11"/>
      <c r="AX27" s="10"/>
      <c r="AY27" s="10"/>
      <c r="AZ27" s="10"/>
      <c r="BA27" s="10"/>
      <c r="BB27" s="10"/>
      <c r="BC27" s="9">
        <f t="shared" si="4"/>
        <v>4.4081660908397297E-2</v>
      </c>
      <c r="BD27" s="13" t="s">
        <v>1</v>
      </c>
      <c r="BE27" s="8"/>
      <c r="BF27" s="11"/>
      <c r="BG27" s="10"/>
      <c r="BH27" s="10"/>
      <c r="BI27" s="10"/>
      <c r="BJ27" s="10"/>
      <c r="BK27" s="10"/>
      <c r="BL27" s="9">
        <f t="shared" si="5"/>
        <v>4.4081660908397297E-2</v>
      </c>
      <c r="BM27" s="12" t="s">
        <v>0</v>
      </c>
      <c r="BN27" s="8"/>
      <c r="BO27" s="11"/>
      <c r="BP27" s="10"/>
      <c r="BQ27" s="10"/>
      <c r="BR27" s="10"/>
      <c r="BS27" s="10"/>
      <c r="BT27" s="10"/>
      <c r="BU27" s="9">
        <f t="shared" si="6"/>
        <v>4.4081660908397297E-2</v>
      </c>
    </row>
    <row r="28" spans="1:73" x14ac:dyDescent="0.25">
      <c r="A28" s="21">
        <v>1974</v>
      </c>
      <c r="B28" s="20" t="s">
        <v>8</v>
      </c>
      <c r="C28" s="36">
        <v>3.9999999999999998E-7</v>
      </c>
      <c r="D28" s="37" t="s">
        <v>91</v>
      </c>
      <c r="E28" s="38">
        <v>2</v>
      </c>
      <c r="F28" s="38">
        <v>2</v>
      </c>
      <c r="G28" s="38">
        <v>3</v>
      </c>
      <c r="H28" s="38">
        <v>2</v>
      </c>
      <c r="I28" s="39">
        <v>2</v>
      </c>
      <c r="J28" s="40">
        <v>0.51</v>
      </c>
      <c r="K28" s="18" t="s">
        <v>6</v>
      </c>
      <c r="L28" s="8"/>
      <c r="M28" s="11"/>
      <c r="N28" s="10"/>
      <c r="O28" s="10"/>
      <c r="P28" s="10"/>
      <c r="Q28" s="10"/>
      <c r="R28" s="10"/>
      <c r="S28" s="9">
        <f t="shared" si="0"/>
        <v>4.4081660908397297E-2</v>
      </c>
      <c r="T28" s="17" t="s">
        <v>5</v>
      </c>
      <c r="U28" s="8"/>
      <c r="V28" s="11"/>
      <c r="W28" s="10"/>
      <c r="X28" s="10"/>
      <c r="Y28" s="10"/>
      <c r="Z28" s="10"/>
      <c r="AA28" s="10"/>
      <c r="AB28" s="9">
        <f t="shared" si="1"/>
        <v>4.4081660908397297E-2</v>
      </c>
      <c r="AC28" s="16" t="s">
        <v>4</v>
      </c>
      <c r="AD28" s="8"/>
      <c r="AE28" s="11"/>
      <c r="AF28" s="10"/>
      <c r="AG28" s="10"/>
      <c r="AH28" s="10"/>
      <c r="AI28" s="10"/>
      <c r="AJ28" s="10"/>
      <c r="AK28" s="9">
        <f t="shared" si="2"/>
        <v>4.4081660908397297E-2</v>
      </c>
      <c r="AL28" s="15" t="s">
        <v>3</v>
      </c>
      <c r="AM28" s="8"/>
      <c r="AN28" s="11"/>
      <c r="AO28" s="10"/>
      <c r="AP28" s="10"/>
      <c r="AQ28" s="10"/>
      <c r="AR28" s="10"/>
      <c r="AS28" s="10"/>
      <c r="AT28" s="9">
        <f t="shared" si="3"/>
        <v>4.4081660908397297E-2</v>
      </c>
      <c r="AU28" s="14" t="s">
        <v>2</v>
      </c>
      <c r="AV28" s="8"/>
      <c r="AW28" s="11"/>
      <c r="AX28" s="10"/>
      <c r="AY28" s="10"/>
      <c r="AZ28" s="10"/>
      <c r="BA28" s="10"/>
      <c r="BB28" s="10"/>
      <c r="BC28" s="9">
        <f t="shared" si="4"/>
        <v>4.4081660908397297E-2</v>
      </c>
      <c r="BD28" s="13" t="s">
        <v>1</v>
      </c>
      <c r="BE28" s="8"/>
      <c r="BF28" s="11"/>
      <c r="BG28" s="10"/>
      <c r="BH28" s="10"/>
      <c r="BI28" s="10"/>
      <c r="BJ28" s="10"/>
      <c r="BK28" s="10"/>
      <c r="BL28" s="9">
        <f t="shared" si="5"/>
        <v>4.4081660908397297E-2</v>
      </c>
      <c r="BM28" s="12" t="s">
        <v>0</v>
      </c>
      <c r="BN28" s="8"/>
      <c r="BO28" s="11"/>
      <c r="BP28" s="10"/>
      <c r="BQ28" s="10"/>
      <c r="BR28" s="10"/>
      <c r="BS28" s="10"/>
      <c r="BT28" s="10"/>
      <c r="BU28" s="9">
        <f t="shared" si="6"/>
        <v>4.4081660908397297E-2</v>
      </c>
    </row>
    <row r="29" spans="1:73" x14ac:dyDescent="0.25">
      <c r="A29" s="21">
        <v>1975</v>
      </c>
      <c r="B29" s="20" t="s">
        <v>8</v>
      </c>
      <c r="C29" s="36">
        <v>3.9999999999999998E-7</v>
      </c>
      <c r="D29" s="37" t="s">
        <v>91</v>
      </c>
      <c r="E29" s="38">
        <v>2</v>
      </c>
      <c r="F29" s="38">
        <v>2</v>
      </c>
      <c r="G29" s="38">
        <v>3</v>
      </c>
      <c r="H29" s="38">
        <v>2</v>
      </c>
      <c r="I29" s="39">
        <v>2</v>
      </c>
      <c r="J29" s="40">
        <v>0.51</v>
      </c>
      <c r="K29" s="18" t="s">
        <v>6</v>
      </c>
      <c r="L29" s="8"/>
      <c r="M29" s="11"/>
      <c r="N29" s="10"/>
      <c r="O29" s="10"/>
      <c r="P29" s="10"/>
      <c r="Q29" s="10"/>
      <c r="R29" s="10"/>
      <c r="S29" s="9">
        <f t="shared" si="0"/>
        <v>4.4081660908397297E-2</v>
      </c>
      <c r="T29" s="17" t="s">
        <v>5</v>
      </c>
      <c r="U29" s="8"/>
      <c r="V29" s="11"/>
      <c r="W29" s="10"/>
      <c r="X29" s="10"/>
      <c r="Y29" s="10"/>
      <c r="Z29" s="10"/>
      <c r="AA29" s="10"/>
      <c r="AB29" s="9">
        <f t="shared" si="1"/>
        <v>4.4081660908397297E-2</v>
      </c>
      <c r="AC29" s="16" t="s">
        <v>4</v>
      </c>
      <c r="AD29" s="8"/>
      <c r="AE29" s="11"/>
      <c r="AF29" s="10"/>
      <c r="AG29" s="10"/>
      <c r="AH29" s="10"/>
      <c r="AI29" s="10"/>
      <c r="AJ29" s="10"/>
      <c r="AK29" s="9">
        <f t="shared" si="2"/>
        <v>4.4081660908397297E-2</v>
      </c>
      <c r="AL29" s="15" t="s">
        <v>3</v>
      </c>
      <c r="AM29" s="8"/>
      <c r="AN29" s="11"/>
      <c r="AO29" s="10"/>
      <c r="AP29" s="10"/>
      <c r="AQ29" s="10"/>
      <c r="AR29" s="10"/>
      <c r="AS29" s="10"/>
      <c r="AT29" s="9">
        <f t="shared" si="3"/>
        <v>4.4081660908397297E-2</v>
      </c>
      <c r="AU29" s="14" t="s">
        <v>2</v>
      </c>
      <c r="AV29" s="8"/>
      <c r="AW29" s="11"/>
      <c r="AX29" s="10"/>
      <c r="AY29" s="10"/>
      <c r="AZ29" s="10"/>
      <c r="BA29" s="10"/>
      <c r="BB29" s="10"/>
      <c r="BC29" s="9">
        <f t="shared" si="4"/>
        <v>4.4081660908397297E-2</v>
      </c>
      <c r="BD29" s="13" t="s">
        <v>1</v>
      </c>
      <c r="BE29" s="8"/>
      <c r="BF29" s="11"/>
      <c r="BG29" s="10"/>
      <c r="BH29" s="10"/>
      <c r="BI29" s="10"/>
      <c r="BJ29" s="10"/>
      <c r="BK29" s="10"/>
      <c r="BL29" s="9">
        <f t="shared" si="5"/>
        <v>4.4081660908397297E-2</v>
      </c>
      <c r="BM29" s="12" t="s">
        <v>0</v>
      </c>
      <c r="BN29" s="8"/>
      <c r="BO29" s="11"/>
      <c r="BP29" s="10"/>
      <c r="BQ29" s="10"/>
      <c r="BR29" s="10"/>
      <c r="BS29" s="10"/>
      <c r="BT29" s="10"/>
      <c r="BU29" s="9">
        <f t="shared" si="6"/>
        <v>4.4081660908397297E-2</v>
      </c>
    </row>
    <row r="30" spans="1:73" x14ac:dyDescent="0.25">
      <c r="A30" s="21">
        <v>1976</v>
      </c>
      <c r="B30" s="20" t="s">
        <v>8</v>
      </c>
      <c r="C30" s="36">
        <v>3.9999999999999998E-7</v>
      </c>
      <c r="D30" s="37" t="s">
        <v>91</v>
      </c>
      <c r="E30" s="38">
        <v>2</v>
      </c>
      <c r="F30" s="38">
        <v>2</v>
      </c>
      <c r="G30" s="38">
        <v>3</v>
      </c>
      <c r="H30" s="38">
        <v>2</v>
      </c>
      <c r="I30" s="39">
        <v>2</v>
      </c>
      <c r="J30" s="40">
        <v>0.51</v>
      </c>
      <c r="K30" s="18" t="s">
        <v>6</v>
      </c>
      <c r="L30" s="8"/>
      <c r="M30" s="11"/>
      <c r="N30" s="10"/>
      <c r="O30" s="10"/>
      <c r="P30" s="10"/>
      <c r="Q30" s="10"/>
      <c r="R30" s="10"/>
      <c r="S30" s="9">
        <f t="shared" si="0"/>
        <v>4.4081660908397297E-2</v>
      </c>
      <c r="T30" s="17" t="s">
        <v>5</v>
      </c>
      <c r="U30" s="8"/>
      <c r="V30" s="11"/>
      <c r="W30" s="10"/>
      <c r="X30" s="10"/>
      <c r="Y30" s="10"/>
      <c r="Z30" s="10"/>
      <c r="AA30" s="10"/>
      <c r="AB30" s="9">
        <f t="shared" si="1"/>
        <v>4.4081660908397297E-2</v>
      </c>
      <c r="AC30" s="16" t="s">
        <v>4</v>
      </c>
      <c r="AD30" s="8"/>
      <c r="AE30" s="11"/>
      <c r="AF30" s="10"/>
      <c r="AG30" s="10"/>
      <c r="AH30" s="10"/>
      <c r="AI30" s="10"/>
      <c r="AJ30" s="10"/>
      <c r="AK30" s="9">
        <f t="shared" si="2"/>
        <v>4.4081660908397297E-2</v>
      </c>
      <c r="AL30" s="15" t="s">
        <v>3</v>
      </c>
      <c r="AM30" s="8"/>
      <c r="AN30" s="11"/>
      <c r="AO30" s="10"/>
      <c r="AP30" s="10"/>
      <c r="AQ30" s="10"/>
      <c r="AR30" s="10"/>
      <c r="AS30" s="10"/>
      <c r="AT30" s="9">
        <f t="shared" si="3"/>
        <v>4.4081660908397297E-2</v>
      </c>
      <c r="AU30" s="14" t="s">
        <v>2</v>
      </c>
      <c r="AV30" s="8"/>
      <c r="AW30" s="11"/>
      <c r="AX30" s="10"/>
      <c r="AY30" s="10"/>
      <c r="AZ30" s="10"/>
      <c r="BA30" s="10"/>
      <c r="BB30" s="10"/>
      <c r="BC30" s="9">
        <f t="shared" si="4"/>
        <v>4.4081660908397297E-2</v>
      </c>
      <c r="BD30" s="13" t="s">
        <v>1</v>
      </c>
      <c r="BE30" s="8"/>
      <c r="BF30" s="11"/>
      <c r="BG30" s="10"/>
      <c r="BH30" s="10"/>
      <c r="BI30" s="10"/>
      <c r="BJ30" s="10"/>
      <c r="BK30" s="10"/>
      <c r="BL30" s="9">
        <f t="shared" si="5"/>
        <v>4.4081660908397297E-2</v>
      </c>
      <c r="BM30" s="12" t="s">
        <v>0</v>
      </c>
      <c r="BN30" s="8"/>
      <c r="BO30" s="11"/>
      <c r="BP30" s="10"/>
      <c r="BQ30" s="10"/>
      <c r="BR30" s="10"/>
      <c r="BS30" s="10"/>
      <c r="BT30" s="10"/>
      <c r="BU30" s="9">
        <f t="shared" si="6"/>
        <v>4.4081660908397297E-2</v>
      </c>
    </row>
    <row r="31" spans="1:73" x14ac:dyDescent="0.25">
      <c r="A31" s="21">
        <v>1977</v>
      </c>
      <c r="B31" s="20" t="s">
        <v>8</v>
      </c>
      <c r="C31" s="36">
        <v>3.9999999999999998E-7</v>
      </c>
      <c r="D31" s="37" t="s">
        <v>91</v>
      </c>
      <c r="E31" s="38">
        <v>2</v>
      </c>
      <c r="F31" s="38">
        <v>2</v>
      </c>
      <c r="G31" s="38">
        <v>3</v>
      </c>
      <c r="H31" s="38">
        <v>2</v>
      </c>
      <c r="I31" s="39">
        <v>2</v>
      </c>
      <c r="J31" s="40">
        <v>0.51</v>
      </c>
      <c r="K31" s="18" t="s">
        <v>6</v>
      </c>
      <c r="L31" s="8"/>
      <c r="M31" s="11"/>
      <c r="N31" s="10"/>
      <c r="O31" s="10"/>
      <c r="P31" s="10"/>
      <c r="Q31" s="10"/>
      <c r="R31" s="10"/>
      <c r="S31" s="9">
        <f t="shared" si="0"/>
        <v>4.4081660908397297E-2</v>
      </c>
      <c r="T31" s="17" t="s">
        <v>5</v>
      </c>
      <c r="U31" s="8"/>
      <c r="V31" s="11"/>
      <c r="W31" s="10"/>
      <c r="X31" s="10"/>
      <c r="Y31" s="10"/>
      <c r="Z31" s="10"/>
      <c r="AA31" s="10"/>
      <c r="AB31" s="9">
        <f t="shared" si="1"/>
        <v>4.4081660908397297E-2</v>
      </c>
      <c r="AC31" s="16" t="s">
        <v>4</v>
      </c>
      <c r="AD31" s="8"/>
      <c r="AE31" s="11"/>
      <c r="AF31" s="10"/>
      <c r="AG31" s="10"/>
      <c r="AH31" s="10"/>
      <c r="AI31" s="10"/>
      <c r="AJ31" s="10"/>
      <c r="AK31" s="9">
        <f t="shared" si="2"/>
        <v>4.4081660908397297E-2</v>
      </c>
      <c r="AL31" s="15" t="s">
        <v>3</v>
      </c>
      <c r="AM31" s="8"/>
      <c r="AN31" s="11"/>
      <c r="AO31" s="10"/>
      <c r="AP31" s="10"/>
      <c r="AQ31" s="10"/>
      <c r="AR31" s="10"/>
      <c r="AS31" s="10"/>
      <c r="AT31" s="9">
        <f t="shared" si="3"/>
        <v>4.4081660908397297E-2</v>
      </c>
      <c r="AU31" s="14" t="s">
        <v>2</v>
      </c>
      <c r="AV31" s="8"/>
      <c r="AW31" s="11"/>
      <c r="AX31" s="10"/>
      <c r="AY31" s="10"/>
      <c r="AZ31" s="10"/>
      <c r="BA31" s="10"/>
      <c r="BB31" s="10"/>
      <c r="BC31" s="9">
        <f t="shared" si="4"/>
        <v>4.4081660908397297E-2</v>
      </c>
      <c r="BD31" s="13" t="s">
        <v>1</v>
      </c>
      <c r="BE31" s="8"/>
      <c r="BF31" s="11"/>
      <c r="BG31" s="10"/>
      <c r="BH31" s="10"/>
      <c r="BI31" s="10"/>
      <c r="BJ31" s="10"/>
      <c r="BK31" s="10"/>
      <c r="BL31" s="9">
        <f t="shared" si="5"/>
        <v>4.4081660908397297E-2</v>
      </c>
      <c r="BM31" s="12" t="s">
        <v>0</v>
      </c>
      <c r="BN31" s="8"/>
      <c r="BO31" s="11"/>
      <c r="BP31" s="10"/>
      <c r="BQ31" s="10"/>
      <c r="BR31" s="10"/>
      <c r="BS31" s="10"/>
      <c r="BT31" s="10"/>
      <c r="BU31" s="9">
        <f t="shared" si="6"/>
        <v>4.4081660908397297E-2</v>
      </c>
    </row>
    <row r="32" spans="1:73" x14ac:dyDescent="0.25">
      <c r="A32" s="21">
        <v>1978</v>
      </c>
      <c r="B32" s="20" t="s">
        <v>8</v>
      </c>
      <c r="C32" s="36">
        <v>3.9999999999999998E-7</v>
      </c>
      <c r="D32" s="37" t="s">
        <v>91</v>
      </c>
      <c r="E32" s="38">
        <v>2</v>
      </c>
      <c r="F32" s="38">
        <v>2</v>
      </c>
      <c r="G32" s="38">
        <v>3</v>
      </c>
      <c r="H32" s="38">
        <v>2</v>
      </c>
      <c r="I32" s="39">
        <v>2</v>
      </c>
      <c r="J32" s="40">
        <v>0.51</v>
      </c>
      <c r="K32" s="18" t="s">
        <v>6</v>
      </c>
      <c r="L32" s="8"/>
      <c r="M32" s="11"/>
      <c r="N32" s="10"/>
      <c r="O32" s="10"/>
      <c r="P32" s="10"/>
      <c r="Q32" s="10"/>
      <c r="R32" s="10"/>
      <c r="S32" s="9">
        <f t="shared" si="0"/>
        <v>4.4081660908397297E-2</v>
      </c>
      <c r="T32" s="17" t="s">
        <v>5</v>
      </c>
      <c r="U32" s="8"/>
      <c r="V32" s="11"/>
      <c r="W32" s="10"/>
      <c r="X32" s="10"/>
      <c r="Y32" s="10"/>
      <c r="Z32" s="10"/>
      <c r="AA32" s="10"/>
      <c r="AB32" s="9">
        <f t="shared" si="1"/>
        <v>4.4081660908397297E-2</v>
      </c>
      <c r="AC32" s="16" t="s">
        <v>4</v>
      </c>
      <c r="AD32" s="8"/>
      <c r="AE32" s="11"/>
      <c r="AF32" s="10"/>
      <c r="AG32" s="10"/>
      <c r="AH32" s="10"/>
      <c r="AI32" s="10"/>
      <c r="AJ32" s="10"/>
      <c r="AK32" s="9">
        <f t="shared" si="2"/>
        <v>4.4081660908397297E-2</v>
      </c>
      <c r="AL32" s="15" t="s">
        <v>3</v>
      </c>
      <c r="AM32" s="8"/>
      <c r="AN32" s="11"/>
      <c r="AO32" s="10"/>
      <c r="AP32" s="10"/>
      <c r="AQ32" s="10"/>
      <c r="AR32" s="10"/>
      <c r="AS32" s="10"/>
      <c r="AT32" s="9">
        <f t="shared" si="3"/>
        <v>4.4081660908397297E-2</v>
      </c>
      <c r="AU32" s="14" t="s">
        <v>2</v>
      </c>
      <c r="AV32" s="8"/>
      <c r="AW32" s="11"/>
      <c r="AX32" s="10"/>
      <c r="AY32" s="10"/>
      <c r="AZ32" s="10"/>
      <c r="BA32" s="10"/>
      <c r="BB32" s="10"/>
      <c r="BC32" s="9">
        <f t="shared" si="4"/>
        <v>4.4081660908397297E-2</v>
      </c>
      <c r="BD32" s="13" t="s">
        <v>1</v>
      </c>
      <c r="BE32" s="8"/>
      <c r="BF32" s="11"/>
      <c r="BG32" s="10"/>
      <c r="BH32" s="10"/>
      <c r="BI32" s="10"/>
      <c r="BJ32" s="10"/>
      <c r="BK32" s="10"/>
      <c r="BL32" s="9">
        <f t="shared" si="5"/>
        <v>4.4081660908397297E-2</v>
      </c>
      <c r="BM32" s="12" t="s">
        <v>0</v>
      </c>
      <c r="BN32" s="8"/>
      <c r="BO32" s="11"/>
      <c r="BP32" s="10"/>
      <c r="BQ32" s="10"/>
      <c r="BR32" s="10"/>
      <c r="BS32" s="10"/>
      <c r="BT32" s="10"/>
      <c r="BU32" s="9">
        <f t="shared" si="6"/>
        <v>4.4081660908397297E-2</v>
      </c>
    </row>
    <row r="33" spans="1:73" x14ac:dyDescent="0.25">
      <c r="A33" s="21">
        <v>1979</v>
      </c>
      <c r="B33" s="20" t="s">
        <v>8</v>
      </c>
      <c r="C33" s="36">
        <v>3.9999999999999998E-7</v>
      </c>
      <c r="D33" s="37" t="s">
        <v>91</v>
      </c>
      <c r="E33" s="38">
        <v>2</v>
      </c>
      <c r="F33" s="38">
        <v>2</v>
      </c>
      <c r="G33" s="38">
        <v>3</v>
      </c>
      <c r="H33" s="38">
        <v>2</v>
      </c>
      <c r="I33" s="39">
        <v>2</v>
      </c>
      <c r="J33" s="40">
        <v>0.51</v>
      </c>
      <c r="K33" s="18" t="s">
        <v>6</v>
      </c>
      <c r="L33" s="8"/>
      <c r="M33" s="11"/>
      <c r="N33" s="10"/>
      <c r="O33" s="10"/>
      <c r="P33" s="10"/>
      <c r="Q33" s="10"/>
      <c r="R33" s="10"/>
      <c r="S33" s="9">
        <f t="shared" si="0"/>
        <v>4.4081660908397297E-2</v>
      </c>
      <c r="T33" s="17" t="s">
        <v>5</v>
      </c>
      <c r="U33" s="8"/>
      <c r="V33" s="11"/>
      <c r="W33" s="10"/>
      <c r="X33" s="10"/>
      <c r="Y33" s="10"/>
      <c r="Z33" s="10"/>
      <c r="AA33" s="10"/>
      <c r="AB33" s="9">
        <f t="shared" si="1"/>
        <v>4.4081660908397297E-2</v>
      </c>
      <c r="AC33" s="16" t="s">
        <v>4</v>
      </c>
      <c r="AD33" s="8"/>
      <c r="AE33" s="11"/>
      <c r="AF33" s="10"/>
      <c r="AG33" s="10"/>
      <c r="AH33" s="10"/>
      <c r="AI33" s="10"/>
      <c r="AJ33" s="10"/>
      <c r="AK33" s="9">
        <f t="shared" si="2"/>
        <v>4.4081660908397297E-2</v>
      </c>
      <c r="AL33" s="15" t="s">
        <v>3</v>
      </c>
      <c r="AM33" s="8"/>
      <c r="AN33" s="11"/>
      <c r="AO33" s="10"/>
      <c r="AP33" s="10"/>
      <c r="AQ33" s="10"/>
      <c r="AR33" s="10"/>
      <c r="AS33" s="10"/>
      <c r="AT33" s="9">
        <f t="shared" si="3"/>
        <v>4.4081660908397297E-2</v>
      </c>
      <c r="AU33" s="14" t="s">
        <v>2</v>
      </c>
      <c r="AV33" s="8"/>
      <c r="AW33" s="11"/>
      <c r="AX33" s="10"/>
      <c r="AY33" s="10"/>
      <c r="AZ33" s="10"/>
      <c r="BA33" s="10"/>
      <c r="BB33" s="10"/>
      <c r="BC33" s="9">
        <f t="shared" si="4"/>
        <v>4.4081660908397297E-2</v>
      </c>
      <c r="BD33" s="13" t="s">
        <v>1</v>
      </c>
      <c r="BE33" s="8"/>
      <c r="BF33" s="11"/>
      <c r="BG33" s="10"/>
      <c r="BH33" s="10"/>
      <c r="BI33" s="10"/>
      <c r="BJ33" s="10"/>
      <c r="BK33" s="10"/>
      <c r="BL33" s="9">
        <f t="shared" si="5"/>
        <v>4.4081660908397297E-2</v>
      </c>
      <c r="BM33" s="12" t="s">
        <v>0</v>
      </c>
      <c r="BN33" s="8"/>
      <c r="BO33" s="11"/>
      <c r="BP33" s="10"/>
      <c r="BQ33" s="10"/>
      <c r="BR33" s="10"/>
      <c r="BS33" s="10"/>
      <c r="BT33" s="10"/>
      <c r="BU33" s="9">
        <f t="shared" si="6"/>
        <v>4.4081660908397297E-2</v>
      </c>
    </row>
    <row r="34" spans="1:73" x14ac:dyDescent="0.25">
      <c r="A34" s="21">
        <v>1980</v>
      </c>
      <c r="B34" s="20" t="s">
        <v>8</v>
      </c>
      <c r="C34" s="36">
        <v>3.9999999999999998E-7</v>
      </c>
      <c r="D34" s="37" t="s">
        <v>91</v>
      </c>
      <c r="E34" s="38">
        <v>2</v>
      </c>
      <c r="F34" s="38">
        <v>2</v>
      </c>
      <c r="G34" s="38">
        <v>3</v>
      </c>
      <c r="H34" s="38">
        <v>2</v>
      </c>
      <c r="I34" s="39">
        <v>2</v>
      </c>
      <c r="J34" s="40">
        <v>0.51</v>
      </c>
      <c r="K34" s="18" t="s">
        <v>6</v>
      </c>
      <c r="L34" s="8"/>
      <c r="M34" s="11"/>
      <c r="N34" s="10"/>
      <c r="O34" s="10"/>
      <c r="P34" s="10"/>
      <c r="Q34" s="10"/>
      <c r="R34" s="10"/>
      <c r="S34" s="9">
        <f t="shared" si="0"/>
        <v>4.4081660908397297E-2</v>
      </c>
      <c r="T34" s="17" t="s">
        <v>5</v>
      </c>
      <c r="U34" s="8"/>
      <c r="V34" s="11"/>
      <c r="W34" s="10"/>
      <c r="X34" s="10"/>
      <c r="Y34" s="10"/>
      <c r="Z34" s="10"/>
      <c r="AA34" s="10"/>
      <c r="AB34" s="9">
        <f t="shared" si="1"/>
        <v>4.4081660908397297E-2</v>
      </c>
      <c r="AC34" s="16" t="s">
        <v>4</v>
      </c>
      <c r="AD34" s="8"/>
      <c r="AE34" s="11"/>
      <c r="AF34" s="10"/>
      <c r="AG34" s="10"/>
      <c r="AH34" s="10"/>
      <c r="AI34" s="10"/>
      <c r="AJ34" s="10"/>
      <c r="AK34" s="9">
        <f t="shared" si="2"/>
        <v>4.4081660908397297E-2</v>
      </c>
      <c r="AL34" s="15" t="s">
        <v>3</v>
      </c>
      <c r="AM34" s="8"/>
      <c r="AN34" s="11"/>
      <c r="AO34" s="10"/>
      <c r="AP34" s="10"/>
      <c r="AQ34" s="10"/>
      <c r="AR34" s="10"/>
      <c r="AS34" s="10"/>
      <c r="AT34" s="9">
        <f t="shared" si="3"/>
        <v>4.4081660908397297E-2</v>
      </c>
      <c r="AU34" s="14" t="s">
        <v>2</v>
      </c>
      <c r="AV34" s="8"/>
      <c r="AW34" s="11"/>
      <c r="AX34" s="10"/>
      <c r="AY34" s="10"/>
      <c r="AZ34" s="10"/>
      <c r="BA34" s="10"/>
      <c r="BB34" s="10"/>
      <c r="BC34" s="9">
        <f t="shared" si="4"/>
        <v>4.4081660908397297E-2</v>
      </c>
      <c r="BD34" s="13" t="s">
        <v>1</v>
      </c>
      <c r="BE34" s="8"/>
      <c r="BF34" s="11"/>
      <c r="BG34" s="10"/>
      <c r="BH34" s="10"/>
      <c r="BI34" s="10"/>
      <c r="BJ34" s="10"/>
      <c r="BK34" s="10"/>
      <c r="BL34" s="9">
        <f t="shared" si="5"/>
        <v>4.4081660908397297E-2</v>
      </c>
      <c r="BM34" s="12" t="s">
        <v>0</v>
      </c>
      <c r="BN34" s="8"/>
      <c r="BO34" s="11"/>
      <c r="BP34" s="10"/>
      <c r="BQ34" s="10"/>
      <c r="BR34" s="10"/>
      <c r="BS34" s="10"/>
      <c r="BT34" s="10"/>
      <c r="BU34" s="9">
        <f t="shared" si="6"/>
        <v>4.4081660908397297E-2</v>
      </c>
    </row>
    <row r="35" spans="1:73" x14ac:dyDescent="0.25">
      <c r="A35" s="21">
        <v>1981</v>
      </c>
      <c r="B35" s="20" t="s">
        <v>8</v>
      </c>
      <c r="C35" s="36">
        <v>3.9999999999999998E-7</v>
      </c>
      <c r="D35" s="37" t="s">
        <v>91</v>
      </c>
      <c r="E35" s="38">
        <v>2</v>
      </c>
      <c r="F35" s="38">
        <v>2</v>
      </c>
      <c r="G35" s="38">
        <v>3</v>
      </c>
      <c r="H35" s="38">
        <v>2</v>
      </c>
      <c r="I35" s="39">
        <v>2</v>
      </c>
      <c r="J35" s="40">
        <v>0.51</v>
      </c>
      <c r="K35" s="18" t="s">
        <v>6</v>
      </c>
      <c r="L35" s="8"/>
      <c r="M35" s="11"/>
      <c r="N35" s="10"/>
      <c r="O35" s="10"/>
      <c r="P35" s="10"/>
      <c r="Q35" s="10"/>
      <c r="R35" s="10"/>
      <c r="S35" s="9">
        <f t="shared" si="0"/>
        <v>4.4081660908397297E-2</v>
      </c>
      <c r="T35" s="17" t="s">
        <v>5</v>
      </c>
      <c r="U35" s="8"/>
      <c r="V35" s="11"/>
      <c r="W35" s="10"/>
      <c r="X35" s="10"/>
      <c r="Y35" s="10"/>
      <c r="Z35" s="10"/>
      <c r="AA35" s="10"/>
      <c r="AB35" s="9">
        <f t="shared" si="1"/>
        <v>4.4081660908397297E-2</v>
      </c>
      <c r="AC35" s="16" t="s">
        <v>4</v>
      </c>
      <c r="AD35" s="8"/>
      <c r="AE35" s="11"/>
      <c r="AF35" s="10"/>
      <c r="AG35" s="10"/>
      <c r="AH35" s="10"/>
      <c r="AI35" s="10"/>
      <c r="AJ35" s="10"/>
      <c r="AK35" s="9">
        <f t="shared" si="2"/>
        <v>4.4081660908397297E-2</v>
      </c>
      <c r="AL35" s="15" t="s">
        <v>3</v>
      </c>
      <c r="AM35" s="8"/>
      <c r="AN35" s="11"/>
      <c r="AO35" s="10"/>
      <c r="AP35" s="10"/>
      <c r="AQ35" s="10"/>
      <c r="AR35" s="10"/>
      <c r="AS35" s="10"/>
      <c r="AT35" s="9">
        <f t="shared" si="3"/>
        <v>4.4081660908397297E-2</v>
      </c>
      <c r="AU35" s="14" t="s">
        <v>2</v>
      </c>
      <c r="AV35" s="8"/>
      <c r="AW35" s="11"/>
      <c r="AX35" s="10"/>
      <c r="AY35" s="10"/>
      <c r="AZ35" s="10"/>
      <c r="BA35" s="10"/>
      <c r="BB35" s="10"/>
      <c r="BC35" s="9">
        <f t="shared" si="4"/>
        <v>4.4081660908397297E-2</v>
      </c>
      <c r="BD35" s="13" t="s">
        <v>1</v>
      </c>
      <c r="BE35" s="8"/>
      <c r="BF35" s="11"/>
      <c r="BG35" s="10"/>
      <c r="BH35" s="10"/>
      <c r="BI35" s="10"/>
      <c r="BJ35" s="10"/>
      <c r="BK35" s="10"/>
      <c r="BL35" s="9">
        <f t="shared" si="5"/>
        <v>4.4081660908397297E-2</v>
      </c>
      <c r="BM35" s="12" t="s">
        <v>0</v>
      </c>
      <c r="BN35" s="8"/>
      <c r="BO35" s="11"/>
      <c r="BP35" s="10"/>
      <c r="BQ35" s="10"/>
      <c r="BR35" s="10"/>
      <c r="BS35" s="10"/>
      <c r="BT35" s="10"/>
      <c r="BU35" s="9">
        <f t="shared" si="6"/>
        <v>4.4081660908397297E-2</v>
      </c>
    </row>
    <row r="36" spans="1:73" x14ac:dyDescent="0.25">
      <c r="A36" s="21">
        <v>1982</v>
      </c>
      <c r="B36" s="20" t="s">
        <v>8</v>
      </c>
      <c r="C36" s="36">
        <v>3.9999999999999998E-7</v>
      </c>
      <c r="D36" s="37" t="s">
        <v>91</v>
      </c>
      <c r="E36" s="38">
        <v>2</v>
      </c>
      <c r="F36" s="38">
        <v>2</v>
      </c>
      <c r="G36" s="38">
        <v>3</v>
      </c>
      <c r="H36" s="38">
        <v>2</v>
      </c>
      <c r="I36" s="39">
        <v>2</v>
      </c>
      <c r="J36" s="40">
        <v>0.51</v>
      </c>
      <c r="K36" s="18" t="s">
        <v>6</v>
      </c>
      <c r="L36" s="8"/>
      <c r="M36" s="11"/>
      <c r="N36" s="10"/>
      <c r="O36" s="10"/>
      <c r="P36" s="10"/>
      <c r="Q36" s="10"/>
      <c r="R36" s="10"/>
      <c r="S36" s="9">
        <f t="shared" si="0"/>
        <v>4.4081660908397297E-2</v>
      </c>
      <c r="T36" s="17" t="s">
        <v>5</v>
      </c>
      <c r="U36" s="8"/>
      <c r="V36" s="11"/>
      <c r="W36" s="10"/>
      <c r="X36" s="10"/>
      <c r="Y36" s="10"/>
      <c r="Z36" s="10"/>
      <c r="AA36" s="10"/>
      <c r="AB36" s="9">
        <f t="shared" si="1"/>
        <v>4.4081660908397297E-2</v>
      </c>
      <c r="AC36" s="16" t="s">
        <v>4</v>
      </c>
      <c r="AD36" s="8"/>
      <c r="AE36" s="11"/>
      <c r="AF36" s="10"/>
      <c r="AG36" s="10"/>
      <c r="AH36" s="10"/>
      <c r="AI36" s="10"/>
      <c r="AJ36" s="10"/>
      <c r="AK36" s="9">
        <f t="shared" si="2"/>
        <v>4.4081660908397297E-2</v>
      </c>
      <c r="AL36" s="15" t="s">
        <v>3</v>
      </c>
      <c r="AM36" s="8"/>
      <c r="AN36" s="11"/>
      <c r="AO36" s="10"/>
      <c r="AP36" s="10"/>
      <c r="AQ36" s="10"/>
      <c r="AR36" s="10"/>
      <c r="AS36" s="10"/>
      <c r="AT36" s="9">
        <f t="shared" si="3"/>
        <v>4.4081660908397297E-2</v>
      </c>
      <c r="AU36" s="14" t="s">
        <v>2</v>
      </c>
      <c r="AV36" s="8"/>
      <c r="AW36" s="11"/>
      <c r="AX36" s="10"/>
      <c r="AY36" s="10"/>
      <c r="AZ36" s="10"/>
      <c r="BA36" s="10"/>
      <c r="BB36" s="10"/>
      <c r="BC36" s="9">
        <f t="shared" si="4"/>
        <v>4.4081660908397297E-2</v>
      </c>
      <c r="BD36" s="13" t="s">
        <v>1</v>
      </c>
      <c r="BE36" s="8"/>
      <c r="BF36" s="11"/>
      <c r="BG36" s="10"/>
      <c r="BH36" s="10"/>
      <c r="BI36" s="10"/>
      <c r="BJ36" s="10"/>
      <c r="BK36" s="10"/>
      <c r="BL36" s="9">
        <f t="shared" si="5"/>
        <v>4.4081660908397297E-2</v>
      </c>
      <c r="BM36" s="12" t="s">
        <v>0</v>
      </c>
      <c r="BN36" s="8"/>
      <c r="BO36" s="11"/>
      <c r="BP36" s="10"/>
      <c r="BQ36" s="10"/>
      <c r="BR36" s="10"/>
      <c r="BS36" s="10"/>
      <c r="BT36" s="10"/>
      <c r="BU36" s="9">
        <f t="shared" si="6"/>
        <v>4.4081660908397297E-2</v>
      </c>
    </row>
    <row r="37" spans="1:73" x14ac:dyDescent="0.25">
      <c r="A37" s="21">
        <v>1983</v>
      </c>
      <c r="B37" s="20" t="s">
        <v>8</v>
      </c>
      <c r="C37" s="36">
        <v>3.9999999999999998E-7</v>
      </c>
      <c r="D37" s="37" t="s">
        <v>91</v>
      </c>
      <c r="E37" s="38">
        <v>2</v>
      </c>
      <c r="F37" s="38">
        <v>2</v>
      </c>
      <c r="G37" s="38">
        <v>3</v>
      </c>
      <c r="H37" s="38">
        <v>2</v>
      </c>
      <c r="I37" s="39">
        <v>2</v>
      </c>
      <c r="J37" s="40">
        <v>0.51</v>
      </c>
      <c r="K37" s="18" t="s">
        <v>6</v>
      </c>
      <c r="L37" s="8"/>
      <c r="M37" s="11"/>
      <c r="N37" s="10"/>
      <c r="O37" s="10"/>
      <c r="P37" s="10"/>
      <c r="Q37" s="10"/>
      <c r="R37" s="10"/>
      <c r="S37" s="9">
        <f t="shared" si="0"/>
        <v>4.4081660908397297E-2</v>
      </c>
      <c r="T37" s="17" t="s">
        <v>5</v>
      </c>
      <c r="U37" s="8"/>
      <c r="V37" s="11"/>
      <c r="W37" s="10"/>
      <c r="X37" s="10"/>
      <c r="Y37" s="10"/>
      <c r="Z37" s="10"/>
      <c r="AA37" s="10"/>
      <c r="AB37" s="9">
        <f t="shared" si="1"/>
        <v>4.4081660908397297E-2</v>
      </c>
      <c r="AC37" s="16" t="s">
        <v>4</v>
      </c>
      <c r="AD37" s="8"/>
      <c r="AE37" s="11"/>
      <c r="AF37" s="10"/>
      <c r="AG37" s="10"/>
      <c r="AH37" s="10"/>
      <c r="AI37" s="10"/>
      <c r="AJ37" s="10"/>
      <c r="AK37" s="9">
        <f t="shared" si="2"/>
        <v>4.4081660908397297E-2</v>
      </c>
      <c r="AL37" s="15" t="s">
        <v>3</v>
      </c>
      <c r="AM37" s="8"/>
      <c r="AN37" s="11"/>
      <c r="AO37" s="10"/>
      <c r="AP37" s="10"/>
      <c r="AQ37" s="10"/>
      <c r="AR37" s="10"/>
      <c r="AS37" s="10"/>
      <c r="AT37" s="9">
        <f t="shared" si="3"/>
        <v>4.4081660908397297E-2</v>
      </c>
      <c r="AU37" s="14" t="s">
        <v>2</v>
      </c>
      <c r="AV37" s="8"/>
      <c r="AW37" s="11"/>
      <c r="AX37" s="10"/>
      <c r="AY37" s="10"/>
      <c r="AZ37" s="10"/>
      <c r="BA37" s="10"/>
      <c r="BB37" s="10"/>
      <c r="BC37" s="9">
        <f t="shared" si="4"/>
        <v>4.4081660908397297E-2</v>
      </c>
      <c r="BD37" s="13" t="s">
        <v>1</v>
      </c>
      <c r="BE37" s="8"/>
      <c r="BF37" s="11"/>
      <c r="BG37" s="10"/>
      <c r="BH37" s="10"/>
      <c r="BI37" s="10"/>
      <c r="BJ37" s="10"/>
      <c r="BK37" s="10"/>
      <c r="BL37" s="9">
        <f t="shared" si="5"/>
        <v>4.4081660908397297E-2</v>
      </c>
      <c r="BM37" s="12" t="s">
        <v>0</v>
      </c>
      <c r="BN37" s="8"/>
      <c r="BO37" s="11"/>
      <c r="BP37" s="10"/>
      <c r="BQ37" s="10"/>
      <c r="BR37" s="10"/>
      <c r="BS37" s="10"/>
      <c r="BT37" s="10"/>
      <c r="BU37" s="9">
        <f t="shared" si="6"/>
        <v>4.4081660908397297E-2</v>
      </c>
    </row>
    <row r="38" spans="1:73" x14ac:dyDescent="0.25">
      <c r="A38" s="21">
        <v>1984</v>
      </c>
      <c r="B38" s="20" t="s">
        <v>8</v>
      </c>
      <c r="C38" s="36">
        <v>3.9999999999999998E-7</v>
      </c>
      <c r="D38" s="37" t="s">
        <v>91</v>
      </c>
      <c r="E38" s="38">
        <v>2</v>
      </c>
      <c r="F38" s="38">
        <v>2</v>
      </c>
      <c r="G38" s="38">
        <v>3</v>
      </c>
      <c r="H38" s="38">
        <v>2</v>
      </c>
      <c r="I38" s="39">
        <v>2</v>
      </c>
      <c r="J38" s="40">
        <v>0.51</v>
      </c>
      <c r="K38" s="18" t="s">
        <v>6</v>
      </c>
      <c r="L38" s="8"/>
      <c r="M38" s="11"/>
      <c r="N38" s="10"/>
      <c r="O38" s="10"/>
      <c r="P38" s="10"/>
      <c r="Q38" s="10"/>
      <c r="R38" s="10"/>
      <c r="S38" s="9">
        <f t="shared" si="0"/>
        <v>4.4081660908397297E-2</v>
      </c>
      <c r="T38" s="17" t="s">
        <v>5</v>
      </c>
      <c r="U38" s="8"/>
      <c r="V38" s="11"/>
      <c r="W38" s="10"/>
      <c r="X38" s="10"/>
      <c r="Y38" s="10"/>
      <c r="Z38" s="10"/>
      <c r="AA38" s="10"/>
      <c r="AB38" s="9">
        <f t="shared" si="1"/>
        <v>4.4081660908397297E-2</v>
      </c>
      <c r="AC38" s="16" t="s">
        <v>4</v>
      </c>
      <c r="AD38" s="8"/>
      <c r="AE38" s="11"/>
      <c r="AF38" s="10"/>
      <c r="AG38" s="10"/>
      <c r="AH38" s="10"/>
      <c r="AI38" s="10"/>
      <c r="AJ38" s="10"/>
      <c r="AK38" s="9">
        <f t="shared" si="2"/>
        <v>4.4081660908397297E-2</v>
      </c>
      <c r="AL38" s="15" t="s">
        <v>3</v>
      </c>
      <c r="AM38" s="8"/>
      <c r="AN38" s="11"/>
      <c r="AO38" s="10"/>
      <c r="AP38" s="10"/>
      <c r="AQ38" s="10"/>
      <c r="AR38" s="10"/>
      <c r="AS38" s="10"/>
      <c r="AT38" s="9">
        <f t="shared" si="3"/>
        <v>4.4081660908397297E-2</v>
      </c>
      <c r="AU38" s="14" t="s">
        <v>2</v>
      </c>
      <c r="AV38" s="8"/>
      <c r="AW38" s="11"/>
      <c r="AX38" s="10"/>
      <c r="AY38" s="10"/>
      <c r="AZ38" s="10"/>
      <c r="BA38" s="10"/>
      <c r="BB38" s="10"/>
      <c r="BC38" s="9">
        <f t="shared" si="4"/>
        <v>4.4081660908397297E-2</v>
      </c>
      <c r="BD38" s="13" t="s">
        <v>1</v>
      </c>
      <c r="BE38" s="8"/>
      <c r="BF38" s="11"/>
      <c r="BG38" s="10"/>
      <c r="BH38" s="10"/>
      <c r="BI38" s="10"/>
      <c r="BJ38" s="10"/>
      <c r="BK38" s="10"/>
      <c r="BL38" s="9">
        <f t="shared" si="5"/>
        <v>4.4081660908397297E-2</v>
      </c>
      <c r="BM38" s="12" t="s">
        <v>0</v>
      </c>
      <c r="BN38" s="8"/>
      <c r="BO38" s="11"/>
      <c r="BP38" s="10"/>
      <c r="BQ38" s="10"/>
      <c r="BR38" s="10"/>
      <c r="BS38" s="10"/>
      <c r="BT38" s="10"/>
      <c r="BU38" s="9">
        <f t="shared" si="6"/>
        <v>4.4081660908397297E-2</v>
      </c>
    </row>
    <row r="39" spans="1:73" x14ac:dyDescent="0.25">
      <c r="A39" s="21">
        <v>1985</v>
      </c>
      <c r="B39" s="20" t="s">
        <v>8</v>
      </c>
      <c r="C39" s="36">
        <v>3.9999999999999998E-7</v>
      </c>
      <c r="D39" s="37" t="s">
        <v>91</v>
      </c>
      <c r="E39" s="38">
        <v>2</v>
      </c>
      <c r="F39" s="38">
        <v>2</v>
      </c>
      <c r="G39" s="38">
        <v>3</v>
      </c>
      <c r="H39" s="38">
        <v>2</v>
      </c>
      <c r="I39" s="39">
        <v>2</v>
      </c>
      <c r="J39" s="40">
        <v>0.51</v>
      </c>
      <c r="K39" s="18" t="s">
        <v>6</v>
      </c>
      <c r="L39" s="8"/>
      <c r="M39" s="11"/>
      <c r="N39" s="10"/>
      <c r="O39" s="10"/>
      <c r="P39" s="10"/>
      <c r="Q39" s="10"/>
      <c r="R39" s="10"/>
      <c r="S39" s="9">
        <f t="shared" si="0"/>
        <v>4.4081660908397297E-2</v>
      </c>
      <c r="T39" s="17" t="s">
        <v>5</v>
      </c>
      <c r="U39" s="8"/>
      <c r="V39" s="11"/>
      <c r="W39" s="10"/>
      <c r="X39" s="10"/>
      <c r="Y39" s="10"/>
      <c r="Z39" s="10"/>
      <c r="AA39" s="10"/>
      <c r="AB39" s="9">
        <f t="shared" si="1"/>
        <v>4.4081660908397297E-2</v>
      </c>
      <c r="AC39" s="16" t="s">
        <v>4</v>
      </c>
      <c r="AD39" s="8"/>
      <c r="AE39" s="11"/>
      <c r="AF39" s="10"/>
      <c r="AG39" s="10"/>
      <c r="AH39" s="10"/>
      <c r="AI39" s="10"/>
      <c r="AJ39" s="10"/>
      <c r="AK39" s="9">
        <f t="shared" si="2"/>
        <v>4.4081660908397297E-2</v>
      </c>
      <c r="AL39" s="15" t="s">
        <v>3</v>
      </c>
      <c r="AM39" s="8"/>
      <c r="AN39" s="11"/>
      <c r="AO39" s="10"/>
      <c r="AP39" s="10"/>
      <c r="AQ39" s="10"/>
      <c r="AR39" s="10"/>
      <c r="AS39" s="10"/>
      <c r="AT39" s="9">
        <f t="shared" si="3"/>
        <v>4.4081660908397297E-2</v>
      </c>
      <c r="AU39" s="14" t="s">
        <v>2</v>
      </c>
      <c r="AV39" s="8"/>
      <c r="AW39" s="11"/>
      <c r="AX39" s="10"/>
      <c r="AY39" s="10"/>
      <c r="AZ39" s="10"/>
      <c r="BA39" s="10"/>
      <c r="BB39" s="10"/>
      <c r="BC39" s="9">
        <f t="shared" si="4"/>
        <v>4.4081660908397297E-2</v>
      </c>
      <c r="BD39" s="13" t="s">
        <v>1</v>
      </c>
      <c r="BE39" s="8"/>
      <c r="BF39" s="11"/>
      <c r="BG39" s="10"/>
      <c r="BH39" s="10"/>
      <c r="BI39" s="10"/>
      <c r="BJ39" s="10"/>
      <c r="BK39" s="10"/>
      <c r="BL39" s="9">
        <f t="shared" si="5"/>
        <v>4.4081660908397297E-2</v>
      </c>
      <c r="BM39" s="12" t="s">
        <v>0</v>
      </c>
      <c r="BN39" s="8"/>
      <c r="BO39" s="11"/>
      <c r="BP39" s="10"/>
      <c r="BQ39" s="10"/>
      <c r="BR39" s="10"/>
      <c r="BS39" s="10"/>
      <c r="BT39" s="10"/>
      <c r="BU39" s="9">
        <f t="shared" si="6"/>
        <v>4.4081660908397297E-2</v>
      </c>
    </row>
    <row r="40" spans="1:73" x14ac:dyDescent="0.25">
      <c r="A40" s="21">
        <v>1986</v>
      </c>
      <c r="B40" s="20" t="s">
        <v>8</v>
      </c>
      <c r="C40" s="36">
        <v>3.9999999999999998E-7</v>
      </c>
      <c r="D40" s="37" t="s">
        <v>91</v>
      </c>
      <c r="E40" s="38">
        <v>2</v>
      </c>
      <c r="F40" s="38">
        <v>2</v>
      </c>
      <c r="G40" s="38">
        <v>3</v>
      </c>
      <c r="H40" s="38">
        <v>2</v>
      </c>
      <c r="I40" s="39">
        <v>2</v>
      </c>
      <c r="J40" s="40">
        <v>0.51</v>
      </c>
      <c r="K40" s="18" t="s">
        <v>6</v>
      </c>
      <c r="L40" s="8"/>
      <c r="M40" s="11"/>
      <c r="N40" s="10"/>
      <c r="O40" s="10"/>
      <c r="P40" s="10"/>
      <c r="Q40" s="10"/>
      <c r="R40" s="10"/>
      <c r="S40" s="9">
        <f t="shared" si="0"/>
        <v>4.4081660908397297E-2</v>
      </c>
      <c r="T40" s="17" t="s">
        <v>5</v>
      </c>
      <c r="U40" s="8"/>
      <c r="V40" s="11"/>
      <c r="W40" s="10"/>
      <c r="X40" s="10"/>
      <c r="Y40" s="10"/>
      <c r="Z40" s="10"/>
      <c r="AA40" s="10"/>
      <c r="AB40" s="9">
        <f t="shared" si="1"/>
        <v>4.4081660908397297E-2</v>
      </c>
      <c r="AC40" s="16" t="s">
        <v>4</v>
      </c>
      <c r="AD40" s="8"/>
      <c r="AE40" s="11"/>
      <c r="AF40" s="10"/>
      <c r="AG40" s="10"/>
      <c r="AH40" s="10"/>
      <c r="AI40" s="10"/>
      <c r="AJ40" s="10"/>
      <c r="AK40" s="9">
        <f t="shared" si="2"/>
        <v>4.4081660908397297E-2</v>
      </c>
      <c r="AL40" s="15" t="s">
        <v>3</v>
      </c>
      <c r="AM40" s="8"/>
      <c r="AN40" s="11"/>
      <c r="AO40" s="10"/>
      <c r="AP40" s="10"/>
      <c r="AQ40" s="10"/>
      <c r="AR40" s="10"/>
      <c r="AS40" s="10"/>
      <c r="AT40" s="9">
        <f t="shared" si="3"/>
        <v>4.4081660908397297E-2</v>
      </c>
      <c r="AU40" s="14" t="s">
        <v>2</v>
      </c>
      <c r="AV40" s="8"/>
      <c r="AW40" s="11"/>
      <c r="AX40" s="10"/>
      <c r="AY40" s="10"/>
      <c r="AZ40" s="10"/>
      <c r="BA40" s="10"/>
      <c r="BB40" s="10"/>
      <c r="BC40" s="9">
        <f t="shared" si="4"/>
        <v>4.4081660908397297E-2</v>
      </c>
      <c r="BD40" s="13" t="s">
        <v>1</v>
      </c>
      <c r="BE40" s="8"/>
      <c r="BF40" s="11"/>
      <c r="BG40" s="10"/>
      <c r="BH40" s="10"/>
      <c r="BI40" s="10"/>
      <c r="BJ40" s="10"/>
      <c r="BK40" s="10"/>
      <c r="BL40" s="9">
        <f t="shared" si="5"/>
        <v>4.4081660908397297E-2</v>
      </c>
      <c r="BM40" s="12" t="s">
        <v>0</v>
      </c>
      <c r="BN40" s="8"/>
      <c r="BO40" s="11"/>
      <c r="BP40" s="10"/>
      <c r="BQ40" s="10"/>
      <c r="BR40" s="10"/>
      <c r="BS40" s="10"/>
      <c r="BT40" s="10"/>
      <c r="BU40" s="9">
        <f t="shared" si="6"/>
        <v>4.4081660908397297E-2</v>
      </c>
    </row>
    <row r="41" spans="1:73" x14ac:dyDescent="0.25">
      <c r="A41" s="21">
        <v>1987</v>
      </c>
      <c r="B41" s="20" t="s">
        <v>8</v>
      </c>
      <c r="C41" s="36">
        <v>3.9999999999999998E-7</v>
      </c>
      <c r="D41" s="37" t="s">
        <v>91</v>
      </c>
      <c r="E41" s="38">
        <v>2</v>
      </c>
      <c r="F41" s="38">
        <v>2</v>
      </c>
      <c r="G41" s="38">
        <v>3</v>
      </c>
      <c r="H41" s="38">
        <v>2</v>
      </c>
      <c r="I41" s="39">
        <v>2</v>
      </c>
      <c r="J41" s="40">
        <v>0.51</v>
      </c>
      <c r="K41" s="18" t="s">
        <v>6</v>
      </c>
      <c r="L41" s="8"/>
      <c r="M41" s="11"/>
      <c r="N41" s="10"/>
      <c r="O41" s="10"/>
      <c r="P41" s="10"/>
      <c r="Q41" s="10"/>
      <c r="R41" s="10"/>
      <c r="S41" s="9">
        <f t="shared" si="0"/>
        <v>4.4081660908397297E-2</v>
      </c>
      <c r="T41" s="17" t="s">
        <v>5</v>
      </c>
      <c r="U41" s="8"/>
      <c r="V41" s="11"/>
      <c r="W41" s="10"/>
      <c r="X41" s="10"/>
      <c r="Y41" s="10"/>
      <c r="Z41" s="10"/>
      <c r="AA41" s="10"/>
      <c r="AB41" s="9">
        <f t="shared" si="1"/>
        <v>4.4081660908397297E-2</v>
      </c>
      <c r="AC41" s="16" t="s">
        <v>4</v>
      </c>
      <c r="AD41" s="8"/>
      <c r="AE41" s="11"/>
      <c r="AF41" s="10"/>
      <c r="AG41" s="10"/>
      <c r="AH41" s="10"/>
      <c r="AI41" s="10"/>
      <c r="AJ41" s="10"/>
      <c r="AK41" s="9">
        <f t="shared" si="2"/>
        <v>4.4081660908397297E-2</v>
      </c>
      <c r="AL41" s="15" t="s">
        <v>3</v>
      </c>
      <c r="AM41" s="8"/>
      <c r="AN41" s="11"/>
      <c r="AO41" s="10"/>
      <c r="AP41" s="10"/>
      <c r="AQ41" s="10"/>
      <c r="AR41" s="10"/>
      <c r="AS41" s="10"/>
      <c r="AT41" s="9">
        <f t="shared" si="3"/>
        <v>4.4081660908397297E-2</v>
      </c>
      <c r="AU41" s="14" t="s">
        <v>2</v>
      </c>
      <c r="AV41" s="8"/>
      <c r="AW41" s="11"/>
      <c r="AX41" s="10"/>
      <c r="AY41" s="10"/>
      <c r="AZ41" s="10"/>
      <c r="BA41" s="10"/>
      <c r="BB41" s="10"/>
      <c r="BC41" s="9">
        <f t="shared" si="4"/>
        <v>4.4081660908397297E-2</v>
      </c>
      <c r="BD41" s="13" t="s">
        <v>1</v>
      </c>
      <c r="BE41" s="8"/>
      <c r="BF41" s="11"/>
      <c r="BG41" s="10"/>
      <c r="BH41" s="10"/>
      <c r="BI41" s="10"/>
      <c r="BJ41" s="10"/>
      <c r="BK41" s="10"/>
      <c r="BL41" s="9">
        <f t="shared" si="5"/>
        <v>4.4081660908397297E-2</v>
      </c>
      <c r="BM41" s="12" t="s">
        <v>0</v>
      </c>
      <c r="BN41" s="8"/>
      <c r="BO41" s="11"/>
      <c r="BP41" s="10"/>
      <c r="BQ41" s="10"/>
      <c r="BR41" s="10"/>
      <c r="BS41" s="10"/>
      <c r="BT41" s="10"/>
      <c r="BU41" s="9">
        <f t="shared" si="6"/>
        <v>4.4081660908397297E-2</v>
      </c>
    </row>
    <row r="42" spans="1:73" x14ac:dyDescent="0.25">
      <c r="A42" s="21">
        <v>1988</v>
      </c>
      <c r="B42" s="20" t="s">
        <v>8</v>
      </c>
      <c r="C42" s="36">
        <v>3.9999999999999998E-7</v>
      </c>
      <c r="D42" s="37" t="s">
        <v>91</v>
      </c>
      <c r="E42" s="38">
        <v>2</v>
      </c>
      <c r="F42" s="38">
        <v>2</v>
      </c>
      <c r="G42" s="38">
        <v>3</v>
      </c>
      <c r="H42" s="38">
        <v>2</v>
      </c>
      <c r="I42" s="39">
        <v>2</v>
      </c>
      <c r="J42" s="40">
        <v>0.51</v>
      </c>
      <c r="K42" s="18" t="s">
        <v>6</v>
      </c>
      <c r="L42" s="8"/>
      <c r="M42" s="11"/>
      <c r="N42" s="10"/>
      <c r="O42" s="10"/>
      <c r="P42" s="10"/>
      <c r="Q42" s="10"/>
      <c r="R42" s="10"/>
      <c r="S42" s="9">
        <f t="shared" si="0"/>
        <v>4.4081660908397297E-2</v>
      </c>
      <c r="T42" s="17" t="s">
        <v>5</v>
      </c>
      <c r="U42" s="8"/>
      <c r="V42" s="11"/>
      <c r="W42" s="10"/>
      <c r="X42" s="10"/>
      <c r="Y42" s="10"/>
      <c r="Z42" s="10"/>
      <c r="AA42" s="10"/>
      <c r="AB42" s="9">
        <f t="shared" si="1"/>
        <v>4.4081660908397297E-2</v>
      </c>
      <c r="AC42" s="16" t="s">
        <v>4</v>
      </c>
      <c r="AD42" s="8"/>
      <c r="AE42" s="11"/>
      <c r="AF42" s="10"/>
      <c r="AG42" s="10"/>
      <c r="AH42" s="10"/>
      <c r="AI42" s="10"/>
      <c r="AJ42" s="10"/>
      <c r="AK42" s="9">
        <f t="shared" si="2"/>
        <v>4.4081660908397297E-2</v>
      </c>
      <c r="AL42" s="15" t="s">
        <v>3</v>
      </c>
      <c r="AM42" s="8"/>
      <c r="AN42" s="11"/>
      <c r="AO42" s="10"/>
      <c r="AP42" s="10"/>
      <c r="AQ42" s="10"/>
      <c r="AR42" s="10"/>
      <c r="AS42" s="10"/>
      <c r="AT42" s="9">
        <f t="shared" si="3"/>
        <v>4.4081660908397297E-2</v>
      </c>
      <c r="AU42" s="14" t="s">
        <v>2</v>
      </c>
      <c r="AV42" s="8"/>
      <c r="AW42" s="11"/>
      <c r="AX42" s="10"/>
      <c r="AY42" s="10"/>
      <c r="AZ42" s="10"/>
      <c r="BA42" s="10"/>
      <c r="BB42" s="10"/>
      <c r="BC42" s="9">
        <f t="shared" si="4"/>
        <v>4.4081660908397297E-2</v>
      </c>
      <c r="BD42" s="13" t="s">
        <v>1</v>
      </c>
      <c r="BE42" s="8"/>
      <c r="BF42" s="11"/>
      <c r="BG42" s="10"/>
      <c r="BH42" s="10"/>
      <c r="BI42" s="10"/>
      <c r="BJ42" s="10"/>
      <c r="BK42" s="10"/>
      <c r="BL42" s="9">
        <f t="shared" si="5"/>
        <v>4.4081660908397297E-2</v>
      </c>
      <c r="BM42" s="12" t="s">
        <v>0</v>
      </c>
      <c r="BN42" s="8"/>
      <c r="BO42" s="11"/>
      <c r="BP42" s="10"/>
      <c r="BQ42" s="10"/>
      <c r="BR42" s="10"/>
      <c r="BS42" s="10"/>
      <c r="BT42" s="10"/>
      <c r="BU42" s="9">
        <f t="shared" si="6"/>
        <v>4.4081660908397297E-2</v>
      </c>
    </row>
    <row r="43" spans="1:73" x14ac:dyDescent="0.25">
      <c r="A43" s="21">
        <v>1989</v>
      </c>
      <c r="B43" s="20" t="s">
        <v>8</v>
      </c>
      <c r="C43" s="36">
        <v>3.9999999999999998E-7</v>
      </c>
      <c r="D43" s="37" t="s">
        <v>91</v>
      </c>
      <c r="E43" s="38">
        <v>2</v>
      </c>
      <c r="F43" s="38">
        <v>2</v>
      </c>
      <c r="G43" s="38">
        <v>3</v>
      </c>
      <c r="H43" s="38">
        <v>2</v>
      </c>
      <c r="I43" s="39">
        <v>2</v>
      </c>
      <c r="J43" s="40">
        <v>0.51</v>
      </c>
      <c r="K43" s="18" t="s">
        <v>6</v>
      </c>
      <c r="L43" s="8"/>
      <c r="M43" s="11"/>
      <c r="N43" s="10"/>
      <c r="O43" s="10"/>
      <c r="P43" s="10"/>
      <c r="Q43" s="10"/>
      <c r="R43" s="10"/>
      <c r="S43" s="9">
        <f t="shared" si="0"/>
        <v>4.4081660908397297E-2</v>
      </c>
      <c r="T43" s="17" t="s">
        <v>5</v>
      </c>
      <c r="U43" s="8"/>
      <c r="V43" s="11"/>
      <c r="W43" s="10"/>
      <c r="X43" s="10"/>
      <c r="Y43" s="10"/>
      <c r="Z43" s="10"/>
      <c r="AA43" s="10"/>
      <c r="AB43" s="9">
        <f t="shared" si="1"/>
        <v>4.4081660908397297E-2</v>
      </c>
      <c r="AC43" s="16" t="s">
        <v>4</v>
      </c>
      <c r="AD43" s="8"/>
      <c r="AE43" s="11"/>
      <c r="AF43" s="10"/>
      <c r="AG43" s="10"/>
      <c r="AH43" s="10"/>
      <c r="AI43" s="10"/>
      <c r="AJ43" s="10"/>
      <c r="AK43" s="9">
        <f t="shared" si="2"/>
        <v>4.4081660908397297E-2</v>
      </c>
      <c r="AL43" s="15" t="s">
        <v>3</v>
      </c>
      <c r="AM43" s="8"/>
      <c r="AN43" s="11"/>
      <c r="AO43" s="10"/>
      <c r="AP43" s="10"/>
      <c r="AQ43" s="10"/>
      <c r="AR43" s="10"/>
      <c r="AS43" s="10"/>
      <c r="AT43" s="9">
        <f t="shared" si="3"/>
        <v>4.4081660908397297E-2</v>
      </c>
      <c r="AU43" s="14" t="s">
        <v>2</v>
      </c>
      <c r="AV43" s="8"/>
      <c r="AW43" s="11"/>
      <c r="AX43" s="10"/>
      <c r="AY43" s="10"/>
      <c r="AZ43" s="10"/>
      <c r="BA43" s="10"/>
      <c r="BB43" s="10"/>
      <c r="BC43" s="9">
        <f t="shared" si="4"/>
        <v>4.4081660908397297E-2</v>
      </c>
      <c r="BD43" s="13" t="s">
        <v>1</v>
      </c>
      <c r="BE43" s="8"/>
      <c r="BF43" s="11"/>
      <c r="BG43" s="10"/>
      <c r="BH43" s="10"/>
      <c r="BI43" s="10"/>
      <c r="BJ43" s="10"/>
      <c r="BK43" s="10"/>
      <c r="BL43" s="9">
        <f t="shared" si="5"/>
        <v>4.4081660908397297E-2</v>
      </c>
      <c r="BM43" s="12" t="s">
        <v>0</v>
      </c>
      <c r="BN43" s="8"/>
      <c r="BO43" s="11"/>
      <c r="BP43" s="10"/>
      <c r="BQ43" s="10"/>
      <c r="BR43" s="10"/>
      <c r="BS43" s="10"/>
      <c r="BT43" s="10"/>
      <c r="BU43" s="9">
        <f t="shared" si="6"/>
        <v>4.4081660908397297E-2</v>
      </c>
    </row>
    <row r="44" spans="1:73" x14ac:dyDescent="0.25">
      <c r="A44" s="21">
        <v>1990</v>
      </c>
      <c r="B44" s="20" t="s">
        <v>8</v>
      </c>
      <c r="C44" s="36">
        <v>3.9999999999999998E-7</v>
      </c>
      <c r="D44" s="37" t="s">
        <v>91</v>
      </c>
      <c r="E44" s="38">
        <v>2</v>
      </c>
      <c r="F44" s="38">
        <v>2</v>
      </c>
      <c r="G44" s="38">
        <v>3</v>
      </c>
      <c r="H44" s="38">
        <v>2</v>
      </c>
      <c r="I44" s="39">
        <v>2</v>
      </c>
      <c r="J44" s="40">
        <v>0.51</v>
      </c>
      <c r="K44" s="18" t="s">
        <v>6</v>
      </c>
      <c r="L44" s="8"/>
      <c r="M44" s="11"/>
      <c r="N44" s="10"/>
      <c r="O44" s="10"/>
      <c r="P44" s="10"/>
      <c r="Q44" s="10"/>
      <c r="R44" s="10"/>
      <c r="S44" s="9">
        <f t="shared" si="0"/>
        <v>4.4081660908397297E-2</v>
      </c>
      <c r="T44" s="17" t="s">
        <v>5</v>
      </c>
      <c r="U44" s="8"/>
      <c r="V44" s="11"/>
      <c r="W44" s="10"/>
      <c r="X44" s="10"/>
      <c r="Y44" s="10"/>
      <c r="Z44" s="10"/>
      <c r="AA44" s="10"/>
      <c r="AB44" s="9">
        <f t="shared" si="1"/>
        <v>4.4081660908397297E-2</v>
      </c>
      <c r="AC44" s="16" t="s">
        <v>4</v>
      </c>
      <c r="AD44" s="8"/>
      <c r="AE44" s="11"/>
      <c r="AF44" s="10"/>
      <c r="AG44" s="10"/>
      <c r="AH44" s="10"/>
      <c r="AI44" s="10"/>
      <c r="AJ44" s="10"/>
      <c r="AK44" s="9">
        <f t="shared" si="2"/>
        <v>4.4081660908397297E-2</v>
      </c>
      <c r="AL44" s="15" t="s">
        <v>3</v>
      </c>
      <c r="AM44" s="8"/>
      <c r="AN44" s="11"/>
      <c r="AO44" s="10"/>
      <c r="AP44" s="10"/>
      <c r="AQ44" s="10"/>
      <c r="AR44" s="10"/>
      <c r="AS44" s="10"/>
      <c r="AT44" s="9">
        <f t="shared" si="3"/>
        <v>4.4081660908397297E-2</v>
      </c>
      <c r="AU44" s="14" t="s">
        <v>2</v>
      </c>
      <c r="AV44" s="8"/>
      <c r="AW44" s="11"/>
      <c r="AX44" s="10"/>
      <c r="AY44" s="10"/>
      <c r="AZ44" s="10"/>
      <c r="BA44" s="10"/>
      <c r="BB44" s="10"/>
      <c r="BC44" s="9">
        <f t="shared" si="4"/>
        <v>4.4081660908397297E-2</v>
      </c>
      <c r="BD44" s="13" t="s">
        <v>1</v>
      </c>
      <c r="BE44" s="8"/>
      <c r="BF44" s="11"/>
      <c r="BG44" s="10"/>
      <c r="BH44" s="10"/>
      <c r="BI44" s="10"/>
      <c r="BJ44" s="10"/>
      <c r="BK44" s="10"/>
      <c r="BL44" s="9">
        <f t="shared" si="5"/>
        <v>4.4081660908397297E-2</v>
      </c>
      <c r="BM44" s="12" t="s">
        <v>0</v>
      </c>
      <c r="BN44" s="8"/>
      <c r="BO44" s="11"/>
      <c r="BP44" s="10"/>
      <c r="BQ44" s="10"/>
      <c r="BR44" s="10"/>
      <c r="BS44" s="10"/>
      <c r="BT44" s="10"/>
      <c r="BU44" s="9">
        <f t="shared" si="6"/>
        <v>4.4081660908397297E-2</v>
      </c>
    </row>
    <row r="45" spans="1:73" x14ac:dyDescent="0.25">
      <c r="A45" s="21">
        <v>1991</v>
      </c>
      <c r="B45" s="20" t="s">
        <v>8</v>
      </c>
      <c r="C45" s="36">
        <v>3.9999999999999998E-7</v>
      </c>
      <c r="D45" s="37" t="s">
        <v>91</v>
      </c>
      <c r="E45" s="38">
        <v>2</v>
      </c>
      <c r="F45" s="38">
        <v>2</v>
      </c>
      <c r="G45" s="38">
        <v>3</v>
      </c>
      <c r="H45" s="38">
        <v>2</v>
      </c>
      <c r="I45" s="39">
        <v>2</v>
      </c>
      <c r="J45" s="40">
        <v>0.51</v>
      </c>
      <c r="K45" s="18" t="s">
        <v>6</v>
      </c>
      <c r="L45" s="8"/>
      <c r="M45" s="11"/>
      <c r="N45" s="10"/>
      <c r="O45" s="10"/>
      <c r="P45" s="10"/>
      <c r="Q45" s="10"/>
      <c r="R45" s="10"/>
      <c r="S45" s="9">
        <f t="shared" si="0"/>
        <v>4.4081660908397297E-2</v>
      </c>
      <c r="T45" s="17" t="s">
        <v>5</v>
      </c>
      <c r="U45" s="8"/>
      <c r="V45" s="11"/>
      <c r="W45" s="10"/>
      <c r="X45" s="10"/>
      <c r="Y45" s="10"/>
      <c r="Z45" s="10"/>
      <c r="AA45" s="10"/>
      <c r="AB45" s="9">
        <f t="shared" si="1"/>
        <v>4.4081660908397297E-2</v>
      </c>
      <c r="AC45" s="16" t="s">
        <v>4</v>
      </c>
      <c r="AD45" s="8"/>
      <c r="AE45" s="11"/>
      <c r="AF45" s="10"/>
      <c r="AG45" s="10"/>
      <c r="AH45" s="10"/>
      <c r="AI45" s="10"/>
      <c r="AJ45" s="10"/>
      <c r="AK45" s="9">
        <f t="shared" si="2"/>
        <v>4.4081660908397297E-2</v>
      </c>
      <c r="AL45" s="15" t="s">
        <v>3</v>
      </c>
      <c r="AM45" s="8"/>
      <c r="AN45" s="11"/>
      <c r="AO45" s="10"/>
      <c r="AP45" s="10"/>
      <c r="AQ45" s="10"/>
      <c r="AR45" s="10"/>
      <c r="AS45" s="10"/>
      <c r="AT45" s="9">
        <f t="shared" si="3"/>
        <v>4.4081660908397297E-2</v>
      </c>
      <c r="AU45" s="14" t="s">
        <v>2</v>
      </c>
      <c r="AV45" s="8"/>
      <c r="AW45" s="11"/>
      <c r="AX45" s="10"/>
      <c r="AY45" s="10"/>
      <c r="AZ45" s="10"/>
      <c r="BA45" s="10"/>
      <c r="BB45" s="10"/>
      <c r="BC45" s="9">
        <f t="shared" si="4"/>
        <v>4.4081660908397297E-2</v>
      </c>
      <c r="BD45" s="13" t="s">
        <v>1</v>
      </c>
      <c r="BE45" s="8"/>
      <c r="BF45" s="11"/>
      <c r="BG45" s="10"/>
      <c r="BH45" s="10"/>
      <c r="BI45" s="10"/>
      <c r="BJ45" s="10"/>
      <c r="BK45" s="10"/>
      <c r="BL45" s="9">
        <f t="shared" si="5"/>
        <v>4.4081660908397297E-2</v>
      </c>
      <c r="BM45" s="12" t="s">
        <v>0</v>
      </c>
      <c r="BN45" s="8"/>
      <c r="BO45" s="11"/>
      <c r="BP45" s="10"/>
      <c r="BQ45" s="10"/>
      <c r="BR45" s="10"/>
      <c r="BS45" s="10"/>
      <c r="BT45" s="10"/>
      <c r="BU45" s="9">
        <f t="shared" si="6"/>
        <v>4.4081660908397297E-2</v>
      </c>
    </row>
    <row r="46" spans="1:73" x14ac:dyDescent="0.25">
      <c r="A46" s="21">
        <v>1992</v>
      </c>
      <c r="B46" s="20" t="s">
        <v>8</v>
      </c>
      <c r="C46" s="36">
        <v>3.9999999999999998E-7</v>
      </c>
      <c r="D46" s="37" t="s">
        <v>91</v>
      </c>
      <c r="E46" s="38">
        <v>2</v>
      </c>
      <c r="F46" s="38">
        <v>2</v>
      </c>
      <c r="G46" s="38">
        <v>3</v>
      </c>
      <c r="H46" s="38">
        <v>2</v>
      </c>
      <c r="I46" s="39">
        <v>2</v>
      </c>
      <c r="J46" s="40">
        <v>0.51</v>
      </c>
      <c r="K46" s="18" t="s">
        <v>6</v>
      </c>
      <c r="L46" s="8"/>
      <c r="M46" s="11"/>
      <c r="N46" s="10"/>
      <c r="O46" s="10"/>
      <c r="P46" s="10"/>
      <c r="Q46" s="10"/>
      <c r="R46" s="10"/>
      <c r="S46" s="9">
        <f t="shared" si="0"/>
        <v>4.4081660908397297E-2</v>
      </c>
      <c r="T46" s="17" t="s">
        <v>5</v>
      </c>
      <c r="U46" s="8"/>
      <c r="V46" s="11"/>
      <c r="W46" s="10"/>
      <c r="X46" s="10"/>
      <c r="Y46" s="10"/>
      <c r="Z46" s="10"/>
      <c r="AA46" s="10"/>
      <c r="AB46" s="9">
        <f t="shared" si="1"/>
        <v>4.4081660908397297E-2</v>
      </c>
      <c r="AC46" s="16" t="s">
        <v>4</v>
      </c>
      <c r="AD46" s="8"/>
      <c r="AE46" s="11"/>
      <c r="AF46" s="10"/>
      <c r="AG46" s="10"/>
      <c r="AH46" s="10"/>
      <c r="AI46" s="10"/>
      <c r="AJ46" s="10"/>
      <c r="AK46" s="9">
        <f t="shared" si="2"/>
        <v>4.4081660908397297E-2</v>
      </c>
      <c r="AL46" s="15" t="s">
        <v>3</v>
      </c>
      <c r="AM46" s="8"/>
      <c r="AN46" s="11"/>
      <c r="AO46" s="10"/>
      <c r="AP46" s="10"/>
      <c r="AQ46" s="10"/>
      <c r="AR46" s="10"/>
      <c r="AS46" s="10"/>
      <c r="AT46" s="9">
        <f t="shared" si="3"/>
        <v>4.4081660908397297E-2</v>
      </c>
      <c r="AU46" s="14" t="s">
        <v>2</v>
      </c>
      <c r="AV46" s="8"/>
      <c r="AW46" s="11"/>
      <c r="AX46" s="10"/>
      <c r="AY46" s="10"/>
      <c r="AZ46" s="10"/>
      <c r="BA46" s="10"/>
      <c r="BB46" s="10"/>
      <c r="BC46" s="9">
        <f t="shared" si="4"/>
        <v>4.4081660908397297E-2</v>
      </c>
      <c r="BD46" s="13" t="s">
        <v>1</v>
      </c>
      <c r="BE46" s="8"/>
      <c r="BF46" s="11"/>
      <c r="BG46" s="10"/>
      <c r="BH46" s="10"/>
      <c r="BI46" s="10"/>
      <c r="BJ46" s="10"/>
      <c r="BK46" s="10"/>
      <c r="BL46" s="9">
        <f t="shared" si="5"/>
        <v>4.4081660908397297E-2</v>
      </c>
      <c r="BM46" s="12" t="s">
        <v>0</v>
      </c>
      <c r="BN46" s="8"/>
      <c r="BO46" s="11"/>
      <c r="BP46" s="10"/>
      <c r="BQ46" s="10"/>
      <c r="BR46" s="10"/>
      <c r="BS46" s="10"/>
      <c r="BT46" s="10"/>
      <c r="BU46" s="9">
        <f t="shared" si="6"/>
        <v>4.4081660908397297E-2</v>
      </c>
    </row>
    <row r="47" spans="1:73" x14ac:dyDescent="0.25">
      <c r="A47" s="21">
        <v>1993</v>
      </c>
      <c r="B47" s="20" t="s">
        <v>8</v>
      </c>
      <c r="C47" s="36">
        <v>3.9999999999999998E-7</v>
      </c>
      <c r="D47" s="37" t="s">
        <v>91</v>
      </c>
      <c r="E47" s="38">
        <v>2</v>
      </c>
      <c r="F47" s="38">
        <v>2</v>
      </c>
      <c r="G47" s="38">
        <v>3</v>
      </c>
      <c r="H47" s="38">
        <v>2</v>
      </c>
      <c r="I47" s="39">
        <v>2</v>
      </c>
      <c r="J47" s="40">
        <v>0.51</v>
      </c>
      <c r="K47" s="18" t="s">
        <v>6</v>
      </c>
      <c r="L47" s="8"/>
      <c r="M47" s="11"/>
      <c r="N47" s="10"/>
      <c r="O47" s="10"/>
      <c r="P47" s="10"/>
      <c r="Q47" s="10"/>
      <c r="R47" s="10"/>
      <c r="S47" s="9">
        <f t="shared" si="0"/>
        <v>4.4081660908397297E-2</v>
      </c>
      <c r="T47" s="17" t="s">
        <v>5</v>
      </c>
      <c r="U47" s="8"/>
      <c r="V47" s="11"/>
      <c r="W47" s="10"/>
      <c r="X47" s="10"/>
      <c r="Y47" s="10"/>
      <c r="Z47" s="10"/>
      <c r="AA47" s="10"/>
      <c r="AB47" s="9">
        <f t="shared" si="1"/>
        <v>4.4081660908397297E-2</v>
      </c>
      <c r="AC47" s="16" t="s">
        <v>4</v>
      </c>
      <c r="AD47" s="8"/>
      <c r="AE47" s="11"/>
      <c r="AF47" s="10"/>
      <c r="AG47" s="10"/>
      <c r="AH47" s="10"/>
      <c r="AI47" s="10"/>
      <c r="AJ47" s="10"/>
      <c r="AK47" s="9">
        <f t="shared" si="2"/>
        <v>4.4081660908397297E-2</v>
      </c>
      <c r="AL47" s="15" t="s">
        <v>3</v>
      </c>
      <c r="AM47" s="8"/>
      <c r="AN47" s="11"/>
      <c r="AO47" s="10"/>
      <c r="AP47" s="10"/>
      <c r="AQ47" s="10"/>
      <c r="AR47" s="10"/>
      <c r="AS47" s="10"/>
      <c r="AT47" s="9">
        <f t="shared" si="3"/>
        <v>4.4081660908397297E-2</v>
      </c>
      <c r="AU47" s="14" t="s">
        <v>2</v>
      </c>
      <c r="AV47" s="8"/>
      <c r="AW47" s="11"/>
      <c r="AX47" s="10"/>
      <c r="AY47" s="10"/>
      <c r="AZ47" s="10"/>
      <c r="BA47" s="10"/>
      <c r="BB47" s="10"/>
      <c r="BC47" s="9">
        <f t="shared" si="4"/>
        <v>4.4081660908397297E-2</v>
      </c>
      <c r="BD47" s="13" t="s">
        <v>1</v>
      </c>
      <c r="BE47" s="8"/>
      <c r="BF47" s="11"/>
      <c r="BG47" s="10"/>
      <c r="BH47" s="10"/>
      <c r="BI47" s="10"/>
      <c r="BJ47" s="10"/>
      <c r="BK47" s="10"/>
      <c r="BL47" s="9">
        <f t="shared" si="5"/>
        <v>4.4081660908397297E-2</v>
      </c>
      <c r="BM47" s="12" t="s">
        <v>0</v>
      </c>
      <c r="BN47" s="8"/>
      <c r="BO47" s="11"/>
      <c r="BP47" s="10"/>
      <c r="BQ47" s="10"/>
      <c r="BR47" s="10"/>
      <c r="BS47" s="10"/>
      <c r="BT47" s="10"/>
      <c r="BU47" s="9">
        <f t="shared" si="6"/>
        <v>4.4081660908397297E-2</v>
      </c>
    </row>
    <row r="48" spans="1:73" x14ac:dyDescent="0.25">
      <c r="A48" s="21">
        <v>1994</v>
      </c>
      <c r="B48" s="20" t="s">
        <v>8</v>
      </c>
      <c r="C48" s="36">
        <v>3.9999999999999998E-7</v>
      </c>
      <c r="D48" s="37" t="s">
        <v>91</v>
      </c>
      <c r="E48" s="38">
        <v>2</v>
      </c>
      <c r="F48" s="38">
        <v>2</v>
      </c>
      <c r="G48" s="38">
        <v>3</v>
      </c>
      <c r="H48" s="38">
        <v>2</v>
      </c>
      <c r="I48" s="39">
        <v>2</v>
      </c>
      <c r="J48" s="40">
        <v>0.51</v>
      </c>
      <c r="K48" s="18" t="s">
        <v>6</v>
      </c>
      <c r="L48" s="8"/>
      <c r="M48" s="11"/>
      <c r="N48" s="10"/>
      <c r="O48" s="10"/>
      <c r="P48" s="10"/>
      <c r="Q48" s="10"/>
      <c r="R48" s="10"/>
      <c r="S48" s="9">
        <f t="shared" si="0"/>
        <v>4.4081660908397297E-2</v>
      </c>
      <c r="T48" s="17" t="s">
        <v>5</v>
      </c>
      <c r="U48" s="8"/>
      <c r="V48" s="11"/>
      <c r="W48" s="10"/>
      <c r="X48" s="10"/>
      <c r="Y48" s="10"/>
      <c r="Z48" s="10"/>
      <c r="AA48" s="10"/>
      <c r="AB48" s="9">
        <f t="shared" si="1"/>
        <v>4.4081660908397297E-2</v>
      </c>
      <c r="AC48" s="16" t="s">
        <v>4</v>
      </c>
      <c r="AD48" s="8"/>
      <c r="AE48" s="11"/>
      <c r="AF48" s="10"/>
      <c r="AG48" s="10"/>
      <c r="AH48" s="10"/>
      <c r="AI48" s="10"/>
      <c r="AJ48" s="10"/>
      <c r="AK48" s="9">
        <f t="shared" si="2"/>
        <v>4.4081660908397297E-2</v>
      </c>
      <c r="AL48" s="15" t="s">
        <v>3</v>
      </c>
      <c r="AM48" s="8"/>
      <c r="AN48" s="11"/>
      <c r="AO48" s="10"/>
      <c r="AP48" s="10"/>
      <c r="AQ48" s="10"/>
      <c r="AR48" s="10"/>
      <c r="AS48" s="10"/>
      <c r="AT48" s="9">
        <f t="shared" si="3"/>
        <v>4.4081660908397297E-2</v>
      </c>
      <c r="AU48" s="14" t="s">
        <v>2</v>
      </c>
      <c r="AV48" s="8"/>
      <c r="AW48" s="11"/>
      <c r="AX48" s="10"/>
      <c r="AY48" s="10"/>
      <c r="AZ48" s="10"/>
      <c r="BA48" s="10"/>
      <c r="BB48" s="10"/>
      <c r="BC48" s="9">
        <f t="shared" si="4"/>
        <v>4.4081660908397297E-2</v>
      </c>
      <c r="BD48" s="13" t="s">
        <v>1</v>
      </c>
      <c r="BE48" s="8"/>
      <c r="BF48" s="11"/>
      <c r="BG48" s="10"/>
      <c r="BH48" s="10"/>
      <c r="BI48" s="10"/>
      <c r="BJ48" s="10"/>
      <c r="BK48" s="10"/>
      <c r="BL48" s="9">
        <f t="shared" si="5"/>
        <v>4.4081660908397297E-2</v>
      </c>
      <c r="BM48" s="12" t="s">
        <v>0</v>
      </c>
      <c r="BN48" s="8"/>
      <c r="BO48" s="11"/>
      <c r="BP48" s="10"/>
      <c r="BQ48" s="10"/>
      <c r="BR48" s="10"/>
      <c r="BS48" s="10"/>
      <c r="BT48" s="10"/>
      <c r="BU48" s="9">
        <f t="shared" si="6"/>
        <v>4.4081660908397297E-2</v>
      </c>
    </row>
    <row r="49" spans="1:73" x14ac:dyDescent="0.25">
      <c r="A49" s="21">
        <v>1995</v>
      </c>
      <c r="B49" s="20" t="s">
        <v>8</v>
      </c>
      <c r="C49" s="36">
        <v>3.9999999999999998E-7</v>
      </c>
      <c r="D49" s="37" t="s">
        <v>91</v>
      </c>
      <c r="E49" s="38">
        <v>2</v>
      </c>
      <c r="F49" s="38">
        <v>2</v>
      </c>
      <c r="G49" s="38">
        <v>3</v>
      </c>
      <c r="H49" s="38">
        <v>2</v>
      </c>
      <c r="I49" s="39">
        <v>2</v>
      </c>
      <c r="J49" s="40">
        <v>0.51</v>
      </c>
      <c r="K49" s="18" t="s">
        <v>6</v>
      </c>
      <c r="L49" s="8"/>
      <c r="M49" s="11"/>
      <c r="N49" s="10"/>
      <c r="O49" s="10"/>
      <c r="P49" s="10"/>
      <c r="Q49" s="10"/>
      <c r="R49" s="10"/>
      <c r="S49" s="9">
        <f t="shared" si="0"/>
        <v>4.4081660908397297E-2</v>
      </c>
      <c r="T49" s="17" t="s">
        <v>5</v>
      </c>
      <c r="U49" s="8"/>
      <c r="V49" s="11"/>
      <c r="W49" s="10"/>
      <c r="X49" s="10"/>
      <c r="Y49" s="10"/>
      <c r="Z49" s="10"/>
      <c r="AA49" s="10"/>
      <c r="AB49" s="9">
        <f t="shared" si="1"/>
        <v>4.4081660908397297E-2</v>
      </c>
      <c r="AC49" s="16" t="s">
        <v>4</v>
      </c>
      <c r="AD49" s="8"/>
      <c r="AE49" s="11"/>
      <c r="AF49" s="10"/>
      <c r="AG49" s="10"/>
      <c r="AH49" s="10"/>
      <c r="AI49" s="10"/>
      <c r="AJ49" s="10"/>
      <c r="AK49" s="9">
        <f t="shared" si="2"/>
        <v>4.4081660908397297E-2</v>
      </c>
      <c r="AL49" s="15" t="s">
        <v>3</v>
      </c>
      <c r="AM49" s="8"/>
      <c r="AN49" s="11"/>
      <c r="AO49" s="10"/>
      <c r="AP49" s="10"/>
      <c r="AQ49" s="10"/>
      <c r="AR49" s="10"/>
      <c r="AS49" s="10"/>
      <c r="AT49" s="9">
        <f t="shared" si="3"/>
        <v>4.4081660908397297E-2</v>
      </c>
      <c r="AU49" s="14" t="s">
        <v>2</v>
      </c>
      <c r="AV49" s="8"/>
      <c r="AW49" s="11"/>
      <c r="AX49" s="10"/>
      <c r="AY49" s="10"/>
      <c r="AZ49" s="10"/>
      <c r="BA49" s="10"/>
      <c r="BB49" s="10"/>
      <c r="BC49" s="9">
        <f t="shared" si="4"/>
        <v>4.4081660908397297E-2</v>
      </c>
      <c r="BD49" s="13" t="s">
        <v>1</v>
      </c>
      <c r="BE49" s="8"/>
      <c r="BF49" s="11"/>
      <c r="BG49" s="10"/>
      <c r="BH49" s="10"/>
      <c r="BI49" s="10"/>
      <c r="BJ49" s="10"/>
      <c r="BK49" s="10"/>
      <c r="BL49" s="9">
        <f t="shared" si="5"/>
        <v>4.4081660908397297E-2</v>
      </c>
      <c r="BM49" s="12" t="s">
        <v>0</v>
      </c>
      <c r="BN49" s="8"/>
      <c r="BO49" s="11"/>
      <c r="BP49" s="10"/>
      <c r="BQ49" s="10"/>
      <c r="BR49" s="10"/>
      <c r="BS49" s="10"/>
      <c r="BT49" s="10"/>
      <c r="BU49" s="9">
        <f t="shared" si="6"/>
        <v>4.4081660908397297E-2</v>
      </c>
    </row>
    <row r="50" spans="1:73" x14ac:dyDescent="0.25">
      <c r="A50" s="21">
        <v>1996</v>
      </c>
      <c r="B50" s="20" t="s">
        <v>8</v>
      </c>
      <c r="C50" s="36">
        <v>3.9999999999999998E-7</v>
      </c>
      <c r="D50" s="37" t="s">
        <v>91</v>
      </c>
      <c r="E50" s="38">
        <v>2</v>
      </c>
      <c r="F50" s="38">
        <v>2</v>
      </c>
      <c r="G50" s="38">
        <v>3</v>
      </c>
      <c r="H50" s="38">
        <v>2</v>
      </c>
      <c r="I50" s="39">
        <v>2</v>
      </c>
      <c r="J50" s="40">
        <v>0.51</v>
      </c>
      <c r="K50" s="18" t="s">
        <v>6</v>
      </c>
      <c r="L50" s="8"/>
      <c r="M50" s="11"/>
      <c r="N50" s="10"/>
      <c r="O50" s="10"/>
      <c r="P50" s="10"/>
      <c r="Q50" s="10"/>
      <c r="R50" s="10"/>
      <c r="S50" s="9">
        <f t="shared" si="0"/>
        <v>4.4081660908397297E-2</v>
      </c>
      <c r="T50" s="17" t="s">
        <v>5</v>
      </c>
      <c r="U50" s="8"/>
      <c r="V50" s="11"/>
      <c r="W50" s="10"/>
      <c r="X50" s="10"/>
      <c r="Y50" s="10"/>
      <c r="Z50" s="10"/>
      <c r="AA50" s="10"/>
      <c r="AB50" s="9">
        <f t="shared" si="1"/>
        <v>4.4081660908397297E-2</v>
      </c>
      <c r="AC50" s="16" t="s">
        <v>4</v>
      </c>
      <c r="AD50" s="8"/>
      <c r="AE50" s="11"/>
      <c r="AF50" s="10"/>
      <c r="AG50" s="10"/>
      <c r="AH50" s="10"/>
      <c r="AI50" s="10"/>
      <c r="AJ50" s="10"/>
      <c r="AK50" s="9">
        <f t="shared" si="2"/>
        <v>4.4081660908397297E-2</v>
      </c>
      <c r="AL50" s="15" t="s">
        <v>3</v>
      </c>
      <c r="AM50" s="8"/>
      <c r="AN50" s="11"/>
      <c r="AO50" s="10"/>
      <c r="AP50" s="10"/>
      <c r="AQ50" s="10"/>
      <c r="AR50" s="10"/>
      <c r="AS50" s="10"/>
      <c r="AT50" s="9">
        <f t="shared" si="3"/>
        <v>4.4081660908397297E-2</v>
      </c>
      <c r="AU50" s="14" t="s">
        <v>2</v>
      </c>
      <c r="AV50" s="8"/>
      <c r="AW50" s="11"/>
      <c r="AX50" s="10"/>
      <c r="AY50" s="10"/>
      <c r="AZ50" s="10"/>
      <c r="BA50" s="10"/>
      <c r="BB50" s="10"/>
      <c r="BC50" s="9">
        <f t="shared" si="4"/>
        <v>4.4081660908397297E-2</v>
      </c>
      <c r="BD50" s="13" t="s">
        <v>1</v>
      </c>
      <c r="BE50" s="8"/>
      <c r="BF50" s="11"/>
      <c r="BG50" s="10"/>
      <c r="BH50" s="10"/>
      <c r="BI50" s="10"/>
      <c r="BJ50" s="10"/>
      <c r="BK50" s="10"/>
      <c r="BL50" s="9">
        <f t="shared" si="5"/>
        <v>4.4081660908397297E-2</v>
      </c>
      <c r="BM50" s="12" t="s">
        <v>0</v>
      </c>
      <c r="BN50" s="8"/>
      <c r="BO50" s="11"/>
      <c r="BP50" s="10"/>
      <c r="BQ50" s="10"/>
      <c r="BR50" s="10"/>
      <c r="BS50" s="10"/>
      <c r="BT50" s="10"/>
      <c r="BU50" s="9">
        <f t="shared" si="6"/>
        <v>4.4081660908397297E-2</v>
      </c>
    </row>
    <row r="51" spans="1:73" x14ac:dyDescent="0.25">
      <c r="A51" s="21">
        <v>1997</v>
      </c>
      <c r="B51" s="20" t="s">
        <v>8</v>
      </c>
      <c r="C51" s="36">
        <v>3.9999999999999998E-7</v>
      </c>
      <c r="D51" s="37" t="s">
        <v>91</v>
      </c>
      <c r="E51" s="38">
        <v>2</v>
      </c>
      <c r="F51" s="38">
        <v>2</v>
      </c>
      <c r="G51" s="38">
        <v>3</v>
      </c>
      <c r="H51" s="38">
        <v>2</v>
      </c>
      <c r="I51" s="39">
        <v>2</v>
      </c>
      <c r="J51" s="40">
        <v>0.51</v>
      </c>
      <c r="K51" s="18" t="s">
        <v>6</v>
      </c>
      <c r="L51" s="8"/>
      <c r="M51" s="11"/>
      <c r="N51" s="10"/>
      <c r="O51" s="10"/>
      <c r="P51" s="10"/>
      <c r="Q51" s="10"/>
      <c r="R51" s="10"/>
      <c r="S51" s="9">
        <f t="shared" si="0"/>
        <v>4.4081660908397297E-2</v>
      </c>
      <c r="T51" s="17" t="s">
        <v>5</v>
      </c>
      <c r="U51" s="8"/>
      <c r="V51" s="11"/>
      <c r="W51" s="10"/>
      <c r="X51" s="10"/>
      <c r="Y51" s="10"/>
      <c r="Z51" s="10"/>
      <c r="AA51" s="10"/>
      <c r="AB51" s="9">
        <f t="shared" si="1"/>
        <v>4.4081660908397297E-2</v>
      </c>
      <c r="AC51" s="16" t="s">
        <v>4</v>
      </c>
      <c r="AD51" s="8"/>
      <c r="AE51" s="11"/>
      <c r="AF51" s="10"/>
      <c r="AG51" s="10"/>
      <c r="AH51" s="10"/>
      <c r="AI51" s="10"/>
      <c r="AJ51" s="10"/>
      <c r="AK51" s="9">
        <f t="shared" si="2"/>
        <v>4.4081660908397297E-2</v>
      </c>
      <c r="AL51" s="15" t="s">
        <v>3</v>
      </c>
      <c r="AM51" s="8"/>
      <c r="AN51" s="11"/>
      <c r="AO51" s="10"/>
      <c r="AP51" s="10"/>
      <c r="AQ51" s="10"/>
      <c r="AR51" s="10"/>
      <c r="AS51" s="10"/>
      <c r="AT51" s="9">
        <f t="shared" si="3"/>
        <v>4.4081660908397297E-2</v>
      </c>
      <c r="AU51" s="14" t="s">
        <v>2</v>
      </c>
      <c r="AV51" s="8"/>
      <c r="AW51" s="11"/>
      <c r="AX51" s="10"/>
      <c r="AY51" s="10"/>
      <c r="AZ51" s="10"/>
      <c r="BA51" s="10"/>
      <c r="BB51" s="10"/>
      <c r="BC51" s="9">
        <f t="shared" si="4"/>
        <v>4.4081660908397297E-2</v>
      </c>
      <c r="BD51" s="13" t="s">
        <v>1</v>
      </c>
      <c r="BE51" s="8"/>
      <c r="BF51" s="11"/>
      <c r="BG51" s="10"/>
      <c r="BH51" s="10"/>
      <c r="BI51" s="10"/>
      <c r="BJ51" s="10"/>
      <c r="BK51" s="10"/>
      <c r="BL51" s="9">
        <f t="shared" si="5"/>
        <v>4.4081660908397297E-2</v>
      </c>
      <c r="BM51" s="12" t="s">
        <v>0</v>
      </c>
      <c r="BN51" s="8"/>
      <c r="BO51" s="11"/>
      <c r="BP51" s="10"/>
      <c r="BQ51" s="10"/>
      <c r="BR51" s="10"/>
      <c r="BS51" s="10"/>
      <c r="BT51" s="10"/>
      <c r="BU51" s="9">
        <f t="shared" si="6"/>
        <v>4.4081660908397297E-2</v>
      </c>
    </row>
    <row r="52" spans="1:73" x14ac:dyDescent="0.25">
      <c r="A52" s="21">
        <v>1998</v>
      </c>
      <c r="B52" s="20" t="s">
        <v>8</v>
      </c>
      <c r="C52" s="36">
        <v>3.9999999999999998E-7</v>
      </c>
      <c r="D52" s="37" t="s">
        <v>91</v>
      </c>
      <c r="E52" s="38">
        <v>2</v>
      </c>
      <c r="F52" s="38">
        <v>2</v>
      </c>
      <c r="G52" s="38">
        <v>3</v>
      </c>
      <c r="H52" s="38">
        <v>2</v>
      </c>
      <c r="I52" s="39">
        <v>2</v>
      </c>
      <c r="J52" s="40">
        <v>0.51</v>
      </c>
      <c r="K52" s="18" t="s">
        <v>6</v>
      </c>
      <c r="L52" s="8"/>
      <c r="M52" s="11"/>
      <c r="N52" s="10"/>
      <c r="O52" s="10"/>
      <c r="P52" s="10"/>
      <c r="Q52" s="10"/>
      <c r="R52" s="10"/>
      <c r="S52" s="9">
        <f t="shared" si="0"/>
        <v>4.4081660908397297E-2</v>
      </c>
      <c r="T52" s="17" t="s">
        <v>5</v>
      </c>
      <c r="U52" s="8"/>
      <c r="V52" s="11"/>
      <c r="W52" s="10"/>
      <c r="X52" s="10"/>
      <c r="Y52" s="10"/>
      <c r="Z52" s="10"/>
      <c r="AA52" s="10"/>
      <c r="AB52" s="9">
        <f t="shared" si="1"/>
        <v>4.4081660908397297E-2</v>
      </c>
      <c r="AC52" s="16" t="s">
        <v>4</v>
      </c>
      <c r="AD52" s="8"/>
      <c r="AE52" s="11"/>
      <c r="AF52" s="10"/>
      <c r="AG52" s="10"/>
      <c r="AH52" s="10"/>
      <c r="AI52" s="10"/>
      <c r="AJ52" s="10"/>
      <c r="AK52" s="9">
        <f t="shared" si="2"/>
        <v>4.4081660908397297E-2</v>
      </c>
      <c r="AL52" s="15" t="s">
        <v>3</v>
      </c>
      <c r="AM52" s="8"/>
      <c r="AN52" s="11"/>
      <c r="AO52" s="10"/>
      <c r="AP52" s="10"/>
      <c r="AQ52" s="10"/>
      <c r="AR52" s="10"/>
      <c r="AS52" s="10"/>
      <c r="AT52" s="9">
        <f t="shared" si="3"/>
        <v>4.4081660908397297E-2</v>
      </c>
      <c r="AU52" s="14" t="s">
        <v>2</v>
      </c>
      <c r="AV52" s="8"/>
      <c r="AW52" s="11"/>
      <c r="AX52" s="10"/>
      <c r="AY52" s="10"/>
      <c r="AZ52" s="10"/>
      <c r="BA52" s="10"/>
      <c r="BB52" s="10"/>
      <c r="BC52" s="9">
        <f t="shared" si="4"/>
        <v>4.4081660908397297E-2</v>
      </c>
      <c r="BD52" s="13" t="s">
        <v>1</v>
      </c>
      <c r="BE52" s="8"/>
      <c r="BF52" s="11"/>
      <c r="BG52" s="10"/>
      <c r="BH52" s="10"/>
      <c r="BI52" s="10"/>
      <c r="BJ52" s="10"/>
      <c r="BK52" s="10"/>
      <c r="BL52" s="9">
        <f t="shared" si="5"/>
        <v>4.4081660908397297E-2</v>
      </c>
      <c r="BM52" s="12" t="s">
        <v>0</v>
      </c>
      <c r="BN52" s="8"/>
      <c r="BO52" s="11"/>
      <c r="BP52" s="10"/>
      <c r="BQ52" s="10"/>
      <c r="BR52" s="10"/>
      <c r="BS52" s="10"/>
      <c r="BT52" s="10"/>
      <c r="BU52" s="9">
        <f t="shared" si="6"/>
        <v>4.4081660908397297E-2</v>
      </c>
    </row>
    <row r="53" spans="1:73" x14ac:dyDescent="0.25">
      <c r="A53" s="21">
        <v>1999</v>
      </c>
      <c r="B53" s="20" t="s">
        <v>8</v>
      </c>
      <c r="C53" s="36">
        <v>3.9999999999999998E-7</v>
      </c>
      <c r="D53" s="37" t="s">
        <v>91</v>
      </c>
      <c r="E53" s="38">
        <v>2</v>
      </c>
      <c r="F53" s="38">
        <v>2</v>
      </c>
      <c r="G53" s="38">
        <v>3</v>
      </c>
      <c r="H53" s="38">
        <v>2</v>
      </c>
      <c r="I53" s="39">
        <v>2</v>
      </c>
      <c r="J53" s="40">
        <v>0.51</v>
      </c>
      <c r="K53" s="18" t="s">
        <v>6</v>
      </c>
      <c r="L53" s="8"/>
      <c r="M53" s="11"/>
      <c r="N53" s="10"/>
      <c r="O53" s="10"/>
      <c r="P53" s="10"/>
      <c r="Q53" s="10"/>
      <c r="R53" s="10"/>
      <c r="S53" s="9">
        <f t="shared" si="0"/>
        <v>4.4081660908397297E-2</v>
      </c>
      <c r="T53" s="17" t="s">
        <v>5</v>
      </c>
      <c r="U53" s="8"/>
      <c r="V53" s="11"/>
      <c r="W53" s="10"/>
      <c r="X53" s="10"/>
      <c r="Y53" s="10"/>
      <c r="Z53" s="10"/>
      <c r="AA53" s="10"/>
      <c r="AB53" s="9">
        <f t="shared" si="1"/>
        <v>4.4081660908397297E-2</v>
      </c>
      <c r="AC53" s="16" t="s">
        <v>4</v>
      </c>
      <c r="AD53" s="8"/>
      <c r="AE53" s="11"/>
      <c r="AF53" s="10"/>
      <c r="AG53" s="10"/>
      <c r="AH53" s="10"/>
      <c r="AI53" s="10"/>
      <c r="AJ53" s="10"/>
      <c r="AK53" s="9">
        <f t="shared" si="2"/>
        <v>4.4081660908397297E-2</v>
      </c>
      <c r="AL53" s="15" t="s">
        <v>3</v>
      </c>
      <c r="AM53" s="8"/>
      <c r="AN53" s="11"/>
      <c r="AO53" s="10"/>
      <c r="AP53" s="10"/>
      <c r="AQ53" s="10"/>
      <c r="AR53" s="10"/>
      <c r="AS53" s="10"/>
      <c r="AT53" s="9">
        <f t="shared" si="3"/>
        <v>4.4081660908397297E-2</v>
      </c>
      <c r="AU53" s="14" t="s">
        <v>2</v>
      </c>
      <c r="AV53" s="8"/>
      <c r="AW53" s="11"/>
      <c r="AX53" s="10"/>
      <c r="AY53" s="10"/>
      <c r="AZ53" s="10"/>
      <c r="BA53" s="10"/>
      <c r="BB53" s="10"/>
      <c r="BC53" s="9">
        <f t="shared" si="4"/>
        <v>4.4081660908397297E-2</v>
      </c>
      <c r="BD53" s="13" t="s">
        <v>1</v>
      </c>
      <c r="BE53" s="8"/>
      <c r="BF53" s="11"/>
      <c r="BG53" s="10"/>
      <c r="BH53" s="10"/>
      <c r="BI53" s="10"/>
      <c r="BJ53" s="10"/>
      <c r="BK53" s="10"/>
      <c r="BL53" s="9">
        <f t="shared" si="5"/>
        <v>4.4081660908397297E-2</v>
      </c>
      <c r="BM53" s="12" t="s">
        <v>0</v>
      </c>
      <c r="BN53" s="8"/>
      <c r="BO53" s="11"/>
      <c r="BP53" s="10"/>
      <c r="BQ53" s="10"/>
      <c r="BR53" s="10"/>
      <c r="BS53" s="10"/>
      <c r="BT53" s="10"/>
      <c r="BU53" s="9">
        <f t="shared" si="6"/>
        <v>4.4081660908397297E-2</v>
      </c>
    </row>
    <row r="54" spans="1:73" x14ac:dyDescent="0.25">
      <c r="A54" s="21">
        <v>2000</v>
      </c>
      <c r="B54" s="20" t="s">
        <v>8</v>
      </c>
      <c r="C54" s="36">
        <v>3.9999999999999998E-7</v>
      </c>
      <c r="D54" s="37" t="s">
        <v>91</v>
      </c>
      <c r="E54" s="38">
        <v>2</v>
      </c>
      <c r="F54" s="38">
        <v>2</v>
      </c>
      <c r="G54" s="38">
        <v>3</v>
      </c>
      <c r="H54" s="38">
        <v>2</v>
      </c>
      <c r="I54" s="39">
        <v>2</v>
      </c>
      <c r="J54" s="40">
        <v>0.51</v>
      </c>
      <c r="K54" s="18" t="s">
        <v>6</v>
      </c>
      <c r="L54" s="8"/>
      <c r="M54" s="11"/>
      <c r="N54" s="10"/>
      <c r="O54" s="10"/>
      <c r="P54" s="10"/>
      <c r="Q54" s="10"/>
      <c r="R54" s="10"/>
      <c r="S54" s="9">
        <f t="shared" si="0"/>
        <v>4.4081660908397297E-2</v>
      </c>
      <c r="T54" s="17" t="s">
        <v>5</v>
      </c>
      <c r="U54" s="8"/>
      <c r="V54" s="11"/>
      <c r="W54" s="10"/>
      <c r="X54" s="10"/>
      <c r="Y54" s="10"/>
      <c r="Z54" s="10"/>
      <c r="AA54" s="10"/>
      <c r="AB54" s="9">
        <f t="shared" si="1"/>
        <v>4.4081660908397297E-2</v>
      </c>
      <c r="AC54" s="16" t="s">
        <v>4</v>
      </c>
      <c r="AD54" s="8"/>
      <c r="AE54" s="11"/>
      <c r="AF54" s="10"/>
      <c r="AG54" s="10"/>
      <c r="AH54" s="10"/>
      <c r="AI54" s="10"/>
      <c r="AJ54" s="10"/>
      <c r="AK54" s="9">
        <f t="shared" si="2"/>
        <v>4.4081660908397297E-2</v>
      </c>
      <c r="AL54" s="15" t="s">
        <v>3</v>
      </c>
      <c r="AM54" s="8"/>
      <c r="AN54" s="11"/>
      <c r="AO54" s="10"/>
      <c r="AP54" s="10"/>
      <c r="AQ54" s="10"/>
      <c r="AR54" s="10"/>
      <c r="AS54" s="10"/>
      <c r="AT54" s="9">
        <f t="shared" si="3"/>
        <v>4.4081660908397297E-2</v>
      </c>
      <c r="AU54" s="14" t="s">
        <v>2</v>
      </c>
      <c r="AV54" s="8"/>
      <c r="AW54" s="11"/>
      <c r="AX54" s="10"/>
      <c r="AY54" s="10"/>
      <c r="AZ54" s="10"/>
      <c r="BA54" s="10"/>
      <c r="BB54" s="10"/>
      <c r="BC54" s="9">
        <f t="shared" si="4"/>
        <v>4.4081660908397297E-2</v>
      </c>
      <c r="BD54" s="13" t="s">
        <v>1</v>
      </c>
      <c r="BE54" s="8"/>
      <c r="BF54" s="11"/>
      <c r="BG54" s="10"/>
      <c r="BH54" s="10"/>
      <c r="BI54" s="10"/>
      <c r="BJ54" s="10"/>
      <c r="BK54" s="10"/>
      <c r="BL54" s="9">
        <f t="shared" si="5"/>
        <v>4.4081660908397297E-2</v>
      </c>
      <c r="BM54" s="12" t="s">
        <v>0</v>
      </c>
      <c r="BN54" s="8"/>
      <c r="BO54" s="11"/>
      <c r="BP54" s="10"/>
      <c r="BQ54" s="10"/>
      <c r="BR54" s="10"/>
      <c r="BS54" s="10"/>
      <c r="BT54" s="10"/>
      <c r="BU54" s="9">
        <f t="shared" si="6"/>
        <v>4.4081660908397297E-2</v>
      </c>
    </row>
    <row r="55" spans="1:73" x14ac:dyDescent="0.25">
      <c r="A55" s="21">
        <v>2001</v>
      </c>
      <c r="B55" s="20" t="s">
        <v>8</v>
      </c>
      <c r="C55" s="36">
        <v>3.9999999999999998E-7</v>
      </c>
      <c r="D55" s="37" t="s">
        <v>91</v>
      </c>
      <c r="E55" s="38">
        <v>2</v>
      </c>
      <c r="F55" s="38">
        <v>2</v>
      </c>
      <c r="G55" s="38">
        <v>3</v>
      </c>
      <c r="H55" s="38">
        <v>2</v>
      </c>
      <c r="I55" s="39">
        <v>2</v>
      </c>
      <c r="J55" s="40">
        <v>0.51</v>
      </c>
      <c r="K55" s="18" t="s">
        <v>6</v>
      </c>
      <c r="L55" s="8"/>
      <c r="M55" s="11"/>
      <c r="N55" s="10"/>
      <c r="O55" s="10"/>
      <c r="P55" s="10"/>
      <c r="Q55" s="10"/>
      <c r="R55" s="10"/>
      <c r="S55" s="9">
        <f t="shared" si="0"/>
        <v>4.4081660908397297E-2</v>
      </c>
      <c r="T55" s="17" t="s">
        <v>5</v>
      </c>
      <c r="U55" s="8"/>
      <c r="V55" s="11"/>
      <c r="W55" s="10"/>
      <c r="X55" s="10"/>
      <c r="Y55" s="10"/>
      <c r="Z55" s="10"/>
      <c r="AA55" s="10"/>
      <c r="AB55" s="9">
        <f t="shared" si="1"/>
        <v>4.4081660908397297E-2</v>
      </c>
      <c r="AC55" s="16" t="s">
        <v>4</v>
      </c>
      <c r="AD55" s="8"/>
      <c r="AE55" s="11"/>
      <c r="AF55" s="10"/>
      <c r="AG55" s="10"/>
      <c r="AH55" s="10"/>
      <c r="AI55" s="10"/>
      <c r="AJ55" s="10"/>
      <c r="AK55" s="9">
        <f t="shared" si="2"/>
        <v>4.4081660908397297E-2</v>
      </c>
      <c r="AL55" s="15" t="s">
        <v>3</v>
      </c>
      <c r="AM55" s="8"/>
      <c r="AN55" s="11"/>
      <c r="AO55" s="10"/>
      <c r="AP55" s="10"/>
      <c r="AQ55" s="10"/>
      <c r="AR55" s="10"/>
      <c r="AS55" s="10"/>
      <c r="AT55" s="9">
        <f t="shared" si="3"/>
        <v>4.4081660908397297E-2</v>
      </c>
      <c r="AU55" s="14" t="s">
        <v>2</v>
      </c>
      <c r="AV55" s="8"/>
      <c r="AW55" s="11"/>
      <c r="AX55" s="10"/>
      <c r="AY55" s="10"/>
      <c r="AZ55" s="10"/>
      <c r="BA55" s="10"/>
      <c r="BB55" s="10"/>
      <c r="BC55" s="9">
        <f t="shared" si="4"/>
        <v>4.4081660908397297E-2</v>
      </c>
      <c r="BD55" s="13" t="s">
        <v>1</v>
      </c>
      <c r="BE55" s="8"/>
      <c r="BF55" s="11"/>
      <c r="BG55" s="10"/>
      <c r="BH55" s="10"/>
      <c r="BI55" s="10"/>
      <c r="BJ55" s="10"/>
      <c r="BK55" s="10"/>
      <c r="BL55" s="9">
        <f t="shared" si="5"/>
        <v>4.4081660908397297E-2</v>
      </c>
      <c r="BM55" s="12" t="s">
        <v>0</v>
      </c>
      <c r="BN55" s="8"/>
      <c r="BO55" s="11"/>
      <c r="BP55" s="10"/>
      <c r="BQ55" s="10"/>
      <c r="BR55" s="10"/>
      <c r="BS55" s="10"/>
      <c r="BT55" s="10"/>
      <c r="BU55" s="9">
        <f t="shared" si="6"/>
        <v>4.4081660908397297E-2</v>
      </c>
    </row>
    <row r="56" spans="1:73" x14ac:dyDescent="0.25">
      <c r="A56" s="21">
        <v>2002</v>
      </c>
      <c r="B56" s="20" t="s">
        <v>8</v>
      </c>
      <c r="C56" s="36">
        <v>3.9999999999999998E-7</v>
      </c>
      <c r="D56" s="37" t="s">
        <v>91</v>
      </c>
      <c r="E56" s="38">
        <v>2</v>
      </c>
      <c r="F56" s="38">
        <v>2</v>
      </c>
      <c r="G56" s="38">
        <v>3</v>
      </c>
      <c r="H56" s="38">
        <v>2</v>
      </c>
      <c r="I56" s="39">
        <v>2</v>
      </c>
      <c r="J56" s="40">
        <v>0.51</v>
      </c>
      <c r="K56" s="18" t="s">
        <v>6</v>
      </c>
      <c r="L56" s="8"/>
      <c r="M56" s="11"/>
      <c r="N56" s="10"/>
      <c r="O56" s="10"/>
      <c r="P56" s="10"/>
      <c r="Q56" s="10"/>
      <c r="R56" s="10"/>
      <c r="S56" s="9">
        <f t="shared" si="0"/>
        <v>4.4081660908397297E-2</v>
      </c>
      <c r="T56" s="17" t="s">
        <v>5</v>
      </c>
      <c r="U56" s="8"/>
      <c r="V56" s="11"/>
      <c r="W56" s="10"/>
      <c r="X56" s="10"/>
      <c r="Y56" s="10"/>
      <c r="Z56" s="10"/>
      <c r="AA56" s="10"/>
      <c r="AB56" s="9">
        <f t="shared" si="1"/>
        <v>4.4081660908397297E-2</v>
      </c>
      <c r="AC56" s="16" t="s">
        <v>4</v>
      </c>
      <c r="AD56" s="8"/>
      <c r="AE56" s="11"/>
      <c r="AF56" s="10"/>
      <c r="AG56" s="10"/>
      <c r="AH56" s="10"/>
      <c r="AI56" s="10"/>
      <c r="AJ56" s="10"/>
      <c r="AK56" s="9">
        <f t="shared" si="2"/>
        <v>4.4081660908397297E-2</v>
      </c>
      <c r="AL56" s="15" t="s">
        <v>3</v>
      </c>
      <c r="AM56" s="8"/>
      <c r="AN56" s="11"/>
      <c r="AO56" s="10"/>
      <c r="AP56" s="10"/>
      <c r="AQ56" s="10"/>
      <c r="AR56" s="10"/>
      <c r="AS56" s="10"/>
      <c r="AT56" s="9">
        <f t="shared" si="3"/>
        <v>4.4081660908397297E-2</v>
      </c>
      <c r="AU56" s="14" t="s">
        <v>2</v>
      </c>
      <c r="AV56" s="8"/>
      <c r="AW56" s="11"/>
      <c r="AX56" s="10"/>
      <c r="AY56" s="10"/>
      <c r="AZ56" s="10"/>
      <c r="BA56" s="10"/>
      <c r="BB56" s="10"/>
      <c r="BC56" s="9">
        <f t="shared" si="4"/>
        <v>4.4081660908397297E-2</v>
      </c>
      <c r="BD56" s="13" t="s">
        <v>1</v>
      </c>
      <c r="BE56" s="8"/>
      <c r="BF56" s="11"/>
      <c r="BG56" s="10"/>
      <c r="BH56" s="10"/>
      <c r="BI56" s="10"/>
      <c r="BJ56" s="10"/>
      <c r="BK56" s="10"/>
      <c r="BL56" s="9">
        <f t="shared" si="5"/>
        <v>4.4081660908397297E-2</v>
      </c>
      <c r="BM56" s="12" t="s">
        <v>0</v>
      </c>
      <c r="BN56" s="8"/>
      <c r="BO56" s="11"/>
      <c r="BP56" s="10"/>
      <c r="BQ56" s="10"/>
      <c r="BR56" s="10"/>
      <c r="BS56" s="10"/>
      <c r="BT56" s="10"/>
      <c r="BU56" s="9">
        <f t="shared" si="6"/>
        <v>4.4081660908397297E-2</v>
      </c>
    </row>
    <row r="57" spans="1:73" x14ac:dyDescent="0.25">
      <c r="A57" s="21">
        <v>2003</v>
      </c>
      <c r="B57" s="20" t="s">
        <v>8</v>
      </c>
      <c r="C57" s="36">
        <v>3.9999999999999998E-7</v>
      </c>
      <c r="D57" s="37" t="s">
        <v>91</v>
      </c>
      <c r="E57" s="38">
        <v>2</v>
      </c>
      <c r="F57" s="38">
        <v>2</v>
      </c>
      <c r="G57" s="38">
        <v>3</v>
      </c>
      <c r="H57" s="38">
        <v>2</v>
      </c>
      <c r="I57" s="39">
        <v>2</v>
      </c>
      <c r="J57" s="40">
        <v>0.51</v>
      </c>
      <c r="K57" s="18" t="s">
        <v>6</v>
      </c>
      <c r="L57" s="8"/>
      <c r="M57" s="11"/>
      <c r="N57" s="10"/>
      <c r="O57" s="10"/>
      <c r="P57" s="10"/>
      <c r="Q57" s="10"/>
      <c r="R57" s="10"/>
      <c r="S57" s="9">
        <f t="shared" si="0"/>
        <v>4.4081660908397297E-2</v>
      </c>
      <c r="T57" s="17" t="s">
        <v>5</v>
      </c>
      <c r="U57" s="8"/>
      <c r="V57" s="11"/>
      <c r="W57" s="10"/>
      <c r="X57" s="10"/>
      <c r="Y57" s="10"/>
      <c r="Z57" s="10"/>
      <c r="AA57" s="10"/>
      <c r="AB57" s="9">
        <f t="shared" si="1"/>
        <v>4.4081660908397297E-2</v>
      </c>
      <c r="AC57" s="16" t="s">
        <v>4</v>
      </c>
      <c r="AD57" s="8"/>
      <c r="AE57" s="11"/>
      <c r="AF57" s="10"/>
      <c r="AG57" s="10"/>
      <c r="AH57" s="10"/>
      <c r="AI57" s="10"/>
      <c r="AJ57" s="10"/>
      <c r="AK57" s="9">
        <f t="shared" si="2"/>
        <v>4.4081660908397297E-2</v>
      </c>
      <c r="AL57" s="15" t="s">
        <v>3</v>
      </c>
      <c r="AM57" s="8"/>
      <c r="AN57" s="11"/>
      <c r="AO57" s="10"/>
      <c r="AP57" s="10"/>
      <c r="AQ57" s="10"/>
      <c r="AR57" s="10"/>
      <c r="AS57" s="10"/>
      <c r="AT57" s="9">
        <f t="shared" si="3"/>
        <v>4.4081660908397297E-2</v>
      </c>
      <c r="AU57" s="14" t="s">
        <v>2</v>
      </c>
      <c r="AV57" s="8"/>
      <c r="AW57" s="11"/>
      <c r="AX57" s="10"/>
      <c r="AY57" s="10"/>
      <c r="AZ57" s="10"/>
      <c r="BA57" s="10"/>
      <c r="BB57" s="10"/>
      <c r="BC57" s="9">
        <f t="shared" si="4"/>
        <v>4.4081660908397297E-2</v>
      </c>
      <c r="BD57" s="13" t="s">
        <v>1</v>
      </c>
      <c r="BE57" s="8"/>
      <c r="BF57" s="11"/>
      <c r="BG57" s="10"/>
      <c r="BH57" s="10"/>
      <c r="BI57" s="10"/>
      <c r="BJ57" s="10"/>
      <c r="BK57" s="10"/>
      <c r="BL57" s="9">
        <f t="shared" si="5"/>
        <v>4.4081660908397297E-2</v>
      </c>
      <c r="BM57" s="12" t="s">
        <v>0</v>
      </c>
      <c r="BN57" s="8"/>
      <c r="BO57" s="11"/>
      <c r="BP57" s="10"/>
      <c r="BQ57" s="10"/>
      <c r="BR57" s="10"/>
      <c r="BS57" s="10"/>
      <c r="BT57" s="10"/>
      <c r="BU57" s="9">
        <f t="shared" si="6"/>
        <v>4.4081660908397297E-2</v>
      </c>
    </row>
    <row r="58" spans="1:73" x14ac:dyDescent="0.25">
      <c r="A58" s="21">
        <v>2004</v>
      </c>
      <c r="B58" s="20" t="s">
        <v>8</v>
      </c>
      <c r="C58" s="36">
        <v>3.9999999999999998E-7</v>
      </c>
      <c r="D58" s="37" t="s">
        <v>91</v>
      </c>
      <c r="E58" s="38">
        <v>2</v>
      </c>
      <c r="F58" s="38">
        <v>2</v>
      </c>
      <c r="G58" s="38">
        <v>3</v>
      </c>
      <c r="H58" s="38">
        <v>2</v>
      </c>
      <c r="I58" s="39">
        <v>2</v>
      </c>
      <c r="J58" s="40">
        <v>0.51</v>
      </c>
      <c r="K58" s="18" t="s">
        <v>6</v>
      </c>
      <c r="L58" s="8"/>
      <c r="M58" s="11"/>
      <c r="N58" s="10"/>
      <c r="O58" s="10"/>
      <c r="P58" s="10"/>
      <c r="Q58" s="10"/>
      <c r="R58" s="10"/>
      <c r="S58" s="9">
        <f t="shared" si="0"/>
        <v>4.4081660908397297E-2</v>
      </c>
      <c r="T58" s="17" t="s">
        <v>5</v>
      </c>
      <c r="U58" s="8"/>
      <c r="V58" s="11"/>
      <c r="W58" s="10"/>
      <c r="X58" s="10"/>
      <c r="Y58" s="10"/>
      <c r="Z58" s="10"/>
      <c r="AA58" s="10"/>
      <c r="AB58" s="9">
        <f t="shared" si="1"/>
        <v>4.4081660908397297E-2</v>
      </c>
      <c r="AC58" s="16" t="s">
        <v>4</v>
      </c>
      <c r="AD58" s="8"/>
      <c r="AE58" s="11"/>
      <c r="AF58" s="10"/>
      <c r="AG58" s="10"/>
      <c r="AH58" s="10"/>
      <c r="AI58" s="10"/>
      <c r="AJ58" s="10"/>
      <c r="AK58" s="9">
        <f t="shared" si="2"/>
        <v>4.4081660908397297E-2</v>
      </c>
      <c r="AL58" s="15" t="s">
        <v>3</v>
      </c>
      <c r="AM58" s="8"/>
      <c r="AN58" s="11"/>
      <c r="AO58" s="10"/>
      <c r="AP58" s="10"/>
      <c r="AQ58" s="10"/>
      <c r="AR58" s="10"/>
      <c r="AS58" s="10"/>
      <c r="AT58" s="9">
        <f t="shared" si="3"/>
        <v>4.4081660908397297E-2</v>
      </c>
      <c r="AU58" s="14" t="s">
        <v>2</v>
      </c>
      <c r="AV58" s="8"/>
      <c r="AW58" s="11"/>
      <c r="AX58" s="10"/>
      <c r="AY58" s="10"/>
      <c r="AZ58" s="10"/>
      <c r="BA58" s="10"/>
      <c r="BB58" s="10"/>
      <c r="BC58" s="9">
        <f t="shared" si="4"/>
        <v>4.4081660908397297E-2</v>
      </c>
      <c r="BD58" s="13" t="s">
        <v>1</v>
      </c>
      <c r="BE58" s="8"/>
      <c r="BF58" s="11"/>
      <c r="BG58" s="10"/>
      <c r="BH58" s="10"/>
      <c r="BI58" s="10"/>
      <c r="BJ58" s="10"/>
      <c r="BK58" s="10"/>
      <c r="BL58" s="9">
        <f t="shared" si="5"/>
        <v>4.4081660908397297E-2</v>
      </c>
      <c r="BM58" s="12" t="s">
        <v>0</v>
      </c>
      <c r="BN58" s="8"/>
      <c r="BO58" s="11"/>
      <c r="BP58" s="10"/>
      <c r="BQ58" s="10"/>
      <c r="BR58" s="10"/>
      <c r="BS58" s="10"/>
      <c r="BT58" s="10"/>
      <c r="BU58" s="9">
        <f t="shared" si="6"/>
        <v>4.4081660908397297E-2</v>
      </c>
    </row>
    <row r="59" spans="1:73" x14ac:dyDescent="0.25">
      <c r="A59" s="21">
        <v>2005</v>
      </c>
      <c r="B59" s="20" t="s">
        <v>8</v>
      </c>
      <c r="C59" s="36">
        <v>3.9999999999999998E-7</v>
      </c>
      <c r="D59" s="37" t="s">
        <v>91</v>
      </c>
      <c r="E59" s="38">
        <v>2</v>
      </c>
      <c r="F59" s="38">
        <v>2</v>
      </c>
      <c r="G59" s="38">
        <v>3</v>
      </c>
      <c r="H59" s="38">
        <v>2</v>
      </c>
      <c r="I59" s="39">
        <v>2</v>
      </c>
      <c r="J59" s="40">
        <v>0.51</v>
      </c>
      <c r="K59" s="18" t="s">
        <v>6</v>
      </c>
      <c r="L59" s="8"/>
      <c r="M59" s="11"/>
      <c r="N59" s="10"/>
      <c r="O59" s="10"/>
      <c r="P59" s="10"/>
      <c r="Q59" s="10"/>
      <c r="R59" s="10"/>
      <c r="S59" s="9">
        <f t="shared" si="0"/>
        <v>4.4081660908397297E-2</v>
      </c>
      <c r="T59" s="17" t="s">
        <v>5</v>
      </c>
      <c r="U59" s="8"/>
      <c r="V59" s="11"/>
      <c r="W59" s="10"/>
      <c r="X59" s="10"/>
      <c r="Y59" s="10"/>
      <c r="Z59" s="10"/>
      <c r="AA59" s="10"/>
      <c r="AB59" s="9">
        <f t="shared" si="1"/>
        <v>4.4081660908397297E-2</v>
      </c>
      <c r="AC59" s="16" t="s">
        <v>4</v>
      </c>
      <c r="AD59" s="8"/>
      <c r="AE59" s="11"/>
      <c r="AF59" s="10"/>
      <c r="AG59" s="10"/>
      <c r="AH59" s="10"/>
      <c r="AI59" s="10"/>
      <c r="AJ59" s="10"/>
      <c r="AK59" s="9">
        <f t="shared" si="2"/>
        <v>4.4081660908397297E-2</v>
      </c>
      <c r="AL59" s="15" t="s">
        <v>3</v>
      </c>
      <c r="AM59" s="8"/>
      <c r="AN59" s="11"/>
      <c r="AO59" s="10"/>
      <c r="AP59" s="10"/>
      <c r="AQ59" s="10"/>
      <c r="AR59" s="10"/>
      <c r="AS59" s="10"/>
      <c r="AT59" s="9">
        <f t="shared" si="3"/>
        <v>4.4081660908397297E-2</v>
      </c>
      <c r="AU59" s="14" t="s">
        <v>2</v>
      </c>
      <c r="AV59" s="8"/>
      <c r="AW59" s="11"/>
      <c r="AX59" s="10"/>
      <c r="AY59" s="10"/>
      <c r="AZ59" s="10"/>
      <c r="BA59" s="10"/>
      <c r="BB59" s="10"/>
      <c r="BC59" s="9">
        <f t="shared" si="4"/>
        <v>4.4081660908397297E-2</v>
      </c>
      <c r="BD59" s="13" t="s">
        <v>1</v>
      </c>
      <c r="BE59" s="8"/>
      <c r="BF59" s="11"/>
      <c r="BG59" s="10"/>
      <c r="BH59" s="10"/>
      <c r="BI59" s="10"/>
      <c r="BJ59" s="10"/>
      <c r="BK59" s="10"/>
      <c r="BL59" s="9">
        <f t="shared" si="5"/>
        <v>4.4081660908397297E-2</v>
      </c>
      <c r="BM59" s="12" t="s">
        <v>0</v>
      </c>
      <c r="BN59" s="8"/>
      <c r="BO59" s="11"/>
      <c r="BP59" s="10"/>
      <c r="BQ59" s="10"/>
      <c r="BR59" s="10"/>
      <c r="BS59" s="10"/>
      <c r="BT59" s="10"/>
      <c r="BU59" s="9">
        <f t="shared" si="6"/>
        <v>4.4081660908397297E-2</v>
      </c>
    </row>
    <row r="60" spans="1:73" x14ac:dyDescent="0.25">
      <c r="A60" s="21">
        <v>2006</v>
      </c>
      <c r="B60" s="20" t="s">
        <v>8</v>
      </c>
      <c r="C60" s="36">
        <v>3.9999999999999998E-7</v>
      </c>
      <c r="D60" s="37" t="s">
        <v>91</v>
      </c>
      <c r="E60" s="38">
        <v>2</v>
      </c>
      <c r="F60" s="38">
        <v>2</v>
      </c>
      <c r="G60" s="38">
        <v>3</v>
      </c>
      <c r="H60" s="38">
        <v>2</v>
      </c>
      <c r="I60" s="39">
        <v>2</v>
      </c>
      <c r="J60" s="40">
        <v>0.51</v>
      </c>
      <c r="K60" s="18" t="s">
        <v>6</v>
      </c>
      <c r="L60" s="8"/>
      <c r="M60" s="11"/>
      <c r="N60" s="10"/>
      <c r="O60" s="10"/>
      <c r="P60" s="10"/>
      <c r="Q60" s="10"/>
      <c r="R60" s="10"/>
      <c r="S60" s="9">
        <f t="shared" si="0"/>
        <v>4.4081660908397297E-2</v>
      </c>
      <c r="T60" s="17" t="s">
        <v>5</v>
      </c>
      <c r="U60" s="8"/>
      <c r="V60" s="11"/>
      <c r="W60" s="10"/>
      <c r="X60" s="10"/>
      <c r="Y60" s="10"/>
      <c r="Z60" s="10"/>
      <c r="AA60" s="10"/>
      <c r="AB60" s="9">
        <f t="shared" si="1"/>
        <v>4.4081660908397297E-2</v>
      </c>
      <c r="AC60" s="16" t="s">
        <v>4</v>
      </c>
      <c r="AD60" s="8"/>
      <c r="AE60" s="11"/>
      <c r="AF60" s="10"/>
      <c r="AG60" s="10"/>
      <c r="AH60" s="10"/>
      <c r="AI60" s="10"/>
      <c r="AJ60" s="10"/>
      <c r="AK60" s="9">
        <f t="shared" si="2"/>
        <v>4.4081660908397297E-2</v>
      </c>
      <c r="AL60" s="15" t="s">
        <v>3</v>
      </c>
      <c r="AM60" s="8"/>
      <c r="AN60" s="11"/>
      <c r="AO60" s="10"/>
      <c r="AP60" s="10"/>
      <c r="AQ60" s="10"/>
      <c r="AR60" s="10"/>
      <c r="AS60" s="10"/>
      <c r="AT60" s="9">
        <f t="shared" si="3"/>
        <v>4.4081660908397297E-2</v>
      </c>
      <c r="AU60" s="14" t="s">
        <v>2</v>
      </c>
      <c r="AV60" s="8"/>
      <c r="AW60" s="11"/>
      <c r="AX60" s="10"/>
      <c r="AY60" s="10"/>
      <c r="AZ60" s="10"/>
      <c r="BA60" s="10"/>
      <c r="BB60" s="10"/>
      <c r="BC60" s="9">
        <f t="shared" si="4"/>
        <v>4.4081660908397297E-2</v>
      </c>
      <c r="BD60" s="13" t="s">
        <v>1</v>
      </c>
      <c r="BE60" s="8"/>
      <c r="BF60" s="11"/>
      <c r="BG60" s="10"/>
      <c r="BH60" s="10"/>
      <c r="BI60" s="10"/>
      <c r="BJ60" s="10"/>
      <c r="BK60" s="10"/>
      <c r="BL60" s="9">
        <f t="shared" si="5"/>
        <v>4.4081660908397297E-2</v>
      </c>
      <c r="BM60" s="12" t="s">
        <v>0</v>
      </c>
      <c r="BN60" s="8"/>
      <c r="BO60" s="11"/>
      <c r="BP60" s="10"/>
      <c r="BQ60" s="10"/>
      <c r="BR60" s="10"/>
      <c r="BS60" s="10"/>
      <c r="BT60" s="10"/>
      <c r="BU60" s="9">
        <f t="shared" si="6"/>
        <v>4.4081660908397297E-2</v>
      </c>
    </row>
    <row r="61" spans="1:73" x14ac:dyDescent="0.25">
      <c r="A61" s="21">
        <v>2007</v>
      </c>
      <c r="B61" s="20" t="s">
        <v>8</v>
      </c>
      <c r="C61" s="36">
        <v>3.9999999999999998E-7</v>
      </c>
      <c r="D61" s="37" t="s">
        <v>91</v>
      </c>
      <c r="E61" s="38">
        <v>2</v>
      </c>
      <c r="F61" s="38">
        <v>2</v>
      </c>
      <c r="G61" s="38">
        <v>3</v>
      </c>
      <c r="H61" s="38">
        <v>2</v>
      </c>
      <c r="I61" s="39">
        <v>2</v>
      </c>
      <c r="J61" s="40">
        <v>0.51</v>
      </c>
      <c r="K61" s="18" t="s">
        <v>6</v>
      </c>
      <c r="L61" s="8"/>
      <c r="M61" s="11"/>
      <c r="N61" s="10"/>
      <c r="O61" s="10"/>
      <c r="P61" s="10"/>
      <c r="Q61" s="10"/>
      <c r="R61" s="10"/>
      <c r="S61" s="9">
        <f t="shared" si="0"/>
        <v>4.4081660908397297E-2</v>
      </c>
      <c r="T61" s="17" t="s">
        <v>5</v>
      </c>
      <c r="U61" s="8"/>
      <c r="V61" s="11"/>
      <c r="W61" s="10"/>
      <c r="X61" s="10"/>
      <c r="Y61" s="10"/>
      <c r="Z61" s="10"/>
      <c r="AA61" s="10"/>
      <c r="AB61" s="9">
        <f t="shared" si="1"/>
        <v>4.4081660908397297E-2</v>
      </c>
      <c r="AC61" s="16" t="s">
        <v>4</v>
      </c>
      <c r="AD61" s="8"/>
      <c r="AE61" s="11"/>
      <c r="AF61" s="10"/>
      <c r="AG61" s="10"/>
      <c r="AH61" s="10"/>
      <c r="AI61" s="10"/>
      <c r="AJ61" s="10"/>
      <c r="AK61" s="9">
        <f t="shared" si="2"/>
        <v>4.4081660908397297E-2</v>
      </c>
      <c r="AL61" s="15" t="s">
        <v>3</v>
      </c>
      <c r="AM61" s="8"/>
      <c r="AN61" s="11"/>
      <c r="AO61" s="10"/>
      <c r="AP61" s="10"/>
      <c r="AQ61" s="10"/>
      <c r="AR61" s="10"/>
      <c r="AS61" s="10"/>
      <c r="AT61" s="9">
        <f t="shared" si="3"/>
        <v>4.4081660908397297E-2</v>
      </c>
      <c r="AU61" s="14" t="s">
        <v>2</v>
      </c>
      <c r="AV61" s="8"/>
      <c r="AW61" s="11"/>
      <c r="AX61" s="10"/>
      <c r="AY61" s="10"/>
      <c r="AZ61" s="10"/>
      <c r="BA61" s="10"/>
      <c r="BB61" s="10"/>
      <c r="BC61" s="9">
        <f t="shared" si="4"/>
        <v>4.4081660908397297E-2</v>
      </c>
      <c r="BD61" s="13" t="s">
        <v>1</v>
      </c>
      <c r="BE61" s="8"/>
      <c r="BF61" s="11"/>
      <c r="BG61" s="10"/>
      <c r="BH61" s="10"/>
      <c r="BI61" s="10"/>
      <c r="BJ61" s="10"/>
      <c r="BK61" s="10"/>
      <c r="BL61" s="9">
        <f t="shared" si="5"/>
        <v>4.4081660908397297E-2</v>
      </c>
      <c r="BM61" s="12" t="s">
        <v>0</v>
      </c>
      <c r="BN61" s="8"/>
      <c r="BO61" s="11"/>
      <c r="BP61" s="10"/>
      <c r="BQ61" s="10"/>
      <c r="BR61" s="10"/>
      <c r="BS61" s="10"/>
      <c r="BT61" s="10"/>
      <c r="BU61" s="9">
        <f t="shared" si="6"/>
        <v>4.4081660908397297E-2</v>
      </c>
    </row>
    <row r="62" spans="1:73" x14ac:dyDescent="0.25">
      <c r="A62" s="21">
        <v>2008</v>
      </c>
      <c r="B62" s="20" t="s">
        <v>8</v>
      </c>
      <c r="C62" s="36">
        <v>3.9999999999999998E-7</v>
      </c>
      <c r="D62" s="37" t="s">
        <v>91</v>
      </c>
      <c r="E62" s="38">
        <v>2</v>
      </c>
      <c r="F62" s="38">
        <v>2</v>
      </c>
      <c r="G62" s="38">
        <v>3</v>
      </c>
      <c r="H62" s="38">
        <v>2</v>
      </c>
      <c r="I62" s="39">
        <v>2</v>
      </c>
      <c r="J62" s="40">
        <v>0.51</v>
      </c>
      <c r="K62" s="18" t="s">
        <v>6</v>
      </c>
      <c r="L62" s="8"/>
      <c r="M62" s="11"/>
      <c r="N62" s="10"/>
      <c r="O62" s="10"/>
      <c r="P62" s="10"/>
      <c r="Q62" s="10"/>
      <c r="R62" s="10"/>
      <c r="S62" s="9">
        <f t="shared" si="0"/>
        <v>4.4081660908397297E-2</v>
      </c>
      <c r="T62" s="17" t="s">
        <v>5</v>
      </c>
      <c r="U62" s="8"/>
      <c r="V62" s="11"/>
      <c r="W62" s="10"/>
      <c r="X62" s="10"/>
      <c r="Y62" s="10"/>
      <c r="Z62" s="10"/>
      <c r="AA62" s="10"/>
      <c r="AB62" s="9">
        <f t="shared" si="1"/>
        <v>4.4081660908397297E-2</v>
      </c>
      <c r="AC62" s="16" t="s">
        <v>4</v>
      </c>
      <c r="AD62" s="8"/>
      <c r="AE62" s="11"/>
      <c r="AF62" s="10"/>
      <c r="AG62" s="10"/>
      <c r="AH62" s="10"/>
      <c r="AI62" s="10"/>
      <c r="AJ62" s="10"/>
      <c r="AK62" s="9">
        <f t="shared" si="2"/>
        <v>4.4081660908397297E-2</v>
      </c>
      <c r="AL62" s="15" t="s">
        <v>3</v>
      </c>
      <c r="AM62" s="8"/>
      <c r="AN62" s="11"/>
      <c r="AO62" s="10"/>
      <c r="AP62" s="10"/>
      <c r="AQ62" s="10"/>
      <c r="AR62" s="10"/>
      <c r="AS62" s="10"/>
      <c r="AT62" s="9">
        <f t="shared" si="3"/>
        <v>4.4081660908397297E-2</v>
      </c>
      <c r="AU62" s="14" t="s">
        <v>2</v>
      </c>
      <c r="AV62" s="8"/>
      <c r="AW62" s="11"/>
      <c r="AX62" s="10"/>
      <c r="AY62" s="10"/>
      <c r="AZ62" s="10"/>
      <c r="BA62" s="10"/>
      <c r="BB62" s="10"/>
      <c r="BC62" s="9">
        <f t="shared" si="4"/>
        <v>4.4081660908397297E-2</v>
      </c>
      <c r="BD62" s="13" t="s">
        <v>1</v>
      </c>
      <c r="BE62" s="8"/>
      <c r="BF62" s="11"/>
      <c r="BG62" s="10"/>
      <c r="BH62" s="10"/>
      <c r="BI62" s="10"/>
      <c r="BJ62" s="10"/>
      <c r="BK62" s="10"/>
      <c r="BL62" s="9">
        <f t="shared" si="5"/>
        <v>4.4081660908397297E-2</v>
      </c>
      <c r="BM62" s="12" t="s">
        <v>0</v>
      </c>
      <c r="BN62" s="8"/>
      <c r="BO62" s="11"/>
      <c r="BP62" s="10"/>
      <c r="BQ62" s="10"/>
      <c r="BR62" s="10"/>
      <c r="BS62" s="10"/>
      <c r="BT62" s="10"/>
      <c r="BU62" s="9">
        <f t="shared" si="6"/>
        <v>4.4081660908397297E-2</v>
      </c>
    </row>
    <row r="63" spans="1:73" x14ac:dyDescent="0.25">
      <c r="A63" s="21">
        <v>2009</v>
      </c>
      <c r="B63" s="20" t="s">
        <v>8</v>
      </c>
      <c r="C63" s="36">
        <v>3.9999999999999998E-7</v>
      </c>
      <c r="D63" s="37" t="s">
        <v>91</v>
      </c>
      <c r="E63" s="38">
        <v>2</v>
      </c>
      <c r="F63" s="38">
        <v>2</v>
      </c>
      <c r="G63" s="38">
        <v>3</v>
      </c>
      <c r="H63" s="38">
        <v>2</v>
      </c>
      <c r="I63" s="39">
        <v>2</v>
      </c>
      <c r="J63" s="40">
        <v>0.51</v>
      </c>
      <c r="K63" s="18" t="s">
        <v>6</v>
      </c>
      <c r="L63" s="8"/>
      <c r="M63" s="11"/>
      <c r="N63" s="10"/>
      <c r="O63" s="10"/>
      <c r="P63" s="10"/>
      <c r="Q63" s="10"/>
      <c r="R63" s="10"/>
      <c r="S63" s="9">
        <f t="shared" si="0"/>
        <v>4.4081660908397297E-2</v>
      </c>
      <c r="T63" s="17" t="s">
        <v>5</v>
      </c>
      <c r="U63" s="8"/>
      <c r="V63" s="11"/>
      <c r="W63" s="10"/>
      <c r="X63" s="10"/>
      <c r="Y63" s="10"/>
      <c r="Z63" s="10"/>
      <c r="AA63" s="10"/>
      <c r="AB63" s="9">
        <f t="shared" si="1"/>
        <v>4.4081660908397297E-2</v>
      </c>
      <c r="AC63" s="16" t="s">
        <v>4</v>
      </c>
      <c r="AD63" s="8"/>
      <c r="AE63" s="11"/>
      <c r="AF63" s="10"/>
      <c r="AG63" s="10"/>
      <c r="AH63" s="10"/>
      <c r="AI63" s="10"/>
      <c r="AJ63" s="10"/>
      <c r="AK63" s="9">
        <f t="shared" si="2"/>
        <v>4.4081660908397297E-2</v>
      </c>
      <c r="AL63" s="15" t="s">
        <v>3</v>
      </c>
      <c r="AM63" s="8"/>
      <c r="AN63" s="11"/>
      <c r="AO63" s="10"/>
      <c r="AP63" s="10"/>
      <c r="AQ63" s="10"/>
      <c r="AR63" s="10"/>
      <c r="AS63" s="10"/>
      <c r="AT63" s="9">
        <f t="shared" si="3"/>
        <v>4.4081660908397297E-2</v>
      </c>
      <c r="AU63" s="14" t="s">
        <v>2</v>
      </c>
      <c r="AV63" s="8"/>
      <c r="AW63" s="11"/>
      <c r="AX63" s="10"/>
      <c r="AY63" s="10"/>
      <c r="AZ63" s="10"/>
      <c r="BA63" s="10"/>
      <c r="BB63" s="10"/>
      <c r="BC63" s="9">
        <f t="shared" si="4"/>
        <v>4.4081660908397297E-2</v>
      </c>
      <c r="BD63" s="13" t="s">
        <v>1</v>
      </c>
      <c r="BE63" s="8"/>
      <c r="BF63" s="11"/>
      <c r="BG63" s="10"/>
      <c r="BH63" s="10"/>
      <c r="BI63" s="10"/>
      <c r="BJ63" s="10"/>
      <c r="BK63" s="10"/>
      <c r="BL63" s="9">
        <f t="shared" si="5"/>
        <v>4.4081660908397297E-2</v>
      </c>
      <c r="BM63" s="12" t="s">
        <v>0</v>
      </c>
      <c r="BN63" s="8"/>
      <c r="BO63" s="11"/>
      <c r="BP63" s="10"/>
      <c r="BQ63" s="10"/>
      <c r="BR63" s="10"/>
      <c r="BS63" s="10"/>
      <c r="BT63" s="10"/>
      <c r="BU63" s="9">
        <f t="shared" si="6"/>
        <v>4.4081660908397297E-2</v>
      </c>
    </row>
    <row r="64" spans="1:73" x14ac:dyDescent="0.25">
      <c r="A64" s="21">
        <v>2010</v>
      </c>
      <c r="B64" s="20" t="s">
        <v>8</v>
      </c>
      <c r="C64" s="36">
        <v>3.9999999999999998E-7</v>
      </c>
      <c r="D64" s="37" t="s">
        <v>91</v>
      </c>
      <c r="E64" s="38">
        <v>2</v>
      </c>
      <c r="F64" s="38">
        <v>2</v>
      </c>
      <c r="G64" s="38">
        <v>3</v>
      </c>
      <c r="H64" s="38">
        <v>2</v>
      </c>
      <c r="I64" s="39">
        <v>2</v>
      </c>
      <c r="J64" s="40">
        <v>0.51</v>
      </c>
      <c r="K64" s="18" t="s">
        <v>6</v>
      </c>
      <c r="L64" s="8"/>
      <c r="M64" s="11"/>
      <c r="N64" s="10"/>
      <c r="O64" s="10"/>
      <c r="P64" s="10"/>
      <c r="Q64" s="10"/>
      <c r="R64" s="10"/>
      <c r="S64" s="9">
        <f t="shared" si="0"/>
        <v>4.4081660908397297E-2</v>
      </c>
      <c r="T64" s="17" t="s">
        <v>5</v>
      </c>
      <c r="U64" s="8"/>
      <c r="V64" s="11"/>
      <c r="W64" s="10"/>
      <c r="X64" s="10"/>
      <c r="Y64" s="10"/>
      <c r="Z64" s="10"/>
      <c r="AA64" s="10"/>
      <c r="AB64" s="9">
        <f t="shared" si="1"/>
        <v>4.4081660908397297E-2</v>
      </c>
      <c r="AC64" s="16" t="s">
        <v>4</v>
      </c>
      <c r="AD64" s="8"/>
      <c r="AE64" s="11"/>
      <c r="AF64" s="10"/>
      <c r="AG64" s="10"/>
      <c r="AH64" s="10"/>
      <c r="AI64" s="10"/>
      <c r="AJ64" s="10"/>
      <c r="AK64" s="9">
        <f t="shared" si="2"/>
        <v>4.4081660908397297E-2</v>
      </c>
      <c r="AL64" s="15" t="s">
        <v>3</v>
      </c>
      <c r="AM64" s="8"/>
      <c r="AN64" s="11"/>
      <c r="AO64" s="10"/>
      <c r="AP64" s="10"/>
      <c r="AQ64" s="10"/>
      <c r="AR64" s="10"/>
      <c r="AS64" s="10"/>
      <c r="AT64" s="9">
        <f t="shared" si="3"/>
        <v>4.4081660908397297E-2</v>
      </c>
      <c r="AU64" s="14" t="s">
        <v>2</v>
      </c>
      <c r="AV64" s="8"/>
      <c r="AW64" s="11"/>
      <c r="AX64" s="10"/>
      <c r="AY64" s="10"/>
      <c r="AZ64" s="10"/>
      <c r="BA64" s="10"/>
      <c r="BB64" s="10"/>
      <c r="BC64" s="9">
        <f t="shared" si="4"/>
        <v>4.4081660908397297E-2</v>
      </c>
      <c r="BD64" s="13" t="s">
        <v>1</v>
      </c>
      <c r="BE64" s="8"/>
      <c r="BF64" s="11"/>
      <c r="BG64" s="10"/>
      <c r="BH64" s="10"/>
      <c r="BI64" s="10"/>
      <c r="BJ64" s="10"/>
      <c r="BK64" s="10"/>
      <c r="BL64" s="9">
        <f t="shared" si="5"/>
        <v>4.4081660908397297E-2</v>
      </c>
      <c r="BM64" s="12" t="s">
        <v>0</v>
      </c>
      <c r="BN64" s="8"/>
      <c r="BO64" s="11"/>
      <c r="BP64" s="10"/>
      <c r="BQ64" s="10"/>
      <c r="BR64" s="10"/>
      <c r="BS64" s="10"/>
      <c r="BT64" s="10"/>
      <c r="BU64" s="9">
        <f t="shared" si="6"/>
        <v>4.4081660908397297E-2</v>
      </c>
    </row>
    <row r="65" spans="1:73" x14ac:dyDescent="0.25">
      <c r="A65" s="21">
        <v>2011</v>
      </c>
      <c r="B65" s="20" t="s">
        <v>8</v>
      </c>
      <c r="C65" s="36">
        <v>3.9999999999999998E-7</v>
      </c>
      <c r="D65" s="37" t="s">
        <v>91</v>
      </c>
      <c r="E65" s="38">
        <v>2</v>
      </c>
      <c r="F65" s="38">
        <v>2</v>
      </c>
      <c r="G65" s="38">
        <v>3</v>
      </c>
      <c r="H65" s="38">
        <v>2</v>
      </c>
      <c r="I65" s="39">
        <v>2</v>
      </c>
      <c r="J65" s="40">
        <v>0.51</v>
      </c>
      <c r="K65" s="18" t="s">
        <v>6</v>
      </c>
      <c r="L65" s="8"/>
      <c r="M65" s="11"/>
      <c r="N65" s="10"/>
      <c r="O65" s="10"/>
      <c r="P65" s="10"/>
      <c r="Q65" s="10"/>
      <c r="R65" s="10"/>
      <c r="S65" s="9">
        <f t="shared" si="0"/>
        <v>4.4081660908397297E-2</v>
      </c>
      <c r="T65" s="17" t="s">
        <v>5</v>
      </c>
      <c r="U65" s="8"/>
      <c r="V65" s="11"/>
      <c r="W65" s="10"/>
      <c r="X65" s="10"/>
      <c r="Y65" s="10"/>
      <c r="Z65" s="10"/>
      <c r="AA65" s="10"/>
      <c r="AB65" s="9">
        <f t="shared" si="1"/>
        <v>4.4081660908397297E-2</v>
      </c>
      <c r="AC65" s="16" t="s">
        <v>4</v>
      </c>
      <c r="AD65" s="8"/>
      <c r="AE65" s="11"/>
      <c r="AF65" s="10"/>
      <c r="AG65" s="10"/>
      <c r="AH65" s="10"/>
      <c r="AI65" s="10"/>
      <c r="AJ65" s="10"/>
      <c r="AK65" s="9">
        <f t="shared" si="2"/>
        <v>4.4081660908397297E-2</v>
      </c>
      <c r="AL65" s="15" t="s">
        <v>3</v>
      </c>
      <c r="AM65" s="8"/>
      <c r="AN65" s="11"/>
      <c r="AO65" s="10"/>
      <c r="AP65" s="10"/>
      <c r="AQ65" s="10"/>
      <c r="AR65" s="10"/>
      <c r="AS65" s="10"/>
      <c r="AT65" s="9">
        <f t="shared" si="3"/>
        <v>4.4081660908397297E-2</v>
      </c>
      <c r="AU65" s="14" t="s">
        <v>2</v>
      </c>
      <c r="AV65" s="8"/>
      <c r="AW65" s="11"/>
      <c r="AX65" s="10"/>
      <c r="AY65" s="10"/>
      <c r="AZ65" s="10"/>
      <c r="BA65" s="10"/>
      <c r="BB65" s="10"/>
      <c r="BC65" s="9">
        <f t="shared" si="4"/>
        <v>4.4081660908397297E-2</v>
      </c>
      <c r="BD65" s="13" t="s">
        <v>1</v>
      </c>
      <c r="BE65" s="8"/>
      <c r="BF65" s="11"/>
      <c r="BG65" s="10"/>
      <c r="BH65" s="10"/>
      <c r="BI65" s="10"/>
      <c r="BJ65" s="10"/>
      <c r="BK65" s="10"/>
      <c r="BL65" s="9">
        <f t="shared" si="5"/>
        <v>4.4081660908397297E-2</v>
      </c>
      <c r="BM65" s="12" t="s">
        <v>0</v>
      </c>
      <c r="BN65" s="8"/>
      <c r="BO65" s="11"/>
      <c r="BP65" s="10"/>
      <c r="BQ65" s="10"/>
      <c r="BR65" s="10"/>
      <c r="BS65" s="10"/>
      <c r="BT65" s="10"/>
      <c r="BU65" s="9">
        <f t="shared" si="6"/>
        <v>4.4081660908397297E-2</v>
      </c>
    </row>
    <row r="66" spans="1:73" x14ac:dyDescent="0.25">
      <c r="A66" s="21">
        <v>2012</v>
      </c>
      <c r="B66" s="20" t="s">
        <v>8</v>
      </c>
      <c r="C66" s="36">
        <v>3.9999999999999998E-7</v>
      </c>
      <c r="D66" s="37" t="s">
        <v>91</v>
      </c>
      <c r="E66" s="38">
        <v>2</v>
      </c>
      <c r="F66" s="38">
        <v>2</v>
      </c>
      <c r="G66" s="38">
        <v>3</v>
      </c>
      <c r="H66" s="38">
        <v>2</v>
      </c>
      <c r="I66" s="39">
        <v>2</v>
      </c>
      <c r="J66" s="40">
        <v>0.51</v>
      </c>
      <c r="K66" s="18" t="s">
        <v>6</v>
      </c>
      <c r="L66" s="8"/>
      <c r="M66" s="11"/>
      <c r="N66" s="10"/>
      <c r="O66" s="10"/>
      <c r="P66" s="10"/>
      <c r="Q66" s="10"/>
      <c r="R66" s="10"/>
      <c r="S66" s="9">
        <f t="shared" si="0"/>
        <v>4.4081660908397297E-2</v>
      </c>
      <c r="T66" s="17" t="s">
        <v>5</v>
      </c>
      <c r="U66" s="8"/>
      <c r="V66" s="11"/>
      <c r="W66" s="10"/>
      <c r="X66" s="10"/>
      <c r="Y66" s="10"/>
      <c r="Z66" s="10"/>
      <c r="AA66" s="10"/>
      <c r="AB66" s="9">
        <f t="shared" si="1"/>
        <v>4.4081660908397297E-2</v>
      </c>
      <c r="AC66" s="16" t="s">
        <v>4</v>
      </c>
      <c r="AD66" s="8"/>
      <c r="AE66" s="11"/>
      <c r="AF66" s="10"/>
      <c r="AG66" s="10"/>
      <c r="AH66" s="10"/>
      <c r="AI66" s="10"/>
      <c r="AJ66" s="10"/>
      <c r="AK66" s="9">
        <f t="shared" si="2"/>
        <v>4.4081660908397297E-2</v>
      </c>
      <c r="AL66" s="15" t="s">
        <v>3</v>
      </c>
      <c r="AM66" s="8"/>
      <c r="AN66" s="11"/>
      <c r="AO66" s="10"/>
      <c r="AP66" s="10"/>
      <c r="AQ66" s="10"/>
      <c r="AR66" s="10"/>
      <c r="AS66" s="10"/>
      <c r="AT66" s="9">
        <f t="shared" si="3"/>
        <v>4.4081660908397297E-2</v>
      </c>
      <c r="AU66" s="14" t="s">
        <v>2</v>
      </c>
      <c r="AV66" s="8"/>
      <c r="AW66" s="11"/>
      <c r="AX66" s="10"/>
      <c r="AY66" s="10"/>
      <c r="AZ66" s="10"/>
      <c r="BA66" s="10"/>
      <c r="BB66" s="10"/>
      <c r="BC66" s="9">
        <f t="shared" si="4"/>
        <v>4.4081660908397297E-2</v>
      </c>
      <c r="BD66" s="13" t="s">
        <v>1</v>
      </c>
      <c r="BE66" s="8"/>
      <c r="BF66" s="11"/>
      <c r="BG66" s="10"/>
      <c r="BH66" s="10"/>
      <c r="BI66" s="10"/>
      <c r="BJ66" s="10"/>
      <c r="BK66" s="10"/>
      <c r="BL66" s="9">
        <f t="shared" si="5"/>
        <v>4.4081660908397297E-2</v>
      </c>
      <c r="BM66" s="12" t="s">
        <v>0</v>
      </c>
      <c r="BN66" s="8"/>
      <c r="BO66" s="11"/>
      <c r="BP66" s="10"/>
      <c r="BQ66" s="10"/>
      <c r="BR66" s="10"/>
      <c r="BS66" s="10"/>
      <c r="BT66" s="10"/>
      <c r="BU66" s="9">
        <f t="shared" si="6"/>
        <v>4.4081660908397297E-2</v>
      </c>
    </row>
    <row r="67" spans="1:73" x14ac:dyDescent="0.25">
      <c r="A67" s="21">
        <v>2013</v>
      </c>
      <c r="B67" s="20" t="s">
        <v>8</v>
      </c>
      <c r="C67" s="36">
        <v>3.9999999999999998E-7</v>
      </c>
      <c r="D67" s="37" t="s">
        <v>91</v>
      </c>
      <c r="E67" s="38">
        <v>2</v>
      </c>
      <c r="F67" s="38">
        <v>2</v>
      </c>
      <c r="G67" s="38">
        <v>3</v>
      </c>
      <c r="H67" s="38">
        <v>2</v>
      </c>
      <c r="I67" s="39">
        <v>2</v>
      </c>
      <c r="J67" s="40">
        <v>0.51</v>
      </c>
      <c r="K67" s="18" t="s">
        <v>6</v>
      </c>
      <c r="L67" s="8"/>
      <c r="M67" s="11"/>
      <c r="N67" s="10"/>
      <c r="O67" s="10"/>
      <c r="P67" s="10"/>
      <c r="Q67" s="10"/>
      <c r="R67" s="10"/>
      <c r="S67" s="9">
        <f t="shared" si="0"/>
        <v>4.4081660908397297E-2</v>
      </c>
      <c r="T67" s="17" t="s">
        <v>5</v>
      </c>
      <c r="U67" s="8"/>
      <c r="V67" s="11"/>
      <c r="W67" s="10"/>
      <c r="X67" s="10"/>
      <c r="Y67" s="10"/>
      <c r="Z67" s="10"/>
      <c r="AA67" s="10"/>
      <c r="AB67" s="9">
        <f t="shared" si="1"/>
        <v>4.4081660908397297E-2</v>
      </c>
      <c r="AC67" s="16" t="s">
        <v>4</v>
      </c>
      <c r="AD67" s="8"/>
      <c r="AE67" s="11"/>
      <c r="AF67" s="10"/>
      <c r="AG67" s="10"/>
      <c r="AH67" s="10"/>
      <c r="AI67" s="10"/>
      <c r="AJ67" s="10"/>
      <c r="AK67" s="9">
        <f t="shared" si="2"/>
        <v>4.4081660908397297E-2</v>
      </c>
      <c r="AL67" s="15" t="s">
        <v>3</v>
      </c>
      <c r="AM67" s="8"/>
      <c r="AN67" s="11"/>
      <c r="AO67" s="10"/>
      <c r="AP67" s="10"/>
      <c r="AQ67" s="10"/>
      <c r="AR67" s="10"/>
      <c r="AS67" s="10"/>
      <c r="AT67" s="9">
        <f t="shared" si="3"/>
        <v>4.4081660908397297E-2</v>
      </c>
      <c r="AU67" s="14" t="s">
        <v>2</v>
      </c>
      <c r="AV67" s="8"/>
      <c r="AW67" s="11"/>
      <c r="AX67" s="10"/>
      <c r="AY67" s="10"/>
      <c r="AZ67" s="10"/>
      <c r="BA67" s="10"/>
      <c r="BB67" s="10"/>
      <c r="BC67" s="9">
        <f t="shared" si="4"/>
        <v>4.4081660908397297E-2</v>
      </c>
      <c r="BD67" s="13" t="s">
        <v>1</v>
      </c>
      <c r="BE67" s="8"/>
      <c r="BF67" s="11"/>
      <c r="BG67" s="10"/>
      <c r="BH67" s="10"/>
      <c r="BI67" s="10"/>
      <c r="BJ67" s="10"/>
      <c r="BK67" s="10"/>
      <c r="BL67" s="9">
        <f t="shared" si="5"/>
        <v>4.4081660908397297E-2</v>
      </c>
      <c r="BM67" s="12" t="s">
        <v>0</v>
      </c>
      <c r="BN67" s="8"/>
      <c r="BO67" s="11"/>
      <c r="BP67" s="10"/>
      <c r="BQ67" s="10"/>
      <c r="BR67" s="10"/>
      <c r="BS67" s="10"/>
      <c r="BT67" s="10"/>
      <c r="BU67" s="9">
        <f t="shared" si="6"/>
        <v>4.4081660908397297E-2</v>
      </c>
    </row>
    <row r="68" spans="1:73" x14ac:dyDescent="0.25">
      <c r="A68" s="21">
        <v>2014</v>
      </c>
      <c r="B68" s="20" t="s">
        <v>8</v>
      </c>
      <c r="C68" s="36">
        <v>3.9999999999999998E-7</v>
      </c>
      <c r="D68" s="37" t="s">
        <v>91</v>
      </c>
      <c r="E68" s="38">
        <v>2</v>
      </c>
      <c r="F68" s="38">
        <v>2</v>
      </c>
      <c r="G68" s="38">
        <v>3</v>
      </c>
      <c r="H68" s="38">
        <v>2</v>
      </c>
      <c r="I68" s="39">
        <v>2</v>
      </c>
      <c r="J68" s="40">
        <v>0.51</v>
      </c>
      <c r="K68" s="18" t="s">
        <v>6</v>
      </c>
      <c r="L68" s="8"/>
      <c r="M68" s="11"/>
      <c r="N68" s="10"/>
      <c r="O68" s="10"/>
      <c r="P68" s="10"/>
      <c r="Q68" s="10"/>
      <c r="R68" s="10"/>
      <c r="S68" s="9">
        <f t="shared" ref="S68:S73" si="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8"/>
      <c r="V68" s="11"/>
      <c r="W68" s="10"/>
      <c r="X68" s="10"/>
      <c r="Y68" s="10"/>
      <c r="Z68" s="10"/>
      <c r="AA68" s="10"/>
      <c r="AB68" s="9">
        <f t="shared" ref="AB68:AB73" si="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8"/>
      <c r="AE68" s="11"/>
      <c r="AF68" s="10"/>
      <c r="AG68" s="10"/>
      <c r="AH68" s="10"/>
      <c r="AI68" s="10"/>
      <c r="AJ68" s="10"/>
      <c r="AK68" s="9">
        <f t="shared" ref="AK68:AK73" si="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8"/>
      <c r="AN68" s="11"/>
      <c r="AO68" s="10"/>
      <c r="AP68" s="10"/>
      <c r="AQ68" s="10"/>
      <c r="AR68" s="10"/>
      <c r="AS68" s="10"/>
      <c r="AT68" s="9">
        <f t="shared" ref="AT68:AT73" si="1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8"/>
      <c r="AW68" s="11"/>
      <c r="AX68" s="10"/>
      <c r="AY68" s="10"/>
      <c r="AZ68" s="10"/>
      <c r="BA68" s="10"/>
      <c r="BB68" s="10"/>
      <c r="BC68" s="9">
        <f t="shared" ref="BC68:BC73" si="1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8"/>
      <c r="BF68" s="11"/>
      <c r="BG68" s="10"/>
      <c r="BH68" s="10"/>
      <c r="BI68" s="10"/>
      <c r="BJ68" s="10"/>
      <c r="BK68" s="10"/>
      <c r="BL68" s="9">
        <f t="shared" ref="BL68:BL73" si="1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8"/>
      <c r="BO68" s="11"/>
      <c r="BP68" s="10"/>
      <c r="BQ68" s="10"/>
      <c r="BR68" s="10"/>
      <c r="BS68" s="10"/>
      <c r="BT68" s="10"/>
      <c r="BU68" s="9">
        <f t="shared" ref="BU68:BU73" si="13">SQRT((1.5*EXP(1.105*BT68))^2+(1.5*EXP(1.105*(BP68-1)))^2+(1.5*EXP(1.105*(BQ68-1)))^2+(1.5*EXP(1.105*(BR68-1)))^2+(1.5*EXP(1.105*(BS68-1)))^2)/100*2.45</f>
        <v>4.4081660908397297E-2</v>
      </c>
    </row>
    <row r="69" spans="1:73" x14ac:dyDescent="0.25">
      <c r="A69" s="21">
        <v>2015</v>
      </c>
      <c r="B69" s="20" t="s">
        <v>8</v>
      </c>
      <c r="C69" s="36">
        <v>3.9999999999999998E-7</v>
      </c>
      <c r="D69" s="37" t="s">
        <v>91</v>
      </c>
      <c r="E69" s="38">
        <v>2</v>
      </c>
      <c r="F69" s="38">
        <v>2</v>
      </c>
      <c r="G69" s="38">
        <v>3</v>
      </c>
      <c r="H69" s="38">
        <v>2</v>
      </c>
      <c r="I69" s="39">
        <v>2</v>
      </c>
      <c r="J69" s="40">
        <v>0.51</v>
      </c>
      <c r="K69" s="18" t="s">
        <v>6</v>
      </c>
      <c r="L69" s="8"/>
      <c r="M69" s="11"/>
      <c r="N69" s="10"/>
      <c r="O69" s="10"/>
      <c r="P69" s="10"/>
      <c r="Q69" s="10"/>
      <c r="R69" s="10"/>
      <c r="S69" s="9">
        <f t="shared" si="7"/>
        <v>4.4081660908397297E-2</v>
      </c>
      <c r="T69" s="17" t="s">
        <v>5</v>
      </c>
      <c r="U69" s="8"/>
      <c r="V69" s="11"/>
      <c r="W69" s="10"/>
      <c r="X69" s="10"/>
      <c r="Y69" s="10"/>
      <c r="Z69" s="10"/>
      <c r="AA69" s="10"/>
      <c r="AB69" s="9">
        <f t="shared" si="8"/>
        <v>4.4081660908397297E-2</v>
      </c>
      <c r="AC69" s="16" t="s">
        <v>4</v>
      </c>
      <c r="AD69" s="8"/>
      <c r="AE69" s="11"/>
      <c r="AF69" s="10"/>
      <c r="AG69" s="10"/>
      <c r="AH69" s="10"/>
      <c r="AI69" s="10"/>
      <c r="AJ69" s="10"/>
      <c r="AK69" s="9">
        <f t="shared" si="9"/>
        <v>4.4081660908397297E-2</v>
      </c>
      <c r="AL69" s="15" t="s">
        <v>3</v>
      </c>
      <c r="AM69" s="8"/>
      <c r="AN69" s="11"/>
      <c r="AO69" s="10"/>
      <c r="AP69" s="10"/>
      <c r="AQ69" s="10"/>
      <c r="AR69" s="10"/>
      <c r="AS69" s="10"/>
      <c r="AT69" s="9">
        <f t="shared" si="10"/>
        <v>4.4081660908397297E-2</v>
      </c>
      <c r="AU69" s="14" t="s">
        <v>2</v>
      </c>
      <c r="AV69" s="8"/>
      <c r="AW69" s="11"/>
      <c r="AX69" s="10"/>
      <c r="AY69" s="10"/>
      <c r="AZ69" s="10"/>
      <c r="BA69" s="10"/>
      <c r="BB69" s="10"/>
      <c r="BC69" s="9">
        <f t="shared" si="11"/>
        <v>4.4081660908397297E-2</v>
      </c>
      <c r="BD69" s="13" t="s">
        <v>1</v>
      </c>
      <c r="BE69" s="8"/>
      <c r="BF69" s="11"/>
      <c r="BG69" s="10"/>
      <c r="BH69" s="10"/>
      <c r="BI69" s="10"/>
      <c r="BJ69" s="10"/>
      <c r="BK69" s="10"/>
      <c r="BL69" s="9">
        <f t="shared" si="12"/>
        <v>4.4081660908397297E-2</v>
      </c>
      <c r="BM69" s="12" t="s">
        <v>0</v>
      </c>
      <c r="BN69" s="8"/>
      <c r="BO69" s="11"/>
      <c r="BP69" s="10"/>
      <c r="BQ69" s="10"/>
      <c r="BR69" s="10"/>
      <c r="BS69" s="10"/>
      <c r="BT69" s="10"/>
      <c r="BU69" s="9">
        <f t="shared" si="13"/>
        <v>4.4081660908397297E-2</v>
      </c>
    </row>
    <row r="70" spans="1:73" x14ac:dyDescent="0.25">
      <c r="A70" s="21">
        <v>2016</v>
      </c>
      <c r="B70" s="20" t="s">
        <v>8</v>
      </c>
      <c r="C70" s="36">
        <v>3.9999999999999998E-7</v>
      </c>
      <c r="D70" s="37" t="s">
        <v>91</v>
      </c>
      <c r="E70" s="38">
        <v>2</v>
      </c>
      <c r="F70" s="38">
        <v>2</v>
      </c>
      <c r="G70" s="38">
        <v>3</v>
      </c>
      <c r="H70" s="38">
        <v>2</v>
      </c>
      <c r="I70" s="39">
        <v>2</v>
      </c>
      <c r="J70" s="40">
        <v>0.51</v>
      </c>
      <c r="K70" s="18" t="s">
        <v>6</v>
      </c>
      <c r="L70" s="8"/>
      <c r="M70" s="11"/>
      <c r="N70" s="10"/>
      <c r="O70" s="10"/>
      <c r="P70" s="10"/>
      <c r="Q70" s="10"/>
      <c r="R70" s="10"/>
      <c r="S70" s="9">
        <f t="shared" si="7"/>
        <v>4.4081660908397297E-2</v>
      </c>
      <c r="T70" s="17" t="s">
        <v>5</v>
      </c>
      <c r="U70" s="8"/>
      <c r="V70" s="11"/>
      <c r="W70" s="10"/>
      <c r="X70" s="10"/>
      <c r="Y70" s="10"/>
      <c r="Z70" s="10"/>
      <c r="AA70" s="10"/>
      <c r="AB70" s="9">
        <f t="shared" si="8"/>
        <v>4.4081660908397297E-2</v>
      </c>
      <c r="AC70" s="16" t="s">
        <v>4</v>
      </c>
      <c r="AD70" s="8"/>
      <c r="AE70" s="11"/>
      <c r="AF70" s="10"/>
      <c r="AG70" s="10"/>
      <c r="AH70" s="10"/>
      <c r="AI70" s="10"/>
      <c r="AJ70" s="10"/>
      <c r="AK70" s="9">
        <f t="shared" si="9"/>
        <v>4.4081660908397297E-2</v>
      </c>
      <c r="AL70" s="15" t="s">
        <v>3</v>
      </c>
      <c r="AM70" s="8"/>
      <c r="AN70" s="11"/>
      <c r="AO70" s="10"/>
      <c r="AP70" s="10"/>
      <c r="AQ70" s="10"/>
      <c r="AR70" s="10"/>
      <c r="AS70" s="10"/>
      <c r="AT70" s="9">
        <f t="shared" si="10"/>
        <v>4.4081660908397297E-2</v>
      </c>
      <c r="AU70" s="14" t="s">
        <v>2</v>
      </c>
      <c r="AV70" s="8"/>
      <c r="AW70" s="11"/>
      <c r="AX70" s="10"/>
      <c r="AY70" s="10"/>
      <c r="AZ70" s="10"/>
      <c r="BA70" s="10"/>
      <c r="BB70" s="10"/>
      <c r="BC70" s="9">
        <f t="shared" si="11"/>
        <v>4.4081660908397297E-2</v>
      </c>
      <c r="BD70" s="13" t="s">
        <v>1</v>
      </c>
      <c r="BE70" s="8"/>
      <c r="BF70" s="11"/>
      <c r="BG70" s="10"/>
      <c r="BH70" s="10"/>
      <c r="BI70" s="10"/>
      <c r="BJ70" s="10"/>
      <c r="BK70" s="10"/>
      <c r="BL70" s="9">
        <f t="shared" si="12"/>
        <v>4.4081660908397297E-2</v>
      </c>
      <c r="BM70" s="12" t="s">
        <v>0</v>
      </c>
      <c r="BN70" s="8"/>
      <c r="BO70" s="11"/>
      <c r="BP70" s="10"/>
      <c r="BQ70" s="10"/>
      <c r="BR70" s="10"/>
      <c r="BS70" s="10"/>
      <c r="BT70" s="10"/>
      <c r="BU70" s="9">
        <f t="shared" si="13"/>
        <v>4.4081660908397297E-2</v>
      </c>
    </row>
    <row r="71" spans="1:73" x14ac:dyDescent="0.25">
      <c r="A71" s="21">
        <v>2017</v>
      </c>
      <c r="B71" s="20" t="s">
        <v>8</v>
      </c>
      <c r="C71" s="36">
        <v>3.9999999999999998E-7</v>
      </c>
      <c r="D71" s="37" t="s">
        <v>91</v>
      </c>
      <c r="E71" s="38">
        <v>2</v>
      </c>
      <c r="F71" s="38">
        <v>2</v>
      </c>
      <c r="G71" s="38">
        <v>3</v>
      </c>
      <c r="H71" s="38">
        <v>2</v>
      </c>
      <c r="I71" s="39">
        <v>2</v>
      </c>
      <c r="J71" s="40">
        <v>0.51</v>
      </c>
      <c r="K71" s="18" t="s">
        <v>6</v>
      </c>
      <c r="L71" s="8"/>
      <c r="M71" s="11"/>
      <c r="N71" s="10"/>
      <c r="O71" s="10"/>
      <c r="P71" s="10"/>
      <c r="Q71" s="10"/>
      <c r="R71" s="10"/>
      <c r="S71" s="9">
        <f t="shared" ref="S71:S72" si="14">SQRT((1.5*EXP(1.105*R71))^2+(1.5*EXP(1.105*(N71-1)))^2+(1.5*EXP(1.105*(O71-1)))^2+(1.5*EXP(1.105*(P71-1)))^2+(1.5*EXP(1.105*(Q71-1)))^2)/100*2.45</f>
        <v>4.4081660908397297E-2</v>
      </c>
      <c r="T71" s="17" t="s">
        <v>5</v>
      </c>
      <c r="U71" s="8"/>
      <c r="V71" s="11"/>
      <c r="W71" s="10"/>
      <c r="X71" s="10"/>
      <c r="Y71" s="10"/>
      <c r="Z71" s="10"/>
      <c r="AA71" s="10"/>
      <c r="AB71" s="9">
        <f t="shared" ref="AB71:AB72" si="15">SQRT((1.5*EXP(1.105*AA71))^2+(1.5*EXP(1.105*(W71-1)))^2+(1.5*EXP(1.105*(X71-1)))^2+(1.5*EXP(1.105*(Y71-1)))^2+(1.5*EXP(1.105*(Z71-1)))^2)/100*2.45</f>
        <v>4.4081660908397297E-2</v>
      </c>
      <c r="AC71" s="16" t="s">
        <v>4</v>
      </c>
      <c r="AD71" s="8"/>
      <c r="AE71" s="11"/>
      <c r="AF71" s="10"/>
      <c r="AG71" s="10"/>
      <c r="AH71" s="10"/>
      <c r="AI71" s="10"/>
      <c r="AJ71" s="10"/>
      <c r="AK71" s="9">
        <f t="shared" ref="AK71:AK72" si="16">SQRT((1.5*EXP(1.105*AJ71))^2+(1.5*EXP(1.105*(AF71-1)))^2+(1.5*EXP(1.105*(AG71-1)))^2+(1.5*EXP(1.105*(AH71-1)))^2+(1.5*EXP(1.105*(AI71-1)))^2)/100*2.45</f>
        <v>4.4081660908397297E-2</v>
      </c>
      <c r="AL71" s="15" t="s">
        <v>3</v>
      </c>
      <c r="AM71" s="8"/>
      <c r="AN71" s="11"/>
      <c r="AO71" s="10"/>
      <c r="AP71" s="10"/>
      <c r="AQ71" s="10"/>
      <c r="AR71" s="10"/>
      <c r="AS71" s="10"/>
      <c r="AT71" s="9">
        <f t="shared" ref="AT71:AT72" si="17">SQRT((1.5*EXP(1.105*AS71))^2+(1.5*EXP(1.105*(AO71-1)))^2+(1.5*EXP(1.105*(AP71-1)))^2+(1.5*EXP(1.105*(AQ71-1)))^2+(1.5*EXP(1.105*(AR71-1)))^2)/100*2.45</f>
        <v>4.4081660908397297E-2</v>
      </c>
      <c r="AU71" s="14" t="s">
        <v>2</v>
      </c>
      <c r="AV71" s="8"/>
      <c r="AW71" s="11"/>
      <c r="AX71" s="10"/>
      <c r="AY71" s="10"/>
      <c r="AZ71" s="10"/>
      <c r="BA71" s="10"/>
      <c r="BB71" s="10"/>
      <c r="BC71" s="9">
        <f t="shared" ref="BC71:BC72" si="18">SQRT((1.5*EXP(1.105*BB71))^2+(1.5*EXP(1.105*(AX71-1)))^2+(1.5*EXP(1.105*(AY71-1)))^2+(1.5*EXP(1.105*(AZ71-1)))^2+(1.5*EXP(1.105*(BA71-1)))^2)/100*2.45</f>
        <v>4.4081660908397297E-2</v>
      </c>
      <c r="BD71" s="13" t="s">
        <v>1</v>
      </c>
      <c r="BE71" s="8"/>
      <c r="BF71" s="11"/>
      <c r="BG71" s="10"/>
      <c r="BH71" s="10"/>
      <c r="BI71" s="10"/>
      <c r="BJ71" s="10"/>
      <c r="BK71" s="10"/>
      <c r="BL71" s="9">
        <f t="shared" ref="BL71:BL72" si="19">SQRT((1.5*EXP(1.105*BK71))^2+(1.5*EXP(1.105*(BG71-1)))^2+(1.5*EXP(1.105*(BH71-1)))^2+(1.5*EXP(1.105*(BI71-1)))^2+(1.5*EXP(1.105*(BJ71-1)))^2)/100*2.45</f>
        <v>4.4081660908397297E-2</v>
      </c>
      <c r="BM71" s="12" t="s">
        <v>0</v>
      </c>
      <c r="BN71" s="8"/>
      <c r="BO71" s="11"/>
      <c r="BP71" s="10"/>
      <c r="BQ71" s="10"/>
      <c r="BR71" s="10"/>
      <c r="BS71" s="10"/>
      <c r="BT71" s="10"/>
      <c r="BU71" s="9">
        <f t="shared" ref="BU71:BU72" si="20">SQRT((1.5*EXP(1.105*BT71))^2+(1.5*EXP(1.105*(BP71-1)))^2+(1.5*EXP(1.105*(BQ71-1)))^2+(1.5*EXP(1.105*(BR71-1)))^2+(1.5*EXP(1.105*(BS71-1)))^2)/100*2.45</f>
        <v>4.4081660908397297E-2</v>
      </c>
    </row>
    <row r="72" spans="1:73" x14ac:dyDescent="0.25">
      <c r="A72" s="21">
        <v>2018</v>
      </c>
      <c r="B72" s="20" t="s">
        <v>8</v>
      </c>
      <c r="C72" s="36">
        <v>3.9999999999999998E-7</v>
      </c>
      <c r="D72" s="37" t="s">
        <v>91</v>
      </c>
      <c r="E72" s="38">
        <v>2</v>
      </c>
      <c r="F72" s="38">
        <v>2</v>
      </c>
      <c r="G72" s="38">
        <v>3</v>
      </c>
      <c r="H72" s="38">
        <v>2</v>
      </c>
      <c r="I72" s="39">
        <v>2</v>
      </c>
      <c r="J72" s="40">
        <v>0.51</v>
      </c>
      <c r="K72" s="18" t="s">
        <v>6</v>
      </c>
      <c r="L72" s="8"/>
      <c r="M72" s="11"/>
      <c r="N72" s="10"/>
      <c r="O72" s="10"/>
      <c r="P72" s="10"/>
      <c r="Q72" s="10"/>
      <c r="R72" s="10"/>
      <c r="S72" s="9">
        <f t="shared" si="14"/>
        <v>4.4081660908397297E-2</v>
      </c>
      <c r="T72" s="17" t="s">
        <v>5</v>
      </c>
      <c r="U72" s="8"/>
      <c r="V72" s="11"/>
      <c r="W72" s="10"/>
      <c r="X72" s="10"/>
      <c r="Y72" s="10"/>
      <c r="Z72" s="10"/>
      <c r="AA72" s="10"/>
      <c r="AB72" s="9">
        <f t="shared" si="15"/>
        <v>4.4081660908397297E-2</v>
      </c>
      <c r="AC72" s="16" t="s">
        <v>4</v>
      </c>
      <c r="AD72" s="8"/>
      <c r="AE72" s="11"/>
      <c r="AF72" s="10"/>
      <c r="AG72" s="10"/>
      <c r="AH72" s="10"/>
      <c r="AI72" s="10"/>
      <c r="AJ72" s="10"/>
      <c r="AK72" s="9">
        <f t="shared" si="16"/>
        <v>4.4081660908397297E-2</v>
      </c>
      <c r="AL72" s="15" t="s">
        <v>3</v>
      </c>
      <c r="AM72" s="8"/>
      <c r="AN72" s="11"/>
      <c r="AO72" s="10"/>
      <c r="AP72" s="10"/>
      <c r="AQ72" s="10"/>
      <c r="AR72" s="10"/>
      <c r="AS72" s="10"/>
      <c r="AT72" s="9">
        <f t="shared" si="17"/>
        <v>4.4081660908397297E-2</v>
      </c>
      <c r="AU72" s="14" t="s">
        <v>2</v>
      </c>
      <c r="AV72" s="8"/>
      <c r="AW72" s="11"/>
      <c r="AX72" s="10"/>
      <c r="AY72" s="10"/>
      <c r="AZ72" s="10"/>
      <c r="BA72" s="10"/>
      <c r="BB72" s="10"/>
      <c r="BC72" s="9">
        <f t="shared" si="18"/>
        <v>4.4081660908397297E-2</v>
      </c>
      <c r="BD72" s="13" t="s">
        <v>1</v>
      </c>
      <c r="BE72" s="8"/>
      <c r="BF72" s="11"/>
      <c r="BG72" s="10"/>
      <c r="BH72" s="10"/>
      <c r="BI72" s="10"/>
      <c r="BJ72" s="10"/>
      <c r="BK72" s="10"/>
      <c r="BL72" s="9">
        <f t="shared" si="19"/>
        <v>4.4081660908397297E-2</v>
      </c>
      <c r="BM72" s="12" t="s">
        <v>0</v>
      </c>
      <c r="BN72" s="8"/>
      <c r="BO72" s="11"/>
      <c r="BP72" s="10"/>
      <c r="BQ72" s="10"/>
      <c r="BR72" s="10"/>
      <c r="BS72" s="10"/>
      <c r="BT72" s="10"/>
      <c r="BU72" s="9">
        <f t="shared" si="20"/>
        <v>4.4081660908397297E-2</v>
      </c>
    </row>
    <row r="73" spans="1:73" ht="15" customHeight="1" x14ac:dyDescent="0.25">
      <c r="A73" s="21">
        <v>2019</v>
      </c>
      <c r="B73" s="20" t="s">
        <v>8</v>
      </c>
      <c r="C73" s="36">
        <v>3.9999999999999998E-7</v>
      </c>
      <c r="D73" s="37" t="s">
        <v>91</v>
      </c>
      <c r="E73" s="38">
        <v>2</v>
      </c>
      <c r="F73" s="38">
        <v>2</v>
      </c>
      <c r="G73" s="38">
        <v>3</v>
      </c>
      <c r="H73" s="38">
        <v>2</v>
      </c>
      <c r="I73" s="39">
        <v>2</v>
      </c>
      <c r="J73" s="40">
        <v>0.51</v>
      </c>
      <c r="K73" s="18" t="s">
        <v>6</v>
      </c>
      <c r="L73" s="8"/>
      <c r="M73" s="11"/>
      <c r="N73" s="10"/>
      <c r="O73" s="10"/>
      <c r="P73" s="10"/>
      <c r="Q73" s="10"/>
      <c r="R73" s="10"/>
      <c r="S73" s="9">
        <f t="shared" si="7"/>
        <v>4.4081660908397297E-2</v>
      </c>
      <c r="T73" s="17" t="s">
        <v>5</v>
      </c>
      <c r="U73" s="8"/>
      <c r="V73" s="11"/>
      <c r="W73" s="10"/>
      <c r="X73" s="10"/>
      <c r="Y73" s="10"/>
      <c r="Z73" s="10"/>
      <c r="AA73" s="10"/>
      <c r="AB73" s="9">
        <f t="shared" si="8"/>
        <v>4.4081660908397297E-2</v>
      </c>
      <c r="AC73" s="16" t="s">
        <v>4</v>
      </c>
      <c r="AD73" s="8"/>
      <c r="AE73" s="11"/>
      <c r="AF73" s="10"/>
      <c r="AG73" s="10"/>
      <c r="AH73" s="10"/>
      <c r="AI73" s="10"/>
      <c r="AJ73" s="10"/>
      <c r="AK73" s="9">
        <f t="shared" si="9"/>
        <v>4.4081660908397297E-2</v>
      </c>
      <c r="AL73" s="15" t="s">
        <v>3</v>
      </c>
      <c r="AM73" s="8"/>
      <c r="AN73" s="11"/>
      <c r="AO73" s="10"/>
      <c r="AP73" s="10"/>
      <c r="AQ73" s="10"/>
      <c r="AR73" s="10"/>
      <c r="AS73" s="10"/>
      <c r="AT73" s="9">
        <f t="shared" si="10"/>
        <v>4.4081660908397297E-2</v>
      </c>
      <c r="AU73" s="14" t="s">
        <v>2</v>
      </c>
      <c r="AV73" s="8"/>
      <c r="AW73" s="11"/>
      <c r="AX73" s="10"/>
      <c r="AY73" s="10"/>
      <c r="AZ73" s="10"/>
      <c r="BA73" s="10"/>
      <c r="BB73" s="10"/>
      <c r="BC73" s="9">
        <f t="shared" si="11"/>
        <v>4.4081660908397297E-2</v>
      </c>
      <c r="BD73" s="13" t="s">
        <v>1</v>
      </c>
      <c r="BE73" s="8"/>
      <c r="BF73" s="11"/>
      <c r="BG73" s="10"/>
      <c r="BH73" s="10"/>
      <c r="BI73" s="10"/>
      <c r="BJ73" s="10"/>
      <c r="BK73" s="10"/>
      <c r="BL73" s="9">
        <f t="shared" si="12"/>
        <v>4.4081660908397297E-2</v>
      </c>
      <c r="BM73" s="12" t="s">
        <v>0</v>
      </c>
      <c r="BN73" s="8"/>
      <c r="BO73" s="11"/>
      <c r="BP73" s="10"/>
      <c r="BQ73" s="10"/>
      <c r="BR73" s="10"/>
      <c r="BS73" s="10"/>
      <c r="BT73" s="10"/>
      <c r="BU73" s="9">
        <f t="shared" si="13"/>
        <v>4.4081660908397297E-2</v>
      </c>
    </row>
    <row r="74" spans="1:73" ht="15" customHeight="1" x14ac:dyDescent="0.25">
      <c r="A74" s="21">
        <v>2020</v>
      </c>
      <c r="B74" s="20" t="s">
        <v>8</v>
      </c>
      <c r="C74" s="36">
        <v>3.9999999999999998E-7</v>
      </c>
      <c r="D74" s="37" t="s">
        <v>91</v>
      </c>
      <c r="E74" s="38">
        <v>2</v>
      </c>
      <c r="F74" s="38">
        <v>2</v>
      </c>
      <c r="G74" s="38">
        <v>3</v>
      </c>
      <c r="H74" s="38">
        <v>2</v>
      </c>
      <c r="I74" s="39">
        <v>2</v>
      </c>
      <c r="J74" s="40">
        <v>0.51</v>
      </c>
      <c r="K74" s="18" t="s">
        <v>6</v>
      </c>
      <c r="L74" s="8"/>
      <c r="M74" s="11"/>
      <c r="N74" s="10"/>
      <c r="O74" s="10"/>
      <c r="P74" s="10"/>
      <c r="Q74" s="10"/>
      <c r="R74" s="10"/>
      <c r="S74" s="9">
        <f t="shared" ref="S74:S75" si="21">SQRT((1.5*EXP(1.105*R74))^2+(1.5*EXP(1.105*(N74-1)))^2+(1.5*EXP(1.105*(O74-1)))^2+(1.5*EXP(1.105*(P74-1)))^2+(1.5*EXP(1.105*(Q74-1)))^2)/100*2.45</f>
        <v>4.4081660908397297E-2</v>
      </c>
      <c r="T74" s="17" t="s">
        <v>5</v>
      </c>
      <c r="U74" s="8"/>
      <c r="V74" s="11"/>
      <c r="W74" s="10"/>
      <c r="X74" s="10"/>
      <c r="Y74" s="10"/>
      <c r="Z74" s="10"/>
      <c r="AA74" s="10"/>
      <c r="AB74" s="9">
        <f t="shared" ref="AB74:AB75" si="22">SQRT((1.5*EXP(1.105*AA74))^2+(1.5*EXP(1.105*(W74-1)))^2+(1.5*EXP(1.105*(X74-1)))^2+(1.5*EXP(1.105*(Y74-1)))^2+(1.5*EXP(1.105*(Z74-1)))^2)/100*2.45</f>
        <v>4.4081660908397297E-2</v>
      </c>
      <c r="AC74" s="16" t="s">
        <v>4</v>
      </c>
      <c r="AD74" s="8"/>
      <c r="AE74" s="11"/>
      <c r="AF74" s="10"/>
      <c r="AG74" s="10"/>
      <c r="AH74" s="10"/>
      <c r="AI74" s="10"/>
      <c r="AJ74" s="10"/>
      <c r="AK74" s="9">
        <f t="shared" ref="AK74:AK75" si="23">SQRT((1.5*EXP(1.105*AJ74))^2+(1.5*EXP(1.105*(AF74-1)))^2+(1.5*EXP(1.105*(AG74-1)))^2+(1.5*EXP(1.105*(AH74-1)))^2+(1.5*EXP(1.105*(AI74-1)))^2)/100*2.45</f>
        <v>4.4081660908397297E-2</v>
      </c>
      <c r="AL74" s="15" t="s">
        <v>3</v>
      </c>
      <c r="AM74" s="8"/>
      <c r="AN74" s="11"/>
      <c r="AO74" s="10"/>
      <c r="AP74" s="10"/>
      <c r="AQ74" s="10"/>
      <c r="AR74" s="10"/>
      <c r="AS74" s="10"/>
      <c r="AT74" s="9">
        <f t="shared" ref="AT74:AT75" si="24">SQRT((1.5*EXP(1.105*AS74))^2+(1.5*EXP(1.105*(AO74-1)))^2+(1.5*EXP(1.105*(AP74-1)))^2+(1.5*EXP(1.105*(AQ74-1)))^2+(1.5*EXP(1.105*(AR74-1)))^2)/100*2.45</f>
        <v>4.4081660908397297E-2</v>
      </c>
      <c r="AU74" s="14" t="s">
        <v>2</v>
      </c>
      <c r="AV74" s="8"/>
      <c r="AW74" s="11"/>
      <c r="AX74" s="10"/>
      <c r="AY74" s="10"/>
      <c r="AZ74" s="10"/>
      <c r="BA74" s="10"/>
      <c r="BB74" s="10"/>
      <c r="BC74" s="9">
        <f t="shared" ref="BC74:BC75" si="25">SQRT((1.5*EXP(1.105*BB74))^2+(1.5*EXP(1.105*(AX74-1)))^2+(1.5*EXP(1.105*(AY74-1)))^2+(1.5*EXP(1.105*(AZ74-1)))^2+(1.5*EXP(1.105*(BA74-1)))^2)/100*2.45</f>
        <v>4.4081660908397297E-2</v>
      </c>
      <c r="BD74" s="13" t="s">
        <v>1</v>
      </c>
      <c r="BE74" s="8"/>
      <c r="BF74" s="11"/>
      <c r="BG74" s="10"/>
      <c r="BH74" s="10"/>
      <c r="BI74" s="10"/>
      <c r="BJ74" s="10"/>
      <c r="BK74" s="10"/>
      <c r="BL74" s="9">
        <f t="shared" ref="BL74:BL75" si="26">SQRT((1.5*EXP(1.105*BK74))^2+(1.5*EXP(1.105*(BG74-1)))^2+(1.5*EXP(1.105*(BH74-1)))^2+(1.5*EXP(1.105*(BI74-1)))^2+(1.5*EXP(1.105*(BJ74-1)))^2)/100*2.45</f>
        <v>4.4081660908397297E-2</v>
      </c>
      <c r="BM74" s="12" t="s">
        <v>0</v>
      </c>
      <c r="BN74" s="8"/>
      <c r="BO74" s="11"/>
      <c r="BP74" s="10"/>
      <c r="BQ74" s="10"/>
      <c r="BR74" s="10"/>
      <c r="BS74" s="10"/>
      <c r="BT74" s="10"/>
      <c r="BU74" s="9">
        <f t="shared" ref="BU74:BU75" si="27">SQRT((1.5*EXP(1.105*BT74))^2+(1.5*EXP(1.105*(BP74-1)))^2+(1.5*EXP(1.105*(BQ74-1)))^2+(1.5*EXP(1.105*(BR74-1)))^2+(1.5*EXP(1.105*(BS74-1)))^2)/100*2.45</f>
        <v>4.4081660908397297E-2</v>
      </c>
    </row>
    <row r="75" spans="1:73" ht="15" customHeight="1" x14ac:dyDescent="0.25">
      <c r="A75" s="21">
        <v>2021</v>
      </c>
      <c r="B75" s="20" t="s">
        <v>8</v>
      </c>
      <c r="C75" s="36">
        <v>3.9999999999999998E-7</v>
      </c>
      <c r="D75" s="37" t="s">
        <v>91</v>
      </c>
      <c r="E75" s="38">
        <v>2</v>
      </c>
      <c r="F75" s="38">
        <v>2</v>
      </c>
      <c r="G75" s="38">
        <v>3</v>
      </c>
      <c r="H75" s="38">
        <v>2</v>
      </c>
      <c r="I75" s="39">
        <v>2</v>
      </c>
      <c r="J75" s="40">
        <v>0.51</v>
      </c>
      <c r="K75" s="18" t="s">
        <v>6</v>
      </c>
      <c r="L75" s="8"/>
      <c r="M75" s="11"/>
      <c r="N75" s="10"/>
      <c r="O75" s="10"/>
      <c r="P75" s="10"/>
      <c r="Q75" s="10"/>
      <c r="R75" s="10"/>
      <c r="S75" s="9">
        <f t="shared" si="21"/>
        <v>4.4081660908397297E-2</v>
      </c>
      <c r="T75" s="17" t="s">
        <v>5</v>
      </c>
      <c r="U75" s="8"/>
      <c r="V75" s="11"/>
      <c r="W75" s="10"/>
      <c r="X75" s="10"/>
      <c r="Y75" s="10"/>
      <c r="Z75" s="10"/>
      <c r="AA75" s="10"/>
      <c r="AB75" s="9">
        <f t="shared" si="22"/>
        <v>4.4081660908397297E-2</v>
      </c>
      <c r="AC75" s="16" t="s">
        <v>4</v>
      </c>
      <c r="AD75" s="8"/>
      <c r="AE75" s="11"/>
      <c r="AF75" s="10"/>
      <c r="AG75" s="10"/>
      <c r="AH75" s="10"/>
      <c r="AI75" s="10"/>
      <c r="AJ75" s="10"/>
      <c r="AK75" s="9">
        <f t="shared" si="23"/>
        <v>4.4081660908397297E-2</v>
      </c>
      <c r="AL75" s="15" t="s">
        <v>3</v>
      </c>
      <c r="AM75" s="8"/>
      <c r="AN75" s="11"/>
      <c r="AO75" s="10"/>
      <c r="AP75" s="10"/>
      <c r="AQ75" s="10"/>
      <c r="AR75" s="10"/>
      <c r="AS75" s="10"/>
      <c r="AT75" s="9">
        <f t="shared" si="24"/>
        <v>4.4081660908397297E-2</v>
      </c>
      <c r="AU75" s="14" t="s">
        <v>2</v>
      </c>
      <c r="AV75" s="8"/>
      <c r="AW75" s="11"/>
      <c r="AX75" s="10"/>
      <c r="AY75" s="10"/>
      <c r="AZ75" s="10"/>
      <c r="BA75" s="10"/>
      <c r="BB75" s="10"/>
      <c r="BC75" s="9">
        <f t="shared" si="25"/>
        <v>4.4081660908397297E-2</v>
      </c>
      <c r="BD75" s="13" t="s">
        <v>1</v>
      </c>
      <c r="BE75" s="8"/>
      <c r="BF75" s="11"/>
      <c r="BG75" s="10"/>
      <c r="BH75" s="10"/>
      <c r="BI75" s="10"/>
      <c r="BJ75" s="10"/>
      <c r="BK75" s="10"/>
      <c r="BL75" s="9">
        <f t="shared" si="26"/>
        <v>4.4081660908397297E-2</v>
      </c>
      <c r="BM75" s="12" t="s">
        <v>0</v>
      </c>
      <c r="BN75" s="8"/>
      <c r="BO75" s="11"/>
      <c r="BP75" s="10"/>
      <c r="BQ75" s="10"/>
      <c r="BR75" s="10"/>
      <c r="BS75" s="10"/>
      <c r="BT75" s="10"/>
      <c r="BU75" s="9">
        <f t="shared" si="27"/>
        <v>4.4081660908397297E-2</v>
      </c>
    </row>
    <row r="76" spans="1:73" ht="15" customHeight="1" x14ac:dyDescent="0.25">
      <c r="A76" s="21">
        <v>2022</v>
      </c>
      <c r="B76" s="20" t="s">
        <v>8</v>
      </c>
      <c r="C76" s="36">
        <v>3.9999999999999998E-7</v>
      </c>
      <c r="D76" s="37" t="s">
        <v>91</v>
      </c>
      <c r="E76" s="38">
        <v>2</v>
      </c>
      <c r="F76" s="38">
        <v>2</v>
      </c>
      <c r="G76" s="38">
        <v>3</v>
      </c>
      <c r="H76" s="38">
        <v>2</v>
      </c>
      <c r="I76" s="39">
        <v>2</v>
      </c>
      <c r="J76" s="40">
        <v>0.51</v>
      </c>
      <c r="K76" s="18" t="s">
        <v>6</v>
      </c>
      <c r="L76" s="8"/>
      <c r="M76" s="11"/>
      <c r="N76" s="10"/>
      <c r="O76" s="10"/>
      <c r="P76" s="10"/>
      <c r="Q76" s="10"/>
      <c r="R76" s="10"/>
      <c r="S76" s="9">
        <f t="shared" ref="S76" si="28">SQRT((1.5*EXP(1.105*R76))^2+(1.5*EXP(1.105*(N76-1)))^2+(1.5*EXP(1.105*(O76-1)))^2+(1.5*EXP(1.105*(P76-1)))^2+(1.5*EXP(1.105*(Q76-1)))^2)/100*2.45</f>
        <v>4.4081660908397297E-2</v>
      </c>
      <c r="T76" s="17" t="s">
        <v>5</v>
      </c>
      <c r="U76" s="8"/>
      <c r="V76" s="11"/>
      <c r="W76" s="10"/>
      <c r="X76" s="10"/>
      <c r="Y76" s="10"/>
      <c r="Z76" s="10"/>
      <c r="AA76" s="10"/>
      <c r="AB76" s="9">
        <f t="shared" ref="AB76" si="29">SQRT((1.5*EXP(1.105*AA76))^2+(1.5*EXP(1.105*(W76-1)))^2+(1.5*EXP(1.105*(X76-1)))^2+(1.5*EXP(1.105*(Y76-1)))^2+(1.5*EXP(1.105*(Z76-1)))^2)/100*2.45</f>
        <v>4.4081660908397297E-2</v>
      </c>
      <c r="AC76" s="16" t="s">
        <v>4</v>
      </c>
      <c r="AD76" s="8"/>
      <c r="AE76" s="11"/>
      <c r="AF76" s="10"/>
      <c r="AG76" s="10"/>
      <c r="AH76" s="10"/>
      <c r="AI76" s="10"/>
      <c r="AJ76" s="10"/>
      <c r="AK76" s="9">
        <f t="shared" ref="AK76" si="30">SQRT((1.5*EXP(1.105*AJ76))^2+(1.5*EXP(1.105*(AF76-1)))^2+(1.5*EXP(1.105*(AG76-1)))^2+(1.5*EXP(1.105*(AH76-1)))^2+(1.5*EXP(1.105*(AI76-1)))^2)/100*2.45</f>
        <v>4.4081660908397297E-2</v>
      </c>
      <c r="AL76" s="15" t="s">
        <v>3</v>
      </c>
      <c r="AM76" s="8"/>
      <c r="AN76" s="11"/>
      <c r="AO76" s="10"/>
      <c r="AP76" s="10"/>
      <c r="AQ76" s="10"/>
      <c r="AR76" s="10"/>
      <c r="AS76" s="10"/>
      <c r="AT76" s="9">
        <f t="shared" ref="AT76" si="31">SQRT((1.5*EXP(1.105*AS76))^2+(1.5*EXP(1.105*(AO76-1)))^2+(1.5*EXP(1.105*(AP76-1)))^2+(1.5*EXP(1.105*(AQ76-1)))^2+(1.5*EXP(1.105*(AR76-1)))^2)/100*2.45</f>
        <v>4.4081660908397297E-2</v>
      </c>
      <c r="AU76" s="14" t="s">
        <v>2</v>
      </c>
      <c r="AV76" s="8"/>
      <c r="AW76" s="11"/>
      <c r="AX76" s="10"/>
      <c r="AY76" s="10"/>
      <c r="AZ76" s="10"/>
      <c r="BA76" s="10"/>
      <c r="BB76" s="10"/>
      <c r="BC76" s="9">
        <f t="shared" ref="BC76" si="32">SQRT((1.5*EXP(1.105*BB76))^2+(1.5*EXP(1.105*(AX76-1)))^2+(1.5*EXP(1.105*(AY76-1)))^2+(1.5*EXP(1.105*(AZ76-1)))^2+(1.5*EXP(1.105*(BA76-1)))^2)/100*2.45</f>
        <v>4.4081660908397297E-2</v>
      </c>
      <c r="BD76" s="13" t="s">
        <v>1</v>
      </c>
      <c r="BE76" s="8"/>
      <c r="BF76" s="11"/>
      <c r="BG76" s="10"/>
      <c r="BH76" s="10"/>
      <c r="BI76" s="10"/>
      <c r="BJ76" s="10"/>
      <c r="BK76" s="10"/>
      <c r="BL76" s="9">
        <f t="shared" ref="BL76" si="33">SQRT((1.5*EXP(1.105*BK76))^2+(1.5*EXP(1.105*(BG76-1)))^2+(1.5*EXP(1.105*(BH76-1)))^2+(1.5*EXP(1.105*(BI76-1)))^2+(1.5*EXP(1.105*(BJ76-1)))^2)/100*2.45</f>
        <v>4.4081660908397297E-2</v>
      </c>
      <c r="BM76" s="12" t="s">
        <v>0</v>
      </c>
      <c r="BN76" s="8"/>
      <c r="BO76" s="11"/>
      <c r="BP76" s="10"/>
      <c r="BQ76" s="10"/>
      <c r="BR76" s="10"/>
      <c r="BS76" s="10"/>
      <c r="BT76" s="10"/>
      <c r="BU76" s="9">
        <f t="shared" ref="BU76" si="34">SQRT((1.5*EXP(1.105*BT76))^2+(1.5*EXP(1.105*(BP76-1)))^2+(1.5*EXP(1.105*(BQ76-1)))^2+(1.5*EXP(1.105*(BR76-1)))^2+(1.5*EXP(1.105*(BS76-1)))^2)/100*2.45</f>
        <v>4.4081660908397297E-2</v>
      </c>
    </row>
  </sheetData>
  <conditionalFormatting sqref="S4:S70 S73 S75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{6460D0DF-61AC-411B-82BA-706FF20DEE43}</x14:id>
        </ext>
      </extLst>
    </cfRule>
  </conditionalFormatting>
  <conditionalFormatting sqref="AB4:AB70 AB73 AB7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{54ECFE30-A602-4A19-8265-1A6022EA5C8B}</x14:id>
        </ext>
      </extLst>
    </cfRule>
  </conditionalFormatting>
  <conditionalFormatting sqref="AK4:AK70 AK73 AK75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{DB69600D-9A60-49E5-A496-040505A04805}</x14:id>
        </ext>
      </extLst>
    </cfRule>
  </conditionalFormatting>
  <conditionalFormatting sqref="AT4:AT70 AT73 AT7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{5348A3E0-9E14-4D4D-A1A9-A4A91442E6F0}</x14:id>
        </ext>
      </extLst>
    </cfRule>
  </conditionalFormatting>
  <conditionalFormatting sqref="BC4:BC70 BC73 BC7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{4474F229-7558-4573-A0B4-EC9EB13359C4}</x14:id>
        </ext>
      </extLst>
    </cfRule>
  </conditionalFormatting>
  <conditionalFormatting sqref="BL4:BL70 BL73 BL75">
    <cfRule type="dataBar" priority="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{36EA1234-A567-458B-8E00-3F2406A9098B}</x14:id>
        </ext>
      </extLst>
    </cfRule>
  </conditionalFormatting>
  <conditionalFormatting sqref="BU4:BU70 BU73 BU75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{C82706ED-284C-45DE-A478-2EEEE3EE9013}</x14:id>
        </ext>
      </extLst>
    </cfRule>
  </conditionalFormatting>
  <conditionalFormatting sqref="N4:N70 N73 N75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{015747D5-7650-47CA-A578-D14CA8B00D3A}</x14:id>
        </ext>
      </extLst>
    </cfRule>
  </conditionalFormatting>
  <conditionalFormatting sqref="N4:R70 N73:R73 N75:R75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{2E365B62-F187-4D78-A8AE-15010BDFFB6F}</x14:id>
        </ext>
      </extLst>
    </cfRule>
  </conditionalFormatting>
  <conditionalFormatting sqref="O4:R70 O73:R73 O75:R75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{8078C26A-29E8-43F1-8E11-9168177FA7A4}</x14:id>
        </ext>
      </extLst>
    </cfRule>
  </conditionalFormatting>
  <conditionalFormatting sqref="W4:W70 W73 W75">
    <cfRule type="dataBar" priority="1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{944F7C56-759B-4FAF-A30D-5B7459C7B6E5}</x14:id>
        </ext>
      </extLst>
    </cfRule>
  </conditionalFormatting>
  <conditionalFormatting sqref="W4:AA70 W73:AA73 W75:AA75">
    <cfRule type="dataBar" priority="1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{25204734-1D80-467C-9817-1C20BC883D4F}</x14:id>
        </ext>
      </extLst>
    </cfRule>
  </conditionalFormatting>
  <conditionalFormatting sqref="AF4:AF70 AF73 AF75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{E159FB51-FB78-47BD-90AD-C605888DDE6A}</x14:id>
        </ext>
      </extLst>
    </cfRule>
  </conditionalFormatting>
  <conditionalFormatting sqref="AF4:AJ70 AF73:AJ73 AF75:AJ75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{FAF081AF-53A7-4897-A765-E453776A7C1F}</x14:id>
        </ext>
      </extLst>
    </cfRule>
  </conditionalFormatting>
  <conditionalFormatting sqref="X4:AA70 X73:AA73 X75:AA75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{B4A0B097-EAC3-41BD-8A09-DD98E10F888F}</x14:id>
        </ext>
      </extLst>
    </cfRule>
  </conditionalFormatting>
  <conditionalFormatting sqref="AG4:AJ70 AG73:AJ73 AG75:AJ75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{3CA5D9AD-5E07-4841-9402-AD36BD4ABA55}</x14:id>
        </ext>
      </extLst>
    </cfRule>
  </conditionalFormatting>
  <conditionalFormatting sqref="AO4:AO70 AO73 AO75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{5310F714-B67D-463B-BCA0-82E21A9AF2B5}</x14:id>
        </ext>
      </extLst>
    </cfRule>
  </conditionalFormatting>
  <conditionalFormatting sqref="AO4:AS70 AO73:AS73 AO75:AS75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{6E086006-5934-4665-84F9-1C2C79EC5917}</x14:id>
        </ext>
      </extLst>
    </cfRule>
  </conditionalFormatting>
  <conditionalFormatting sqref="AP4:AS70 AP73:AS73 AP75:AS75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{6FC5B181-6DED-49D9-8E49-CF6E8E6BD77F}</x14:id>
        </ext>
      </extLst>
    </cfRule>
  </conditionalFormatting>
  <conditionalFormatting sqref="AX4:AX70 AX73 AX75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{9C56E51A-EA53-472D-BB66-9437D28AD2F2}</x14:id>
        </ext>
      </extLst>
    </cfRule>
  </conditionalFormatting>
  <conditionalFormatting sqref="AX4:BB70 AX73:BB73 AX75:BB75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{68FAEA5F-AF01-49F6-827A-C3C472A3EEA7}</x14:id>
        </ext>
      </extLst>
    </cfRule>
  </conditionalFormatting>
  <conditionalFormatting sqref="AY4:BB70 AY73:BB73 AY75:BB75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{747D749E-3EDB-4B18-BB78-4A907C81C57D}</x14:id>
        </ext>
      </extLst>
    </cfRule>
  </conditionalFormatting>
  <conditionalFormatting sqref="BG4:BG70 BG73 BG75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{C1E94F5E-E8E1-44DA-983D-9E3857CCBE43}</x14:id>
        </ext>
      </extLst>
    </cfRule>
  </conditionalFormatting>
  <conditionalFormatting sqref="BG4:BK70 BG73:BK73 BG75:BK75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{A5AB4F8F-2A5D-4DB3-A9B7-DFE450717480}</x14:id>
        </ext>
      </extLst>
    </cfRule>
  </conditionalFormatting>
  <conditionalFormatting sqref="BH4:BK70 BH73:BK73 BH75:BK75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{7BB289AB-CA40-4A26-903F-99280C1C0F59}</x14:id>
        </ext>
      </extLst>
    </cfRule>
  </conditionalFormatting>
  <conditionalFormatting sqref="BP4:BP70 BP73 BP75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{42473AA7-F299-4F43-BA66-3F1330FFEC6E}</x14:id>
        </ext>
      </extLst>
    </cfRule>
  </conditionalFormatting>
  <conditionalFormatting sqref="BP4:BT70 BP73:BT73 BP75:BT75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{ED7F5A95-A8D8-42A9-92F0-24669CCEF00C}</x14:id>
        </ext>
      </extLst>
    </cfRule>
  </conditionalFormatting>
  <conditionalFormatting sqref="BQ4:BT70 BQ73:BT73 BQ75:BT75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{032A0DAB-E1AC-4F35-A1C5-C41D65D15E95}</x14:id>
        </ext>
      </extLst>
    </cfRule>
  </conditionalFormatting>
  <conditionalFormatting sqref="E4:E70 E73 E75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{E02BEA40-8CCA-4D6B-B8C4-8093ACC4E6BA}</x14:id>
        </ext>
      </extLst>
    </cfRule>
  </conditionalFormatting>
  <conditionalFormatting sqref="E4:I70 E73:I73 E75:I75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{32873B1D-2A57-4390-B6F0-B8E1725E1247}</x14:id>
        </ext>
      </extLst>
    </cfRule>
  </conditionalFormatting>
  <conditionalFormatting sqref="F4:I70 F73:I73 F75:I75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{04F5139D-5FFB-436D-8D52-E39EC213ADC0}</x14:id>
        </ext>
      </extLst>
    </cfRule>
  </conditionalFormatting>
  <conditionalFormatting sqref="J4:J70 J73 J75">
    <cfRule type="dataBar" priority="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{BAD975CB-85B5-42C1-8E84-ABA7F25BC551}</x14:id>
        </ext>
      </extLst>
    </cfRule>
  </conditionalFormatting>
  <conditionalFormatting sqref="S74 S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{F4311A6D-BDA3-44B9-92D8-F543018D8B18}</x14:id>
        </ext>
      </extLst>
    </cfRule>
  </conditionalFormatting>
  <conditionalFormatting sqref="AB74 AB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{7C34F8D0-1CED-471F-8354-627A10436F01}</x14:id>
        </ext>
      </extLst>
    </cfRule>
  </conditionalFormatting>
  <conditionalFormatting sqref="AK74 AK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{68BC474E-21F8-4D7D-8EA1-0F1DB29F8542}</x14:id>
        </ext>
      </extLst>
    </cfRule>
  </conditionalFormatting>
  <conditionalFormatting sqref="AT74 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{D95A4BF1-9A05-4413-BB87-D60ABA3708C8}</x14:id>
        </ext>
      </extLst>
    </cfRule>
  </conditionalFormatting>
  <conditionalFormatting sqref="BC74 BC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{5CAF47D1-665C-4423-8949-33E3F83020AB}</x14:id>
        </ext>
      </extLst>
    </cfRule>
  </conditionalFormatting>
  <conditionalFormatting sqref="BL74 BL76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{3AE08254-DD8C-441E-9E9A-FAFA2DD413A9}</x14:id>
        </ext>
      </extLst>
    </cfRule>
  </conditionalFormatting>
  <conditionalFormatting sqref="BU74 BU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{44EB7913-7953-4604-946D-6D3A966CC171}</x14:id>
        </ext>
      </extLst>
    </cfRule>
  </conditionalFormatting>
  <conditionalFormatting sqref="N76 N74">
    <cfRule type="dataBar" priority="8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{BBB3BB27-1349-4557-A7DA-EFFC9EA17FEB}</x14:id>
        </ext>
      </extLst>
    </cfRule>
  </conditionalFormatting>
  <conditionalFormatting sqref="N74:R74 N76:R76">
    <cfRule type="dataBar" priority="8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{D35AB544-2732-4ADF-9983-B31B63F7D5DA}</x14:id>
        </ext>
      </extLst>
    </cfRule>
  </conditionalFormatting>
  <conditionalFormatting sqref="O74:R74 O76:R76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{9237F7FF-3806-401F-B5F5-94657F9ADFBE}</x14:id>
        </ext>
      </extLst>
    </cfRule>
  </conditionalFormatting>
  <conditionalFormatting sqref="W76 W74">
    <cfRule type="dataBar" priority="8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{39874F25-C23E-4162-91DF-ECF9CCC9433D}</x14:id>
        </ext>
      </extLst>
    </cfRule>
  </conditionalFormatting>
  <conditionalFormatting sqref="W74:AA74 W76:AA76">
    <cfRule type="dataBar" priority="8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{3C580401-07E1-47AF-B7F6-312966A8ADCA}</x14:id>
        </ext>
      </extLst>
    </cfRule>
  </conditionalFormatting>
  <conditionalFormatting sqref="AF76 AF74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{E2B33F58-F353-41CD-B6EA-ABFA4D178349}</x14:id>
        </ext>
      </extLst>
    </cfRule>
  </conditionalFormatting>
  <conditionalFormatting sqref="AF74:AJ74 AF76:AJ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{B242585D-A8F3-47A1-961B-5707BEB16634}</x14:id>
        </ext>
      </extLst>
    </cfRule>
  </conditionalFormatting>
  <conditionalFormatting sqref="X74:AA74 X76:AA76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{71C799F6-D971-45E7-B769-C369786F8FB3}</x14:id>
        </ext>
      </extLst>
    </cfRule>
  </conditionalFormatting>
  <conditionalFormatting sqref="AG74:AJ74 AG76:AJ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{85AD5419-958C-4970-8684-DD0EDF84F150}</x14:id>
        </ext>
      </extLst>
    </cfRule>
  </conditionalFormatting>
  <conditionalFormatting sqref="AO76 AO74">
    <cfRule type="dataBar" priority="7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{46EA0CB4-0D76-4562-9921-CAFAB889D245}</x14:id>
        </ext>
      </extLst>
    </cfRule>
  </conditionalFormatting>
  <conditionalFormatting sqref="AO74:AS74 AO76:AS76">
    <cfRule type="dataBar" priority="7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{B9492579-FB91-46F8-98C1-ACC3A6D9DEEE}</x14:id>
        </ext>
      </extLst>
    </cfRule>
  </conditionalFormatting>
  <conditionalFormatting sqref="AP74:AS74 AP76:AS76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{0174D2ED-FDFE-4F78-A088-55DFA8B3EEE0}</x14:id>
        </ext>
      </extLst>
    </cfRule>
  </conditionalFormatting>
  <conditionalFormatting sqref="AX76 AX74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{3A2E0DC2-B7F9-4C8C-A25A-90232A3525C1}</x14:id>
        </ext>
      </extLst>
    </cfRule>
  </conditionalFormatting>
  <conditionalFormatting sqref="AX74:BB74 AX76:BB76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{22BE8F3D-C83A-4511-8F73-9ADB706905FD}</x14:id>
        </ext>
      </extLst>
    </cfRule>
  </conditionalFormatting>
  <conditionalFormatting sqref="AY74:BB74 AY76:BB76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{00CCAFDE-5FFA-4462-9793-995AC2FF4E34}</x14:id>
        </ext>
      </extLst>
    </cfRule>
  </conditionalFormatting>
  <conditionalFormatting sqref="BG76 BG74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{7EC59840-AC5F-4688-AE9E-B565FE1569CD}</x14:id>
        </ext>
      </extLst>
    </cfRule>
  </conditionalFormatting>
  <conditionalFormatting sqref="BG74:BK74 BG76:BK76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{4E858935-618D-4459-95A0-085E33008F7B}</x14:id>
        </ext>
      </extLst>
    </cfRule>
  </conditionalFormatting>
  <conditionalFormatting sqref="BH74:BK74 BH76:BK76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{91D1B760-B557-49DC-B629-9DC89A87395E}</x14:id>
        </ext>
      </extLst>
    </cfRule>
  </conditionalFormatting>
  <conditionalFormatting sqref="BP76 BP74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{BA909303-084B-4A3D-A982-8923178FE03D}</x14:id>
        </ext>
      </extLst>
    </cfRule>
  </conditionalFormatting>
  <conditionalFormatting sqref="BP74:BT74 BP76:BT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{E4186BE5-34B9-475F-AC01-114D0790C0EE}</x14:id>
        </ext>
      </extLst>
    </cfRule>
  </conditionalFormatting>
  <conditionalFormatting sqref="BQ74:BT74 BQ76:BT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{2BA29DB4-A5BA-4E11-9445-E9EF0DE87FE1}</x14:id>
        </ext>
      </extLst>
    </cfRule>
  </conditionalFormatting>
  <conditionalFormatting sqref="E76 E74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{6AF868BE-BC38-42C2-9C38-9C24A11617BD}</x14:id>
        </ext>
      </extLst>
    </cfRule>
  </conditionalFormatting>
  <conditionalFormatting sqref="E74:I74 E76:I76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{7CBF49F8-B8D0-4E4B-87D2-C4D3B5E21FDF}</x14:id>
        </ext>
      </extLst>
    </cfRule>
  </conditionalFormatting>
  <conditionalFormatting sqref="F74:I74 F76:I76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{437F9063-76C0-465B-8DC6-05A3BA60AA57}</x14:id>
        </ext>
      </extLst>
    </cfRule>
  </conditionalFormatting>
  <conditionalFormatting sqref="J74 J76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{DC7AED80-554E-4EB8-A59F-6AB123AB241D}</x14:id>
        </ext>
      </extLst>
    </cfRule>
  </conditionalFormatting>
  <conditionalFormatting sqref="S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{44B6B9F6-85E4-4819-90B1-2C5A4B0BB66A}</x14:id>
        </ext>
      </extLst>
    </cfRule>
  </conditionalFormatting>
  <conditionalFormatting sqref="AB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{3DB377B1-FD74-4D23-A9DF-62EE5280F1F2}</x14:id>
        </ext>
      </extLst>
    </cfRule>
  </conditionalFormatting>
  <conditionalFormatting sqref="AK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{9B567498-2176-42F1-9FA0-8787BF7E2163}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{600277E6-0752-49B5-A263-364E486CA613}</x14:id>
        </ext>
      </extLst>
    </cfRule>
  </conditionalFormatting>
  <conditionalFormatting sqref="BC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{81E8CF7B-8AD2-4F8E-BBDB-EADDAB14BD62}</x14:id>
        </ext>
      </extLst>
    </cfRule>
  </conditionalFormatting>
  <conditionalFormatting sqref="BL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{FC1E5403-5E81-42A6-BD63-E0644912D625}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{C025C4F3-F1A7-42E2-B547-CC419DFDD1A3}</x14:id>
        </ext>
      </extLst>
    </cfRule>
  </conditionalFormatting>
  <conditionalFormatting sqref="N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{71EFE1A1-D83D-437A-8920-522BA7FC285F}</x14:id>
        </ext>
      </extLst>
    </cfRule>
  </conditionalFormatting>
  <conditionalFormatting sqref="N71:R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{A35F5107-4CAB-4777-A5C1-D8DB3B89BC47}</x14:id>
        </ext>
      </extLst>
    </cfRule>
  </conditionalFormatting>
  <conditionalFormatting sqref="O71:R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{FE195365-FAA4-4599-BF34-8214228A3934}</x14:id>
        </ext>
      </extLst>
    </cfRule>
  </conditionalFormatting>
  <conditionalFormatting sqref="W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{42F1C456-592C-414D-8872-D29753A6BBA5}</x14:id>
        </ext>
      </extLst>
    </cfRule>
  </conditionalFormatting>
  <conditionalFormatting sqref="W71:AA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{EC021D36-B1B8-444E-AABF-ECAFD611D902}</x14:id>
        </ext>
      </extLst>
    </cfRule>
  </conditionalFormatting>
  <conditionalFormatting sqref="AF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{3A652B52-A508-46A2-9FFE-C50F0153BCA4}</x14:id>
        </ext>
      </extLst>
    </cfRule>
  </conditionalFormatting>
  <conditionalFormatting sqref="AF71:AJ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{3E2C9B99-AEB0-4D6E-826D-87785A1DB54A}</x14:id>
        </ext>
      </extLst>
    </cfRule>
  </conditionalFormatting>
  <conditionalFormatting sqref="X71:AA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{9BD79852-711B-4F92-8FF2-504E62C75B4E}</x14:id>
        </ext>
      </extLst>
    </cfRule>
  </conditionalFormatting>
  <conditionalFormatting sqref="AG71:AJ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{CF872278-7D1D-475A-A09B-D70F5A27C805}</x14:id>
        </ext>
      </extLst>
    </cfRule>
  </conditionalFormatting>
  <conditionalFormatting sqref="AO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{D2504E9B-C6BA-4772-BC66-7626E43BC2B9}</x14:id>
        </ext>
      </extLst>
    </cfRule>
  </conditionalFormatting>
  <conditionalFormatting sqref="AO71:AS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{198D668E-E12E-4BFB-B7FC-DE5AEF5D4AFA}</x14:id>
        </ext>
      </extLst>
    </cfRule>
  </conditionalFormatting>
  <conditionalFormatting sqref="AP71:AS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{1055BF31-D6B7-4DA2-BA1C-A7D1C4B9FAB1}</x14:id>
        </ext>
      </extLst>
    </cfRule>
  </conditionalFormatting>
  <conditionalFormatting sqref="AX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{F974B165-47BD-44BB-9077-47956E4115C1}</x14:id>
        </ext>
      </extLst>
    </cfRule>
  </conditionalFormatting>
  <conditionalFormatting sqref="AX71:BB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{17558317-DB02-4667-BEC2-C4D19B0CACC1}</x14:id>
        </ext>
      </extLst>
    </cfRule>
  </conditionalFormatting>
  <conditionalFormatting sqref="AY71:BB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{59F49BBD-A6D6-454D-ABC5-74F3BE1B4BE8}</x14:id>
        </ext>
      </extLst>
    </cfRule>
  </conditionalFormatting>
  <conditionalFormatting sqref="BG71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{CC60C1E5-24C7-4457-B1C5-F7660EB26817}</x14:id>
        </ext>
      </extLst>
    </cfRule>
  </conditionalFormatting>
  <conditionalFormatting sqref="BG71:BK71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{905415A3-0568-4760-8185-C9A691B0A367}</x14:id>
        </ext>
      </extLst>
    </cfRule>
  </conditionalFormatting>
  <conditionalFormatting sqref="BH71:BK71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{D0AC886D-9F09-4711-BA81-B089379B83DF}</x14:id>
        </ext>
      </extLst>
    </cfRule>
  </conditionalFormatting>
  <conditionalFormatting sqref="BP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{F9442862-D91B-4B81-9BEB-F7C5C09466C3}</x14:id>
        </ext>
      </extLst>
    </cfRule>
  </conditionalFormatting>
  <conditionalFormatting sqref="BP71:BT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{700B5C4D-3F04-44AA-B9D9-162339525297}</x14:id>
        </ext>
      </extLst>
    </cfRule>
  </conditionalFormatting>
  <conditionalFormatting sqref="BQ71:BT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{393A4E05-6B91-488F-B0CF-C39D3E20B202}</x14:id>
        </ext>
      </extLst>
    </cfRule>
  </conditionalFormatting>
  <conditionalFormatting sqref="E71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{F6190042-CCAC-4026-99A3-2A4D6473F1A2}</x14:id>
        </ext>
      </extLst>
    </cfRule>
  </conditionalFormatting>
  <conditionalFormatting sqref="E71:I71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{F334F9D9-BCF7-4DC3-B1C7-6687DA717A86}</x14:id>
        </ext>
      </extLst>
    </cfRule>
  </conditionalFormatting>
  <conditionalFormatting sqref="F71:I7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{4C2985C2-8A16-405A-9F97-2AE0624013A7}</x14:id>
        </ext>
      </extLst>
    </cfRule>
  </conditionalFormatting>
  <conditionalFormatting sqref="J7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{F70D3A8A-68E8-4620-A578-7E0384474505}</x14:id>
        </ext>
      </extLst>
    </cfRule>
  </conditionalFormatting>
  <conditionalFormatting sqref="S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{C399AB23-6A65-480D-AB90-80C154C99251}</x14:id>
        </ext>
      </extLst>
    </cfRule>
  </conditionalFormatting>
  <conditionalFormatting sqref="AB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{70369601-53AD-45AC-87EA-2DB9D9DE5902}</x14:id>
        </ext>
      </extLst>
    </cfRule>
  </conditionalFormatting>
  <conditionalFormatting sqref="AK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{CF95617D-996F-49D6-867E-2D160474BFCE}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{2BE0A009-759D-494C-8B87-46D1FAE23E77}</x14:id>
        </ext>
      </extLst>
    </cfRule>
  </conditionalFormatting>
  <conditionalFormatting sqref="BC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{23D8922E-C5F7-4EB4-A953-D09321E0F592}</x14:id>
        </ext>
      </extLst>
    </cfRule>
  </conditionalFormatting>
  <conditionalFormatting sqref="BL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{E61013A9-09E3-4905-87F5-DE825B527854}</x14:id>
        </ext>
      </extLst>
    </cfRule>
  </conditionalFormatting>
  <conditionalFormatting sqref="BU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{CF0A9F48-E64B-4740-8240-4A07A7F240CD}</x14:id>
        </ext>
      </extLst>
    </cfRule>
  </conditionalFormatting>
  <conditionalFormatting sqref="N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{86B99AC8-75E0-4F0D-9244-347A1B286041}</x14:id>
        </ext>
      </extLst>
    </cfRule>
  </conditionalFormatting>
  <conditionalFormatting sqref="N72:R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{FC057AE4-0E6A-4765-BA8F-471837FBDC0B}</x14:id>
        </ext>
      </extLst>
    </cfRule>
  </conditionalFormatting>
  <conditionalFormatting sqref="O72:R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{84253051-E84E-48FE-AE31-51D72D5007CA}</x14:id>
        </ext>
      </extLst>
    </cfRule>
  </conditionalFormatting>
  <conditionalFormatting sqref="W72">
    <cfRule type="dataBar" priority="2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{F4DA9F1A-0B71-4BFA-A93B-94E55DE03D01}</x14:id>
        </ext>
      </extLst>
    </cfRule>
  </conditionalFormatting>
  <conditionalFormatting sqref="W72:AA72">
    <cfRule type="dataBar" priority="2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{2163298F-9435-4977-9F2C-004E3E052724}</x14:id>
        </ext>
      </extLst>
    </cfRule>
  </conditionalFormatting>
  <conditionalFormatting sqref="AF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{FA5CFF49-57EE-48EB-A8ED-BE91667203FD}</x14:id>
        </ext>
      </extLst>
    </cfRule>
  </conditionalFormatting>
  <conditionalFormatting sqref="AF72:AJ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{7AA9BE2E-E599-411C-977A-266D2BAB8B11}</x14:id>
        </ext>
      </extLst>
    </cfRule>
  </conditionalFormatting>
  <conditionalFormatting sqref="X72:AA72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{A6B2CBAD-AB30-4F55-9DA9-8F5DBB6E5FEF}</x14:id>
        </ext>
      </extLst>
    </cfRule>
  </conditionalFormatting>
  <conditionalFormatting sqref="AG72:AJ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{6BD0491F-1327-4995-B1CD-58CC07077085}</x14:id>
        </ext>
      </extLst>
    </cfRule>
  </conditionalFormatting>
  <conditionalFormatting sqref="AO72">
    <cfRule type="dataBar" priority="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{B64BC831-8CCB-4F8B-BF34-7B1E5E67E163}</x14:id>
        </ext>
      </extLst>
    </cfRule>
  </conditionalFormatting>
  <conditionalFormatting sqref="AO72:AS72">
    <cfRule type="dataBar" priority="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{7863A08F-E17C-4F57-9EDC-4D159C895BB5}</x14:id>
        </ext>
      </extLst>
    </cfRule>
  </conditionalFormatting>
  <conditionalFormatting sqref="AP72:AS72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{F449566A-BDC3-4554-9F67-CC271CA0939C}</x14:id>
        </ext>
      </extLst>
    </cfRule>
  </conditionalFormatting>
  <conditionalFormatting sqref="AX72">
    <cfRule type="dataBar" priority="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{ACD52CDE-9BDB-45C2-9A75-4DE3BFA7C326}</x14:id>
        </ext>
      </extLst>
    </cfRule>
  </conditionalFormatting>
  <conditionalFormatting sqref="AX72:BB72">
    <cfRule type="dataBar" priority="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{0537668B-7E25-469C-843E-A151720C849D}</x14:id>
        </ext>
      </extLst>
    </cfRule>
  </conditionalFormatting>
  <conditionalFormatting sqref="AY72:BB7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{87098AF7-B982-436C-BBEB-9E8DFAC1BD52}</x14:id>
        </ext>
      </extLst>
    </cfRule>
  </conditionalFormatting>
  <conditionalFormatting sqref="BG72">
    <cfRule type="dataBar" priority="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{0C8AC719-BB6D-40EB-8877-5D3C76E3BF18}</x14:id>
        </ext>
      </extLst>
    </cfRule>
  </conditionalFormatting>
  <conditionalFormatting sqref="BG72:BK72">
    <cfRule type="dataBar" priority="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{9F41C057-11F3-4346-B704-F406D0EF82EE}</x14:id>
        </ext>
      </extLst>
    </cfRule>
  </conditionalFormatting>
  <conditionalFormatting sqref="BH72:BK7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{36D0AF71-908D-4D51-961A-BE3A687A3BF3}</x14:id>
        </ext>
      </extLst>
    </cfRule>
  </conditionalFormatting>
  <conditionalFormatting sqref="BP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{42DD36B7-35B4-451E-9BE4-9FECDF5D6B94}</x14:id>
        </ext>
      </extLst>
    </cfRule>
  </conditionalFormatting>
  <conditionalFormatting sqref="BP72:BT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{866B6CC8-6D10-42B5-87A2-B10A1A18EC05}</x14:id>
        </ext>
      </extLst>
    </cfRule>
  </conditionalFormatting>
  <conditionalFormatting sqref="BQ72:BT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{F3B0D006-D6C5-4082-A9CC-B6715A0054C1}</x14:id>
        </ext>
      </extLst>
    </cfRule>
  </conditionalFormatting>
  <conditionalFormatting sqref="E72">
    <cfRule type="dataBar" priority="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{9D7A8973-4CAD-47E2-B972-794E2DE87439}</x14:id>
        </ext>
      </extLst>
    </cfRule>
  </conditionalFormatting>
  <conditionalFormatting sqref="E72:I72">
    <cfRule type="dataBar" priority="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{FB7633FB-6C4F-4DDF-B97A-65612170BE8B}</x14:id>
        </ext>
      </extLst>
    </cfRule>
  </conditionalFormatting>
  <conditionalFormatting sqref="F72:I7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{CF932505-A5B5-48F1-BABA-E590BAE0D7F1}</x14:id>
        </ext>
      </extLst>
    </cfRule>
  </conditionalFormatting>
  <conditionalFormatting sqref="J7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{3277E96F-A964-4D2A-9BE6-1AF36E9F8B94}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60D0DF-61AC-411B-82BA-706FF20DE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54ECFE30-A602-4A19-8265-1A6022EA5C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DB69600D-9A60-49E5-A496-040505A04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5348A3E0-9E14-4D4D-A1A9-A4A91442E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4474F229-7558-4573-A0B4-EC9EB1335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6EA1234-A567-458B-8E00-3F2406A90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C82706ED-284C-45DE-A478-2EEEE3EE9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015747D5-7650-47CA-A578-D14CA8B00D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2E365B62-F187-4D78-A8AE-15010BDFFB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8078C26A-29E8-43F1-8E11-9168177FA7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944F7C56-759B-4FAF-A30D-5B7459C7B6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25204734-1D80-467C-9817-1C20BC883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E159FB51-FB78-47BD-90AD-C605888DDE6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FAF081AF-53A7-4897-A765-E453776A7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B4A0B097-EAC3-41BD-8A09-DD98E10F8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3CA5D9AD-5E07-4841-9402-AD36BD4ABA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5310F714-B67D-463B-BCA0-82E21A9AF2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6E086006-5934-4665-84F9-1C2C79EC59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6FC5B181-6DED-49D9-8E49-CF6E8E6BD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9C56E51A-EA53-472D-BB66-9437D28AD2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68FAEA5F-AF01-49F6-827A-C3C472A3EE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747D749E-3EDB-4B18-BB78-4A907C81C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C1E94F5E-E8E1-44DA-983D-9E3857CCB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A5AB4F8F-2A5D-4DB3-A9B7-DFE4507174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7BB289AB-CA40-4A26-903F-99280C1C0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42473AA7-F299-4F43-BA66-3F1330FFE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ED7F5A95-A8D8-42A9-92F0-24669CCEF0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032A0DAB-E1AC-4F35-A1C5-C41D65D15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02BEA40-8CCA-4D6B-B8C4-8093ACC4E6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 E75</xm:sqref>
        </x14:conditionalFormatting>
        <x14:conditionalFormatting xmlns:xm="http://schemas.microsoft.com/office/excel/2006/main">
          <x14:cfRule type="dataBar" id="{32873B1D-2A57-4390-B6F0-B8E1725E12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04F5139D-5FFB-436D-8D52-E39EC213A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 F75:I75</xm:sqref>
        </x14:conditionalFormatting>
        <x14:conditionalFormatting xmlns:xm="http://schemas.microsoft.com/office/excel/2006/main">
          <x14:cfRule type="dataBar" id="{BAD975CB-85B5-42C1-8E84-ABA7F25BC5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F4311A6D-BDA3-44B9-92D8-F543018D8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7C34F8D0-1CED-471F-8354-627A10436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68BC474E-21F8-4D7D-8EA1-0F1DB29F8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D95A4BF1-9A05-4413-BB87-D60ABA370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CAF47D1-665C-4423-8949-33E3F8302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3AE08254-DD8C-441E-9E9A-FAFA2DD41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44EB7913-7953-4604-946D-6D3A966CC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BBB3BB27-1349-4557-A7DA-EFFC9EA17F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D35AB544-2732-4ADF-9983-B31B63F7D5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9237F7FF-3806-401F-B5F5-94657F9AD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39874F25-C23E-4162-91DF-ECF9CCC943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3C580401-07E1-47AF-B7F6-312966A8AD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E2B33F58-F353-41CD-B6EA-ABFA4D1783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B242585D-A8F3-47A1-961B-5707BEB166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71C799F6-D971-45E7-B769-C369786F8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85AD5419-958C-4970-8684-DD0EDF84F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46EA0CB4-0D76-4562-9921-CAFAB889D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B9492579-FB91-46F8-98C1-ACC3A6D9D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0174D2ED-FDFE-4F78-A088-55DFA8B3EE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3A2E0DC2-B7F9-4C8C-A25A-90232A352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22BE8F3D-C83A-4511-8F73-9ADB706905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00CCAFDE-5FFA-4462-9793-995AC2FF4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7EC59840-AC5F-4688-AE9E-B565FE1569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4E858935-618D-4459-95A0-085E33008F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91D1B760-B557-49DC-B629-9DC89A8739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BA909303-084B-4A3D-A982-8923178FE0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E4186BE5-34B9-475F-AC01-114D0790C0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2BA29DB4-A5BA-4E11-9445-E9EF0DE87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6AF868BE-BC38-42C2-9C38-9C24A11617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E76 E74</xm:sqref>
        </x14:conditionalFormatting>
        <x14:conditionalFormatting xmlns:xm="http://schemas.microsoft.com/office/excel/2006/main">
          <x14:cfRule type="dataBar" id="{7CBF49F8-B8D0-4E4B-87D2-C4D3B5E21F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437F9063-76C0-465B-8DC6-05A3BA60A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F74:I74 F76:I76</xm:sqref>
        </x14:conditionalFormatting>
        <x14:conditionalFormatting xmlns:xm="http://schemas.microsoft.com/office/excel/2006/main">
          <x14:cfRule type="dataBar" id="{DC7AED80-554E-4EB8-A59F-6AB123AB2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44B6B9F6-85E4-4819-90B1-2C5A4B0BB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DB377B1-FD74-4D23-A9DF-62EE5280F1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B567498-2176-42F1-9FA0-8787BF7E21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00277E6-0752-49B5-A263-364E486CA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1E8CF7B-8AD2-4F8E-BBDB-EADDAB14B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C1E5403-5E81-42A6-BD63-E0644912D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025C4F3-F1A7-42E2-B547-CC419DFDD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1EFE1A1-D83D-437A-8920-522BA7FC28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35F5107-4CAB-4777-A5C1-D8DB3B89BC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FE195365-FAA4-4599-BF34-8214228A3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42F1C456-592C-414D-8872-D29753A6BB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C021D36-B1B8-444E-AABF-ECAFD611D9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3A652B52-A508-46A2-9FFE-C50F0153BC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E2C9B99-AEB0-4D6E-826D-87785A1DB5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9BD79852-711B-4F92-8FF2-504E62C75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F872278-7D1D-475A-A09B-D70F5A27C8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2504E9B-C6BA-4772-BC66-7626E43BC2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198D668E-E12E-4BFB-B7FC-DE5AEF5D4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1055BF31-D6B7-4DA2-BA1C-A7D1C4B9F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F974B165-47BD-44BB-9077-47956E411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7558317-DB02-4667-BEC2-C4D19B0CAC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59F49BBD-A6D6-454D-ABC5-74F3BE1B4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C60C1E5-24C7-4457-B1C5-F7660EB268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905415A3-0568-4760-8185-C9A691B0A3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0AC886D-9F09-4711-BA81-B089379B8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9442862-D91B-4B81-9BEB-F7C5C09466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700B5C4D-3F04-44AA-B9D9-1623395252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93A4E05-6B91-488F-B0CF-C39D3E20B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6190042-CCAC-4026-99A3-2A4D6473F1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334F9D9-BCF7-4DC3-B1C7-6687DA717A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4C2985C2-8A16-405A-9F97-2AE062401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F70D3A8A-68E8-4620-A578-7E03844745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399AB23-6A65-480D-AB90-80C154C99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70369601-53AD-45AC-87EA-2DB9D9DE5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CF95617D-996F-49D6-867E-2D160474B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2BE0A009-759D-494C-8B87-46D1FAE23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23D8922E-C5F7-4EB4-A953-D09321E0F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61013A9-09E3-4905-87F5-DE825B527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F0A9F48-E64B-4740-8240-4A07A7F24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6B99AC8-75E0-4F0D-9244-347A1B2860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C057AE4-0E6A-4765-BA8F-471837FBDC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84253051-E84E-48FE-AE31-51D72D500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4DA9F1A-0B71-4BFA-A93B-94E55DE03D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2163298F-9435-4977-9F2C-004E3E0527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A5CFF49-57EE-48EB-A8ED-BE91667203F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AA9BE2E-E599-411C-977A-266D2BAB8B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A6B2CBAD-AB30-4F55-9DA9-8F5DBB6E5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BD0491F-1327-4995-B1CD-58CC070770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64BC831-8CCB-4F8B-BF34-7B1E5E67E1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863A08F-E17C-4F57-9EDC-4D159C895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F449566A-BDC3-4554-9F67-CC271CA09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CD52CDE-9BDB-45C2-9A75-4DE3BFA7C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537668B-7E25-469C-843E-A151720C84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7098AF7-B982-436C-BBEB-9E8DFAC1B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C8AC719-BB6D-40EB-8877-5D3C76E3BF1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F41C057-11F3-4346-B704-F406D0EF82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6D0AF71-908D-4D51-961A-BE3A687A3B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2DD36B7-35B4-451E-9BE4-9FECDF5D6B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66B6CC8-6D10-42B5-87A2-B10A1A18EC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F3B0D006-D6C5-4082-A9CC-B6715A005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9D7A8973-4CAD-47E2-B972-794E2DE874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FB7633FB-6C4F-4DDF-B97A-65612170BE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F932505-A5B5-48F1-BABA-E590BAE0D7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  <x14:conditionalFormatting xmlns:xm="http://schemas.microsoft.com/office/excel/2006/main">
          <x14:cfRule type="dataBar" id="{3277E96F-A964-4D2A-9BE6-1AF36E9F8B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EF76"/>
  <sheetViews>
    <sheetView tabSelected="1" zoomScaleNormal="100" workbookViewId="0">
      <pane xSplit="1" ySplit="3" topLeftCell="B48" activePane="bottomRight" state="frozen"/>
      <selection activeCell="C51" sqref="C51"/>
      <selection pane="topRight" activeCell="C51" sqref="C51"/>
      <selection pane="bottomLeft" activeCell="C51" sqref="C51"/>
      <selection pane="bottomRight" activeCell="A70" sqref="A70:XFD76"/>
    </sheetView>
  </sheetViews>
  <sheetFormatPr defaultColWidth="0" defaultRowHeight="15.75" customHeight="1" x14ac:dyDescent="0.25"/>
  <cols>
    <col min="1" max="1" width="11.140625" style="7" bestFit="1" customWidth="1"/>
    <col min="2" max="2" width="7.5703125" style="6" bestFit="1" customWidth="1"/>
    <col min="3" max="3" width="11.85546875" style="5" customWidth="1"/>
    <col min="4" max="4" width="2" style="4" customWidth="1"/>
    <col min="5" max="9" width="2" style="3" customWidth="1"/>
    <col min="10" max="10" width="2" style="2" customWidth="1"/>
    <col min="11" max="11" width="7.5703125" style="6" bestFit="1" customWidth="1"/>
    <col min="12" max="12" width="11.85546875" style="5" customWidth="1"/>
    <col min="13" max="13" width="2" style="4" customWidth="1"/>
    <col min="14" max="18" width="2" style="3" customWidth="1"/>
    <col min="19" max="19" width="2" style="2" customWidth="1"/>
    <col min="20" max="20" width="7.5703125" style="6" bestFit="1" customWidth="1"/>
    <col min="21" max="21" width="11.85546875" style="5" customWidth="1"/>
    <col min="22" max="22" width="2" style="4" customWidth="1"/>
    <col min="23" max="27" width="2" style="3" customWidth="1"/>
    <col min="28" max="28" width="7.5703125" style="2" customWidth="1"/>
    <col min="29" max="29" width="7.5703125" style="6" bestFit="1" customWidth="1"/>
    <col min="30" max="30" width="11.85546875" style="5" customWidth="1"/>
    <col min="31" max="31" width="2" style="4" customWidth="1"/>
    <col min="32" max="36" width="2" style="3" customWidth="1"/>
    <col min="37" max="37" width="2" style="2" customWidth="1"/>
    <col min="38" max="38" width="7.5703125" style="6" bestFit="1" customWidth="1"/>
    <col min="39" max="39" width="11.85546875" style="5" customWidth="1"/>
    <col min="40" max="40" width="2" style="4" customWidth="1"/>
    <col min="41" max="45" width="2" style="3" customWidth="1"/>
    <col min="46" max="46" width="2" style="2" customWidth="1"/>
    <col min="47" max="47" width="7.5703125" style="6" bestFit="1" customWidth="1"/>
    <col min="48" max="48" width="11.85546875" style="5" customWidth="1"/>
    <col min="49" max="49" width="2" style="4" customWidth="1"/>
    <col min="50" max="54" width="2" style="3" customWidth="1"/>
    <col min="55" max="55" width="2" style="2" customWidth="1"/>
    <col min="56" max="56" width="7.5703125" style="6" bestFit="1" customWidth="1"/>
    <col min="57" max="57" width="11.85546875" style="5" customWidth="1"/>
    <col min="58" max="58" width="2" style="4" customWidth="1"/>
    <col min="59" max="63" width="2" style="3" customWidth="1"/>
    <col min="64" max="64" width="2" style="2" customWidth="1"/>
    <col min="65" max="65" width="7.5703125" style="6" bestFit="1" customWidth="1"/>
    <col min="66" max="66" width="11.85546875" style="5" customWidth="1"/>
    <col min="67" max="67" width="2" style="4" customWidth="1"/>
    <col min="68" max="72" width="2" style="3" customWidth="1"/>
    <col min="73" max="73" width="2" style="2" customWidth="1"/>
    <col min="74" max="136" width="0" style="1" hidden="1" customWidth="1"/>
    <col min="137" max="16384" width="11.42578125" style="1" hidden="1"/>
  </cols>
  <sheetData>
    <row r="1" spans="1:73" s="35" customFormat="1" ht="20.25" x14ac:dyDescent="0.35">
      <c r="A1" s="35" t="s">
        <v>88</v>
      </c>
    </row>
    <row r="2" spans="1:73" s="28" customFormat="1" ht="14.25" x14ac:dyDescent="0.25">
      <c r="A2" s="33" t="s">
        <v>19</v>
      </c>
      <c r="B2" s="31"/>
      <c r="C2" s="31"/>
      <c r="D2" s="30"/>
      <c r="E2" s="30"/>
      <c r="F2" s="30"/>
      <c r="G2" s="30"/>
      <c r="H2" s="30"/>
      <c r="I2" s="30"/>
      <c r="J2" s="29"/>
      <c r="K2" s="31"/>
      <c r="L2" s="31"/>
      <c r="M2" s="30"/>
      <c r="N2" s="30"/>
      <c r="O2" s="30"/>
      <c r="P2" s="30"/>
      <c r="Q2" s="30"/>
      <c r="R2" s="30"/>
      <c r="S2" s="29"/>
      <c r="T2" s="32"/>
      <c r="U2" s="31"/>
      <c r="V2" s="30"/>
      <c r="W2" s="30"/>
      <c r="X2" s="30"/>
      <c r="Y2" s="30"/>
      <c r="Z2" s="30"/>
      <c r="AA2" s="30"/>
      <c r="AB2" s="29"/>
      <c r="AC2" s="32"/>
      <c r="AD2" s="31"/>
      <c r="AE2" s="30"/>
      <c r="AF2" s="30"/>
      <c r="AG2" s="30"/>
      <c r="AH2" s="30"/>
      <c r="AI2" s="30"/>
      <c r="AJ2" s="30"/>
      <c r="AK2" s="29"/>
      <c r="AL2" s="32"/>
      <c r="AM2" s="31"/>
      <c r="AN2" s="30"/>
      <c r="AO2" s="30"/>
      <c r="AP2" s="30"/>
      <c r="AQ2" s="30"/>
      <c r="AR2" s="30"/>
      <c r="AS2" s="30"/>
      <c r="AT2" s="29"/>
      <c r="AU2" s="32"/>
      <c r="AV2" s="31"/>
      <c r="AW2" s="30"/>
      <c r="AX2" s="30"/>
      <c r="AY2" s="30"/>
      <c r="AZ2" s="30"/>
      <c r="BA2" s="30"/>
      <c r="BB2" s="30"/>
      <c r="BC2" s="29"/>
      <c r="BD2" s="32"/>
      <c r="BE2" s="31"/>
      <c r="BF2" s="30"/>
      <c r="BG2" s="30"/>
      <c r="BH2" s="30"/>
      <c r="BI2" s="30"/>
      <c r="BJ2" s="30"/>
      <c r="BK2" s="30"/>
      <c r="BL2" s="29"/>
      <c r="BM2" s="32"/>
      <c r="BN2" s="31"/>
      <c r="BO2" s="30"/>
      <c r="BP2" s="30"/>
      <c r="BQ2" s="30"/>
      <c r="BR2" s="30"/>
      <c r="BS2" s="30"/>
      <c r="BT2" s="30"/>
      <c r="BU2" s="29"/>
    </row>
    <row r="3" spans="1:73" ht="77.25" thickBot="1" x14ac:dyDescent="0.3">
      <c r="A3" s="27" t="s">
        <v>18</v>
      </c>
      <c r="B3" s="26" t="s">
        <v>17</v>
      </c>
      <c r="C3" s="26" t="s">
        <v>89</v>
      </c>
      <c r="D3" s="25" t="s">
        <v>15</v>
      </c>
      <c r="E3" s="24" t="s">
        <v>14</v>
      </c>
      <c r="F3" s="24" t="s">
        <v>13</v>
      </c>
      <c r="G3" s="24" t="s">
        <v>12</v>
      </c>
      <c r="H3" s="24" t="s">
        <v>11</v>
      </c>
      <c r="I3" s="24" t="s">
        <v>10</v>
      </c>
      <c r="J3" s="23" t="s">
        <v>9</v>
      </c>
      <c r="K3" s="26" t="s">
        <v>17</v>
      </c>
      <c r="L3" s="26" t="s">
        <v>89</v>
      </c>
      <c r="M3" s="25" t="s">
        <v>15</v>
      </c>
      <c r="N3" s="24" t="s">
        <v>14</v>
      </c>
      <c r="O3" s="24" t="s">
        <v>13</v>
      </c>
      <c r="P3" s="24" t="s">
        <v>12</v>
      </c>
      <c r="Q3" s="24" t="s">
        <v>11</v>
      </c>
      <c r="R3" s="24" t="s">
        <v>10</v>
      </c>
      <c r="S3" s="23" t="s">
        <v>9</v>
      </c>
      <c r="T3" s="26" t="s">
        <v>17</v>
      </c>
      <c r="U3" s="26" t="s">
        <v>89</v>
      </c>
      <c r="V3" s="25" t="s">
        <v>15</v>
      </c>
      <c r="W3" s="24" t="s">
        <v>14</v>
      </c>
      <c r="X3" s="24" t="s">
        <v>13</v>
      </c>
      <c r="Y3" s="24" t="s">
        <v>12</v>
      </c>
      <c r="Z3" s="24" t="s">
        <v>11</v>
      </c>
      <c r="AA3" s="24" t="s">
        <v>10</v>
      </c>
      <c r="AB3" s="23" t="s">
        <v>9</v>
      </c>
      <c r="AC3" s="26" t="s">
        <v>17</v>
      </c>
      <c r="AD3" s="26" t="s">
        <v>89</v>
      </c>
      <c r="AE3" s="25" t="s">
        <v>15</v>
      </c>
      <c r="AF3" s="24" t="s">
        <v>14</v>
      </c>
      <c r="AG3" s="24" t="s">
        <v>13</v>
      </c>
      <c r="AH3" s="24" t="s">
        <v>12</v>
      </c>
      <c r="AI3" s="24" t="s">
        <v>11</v>
      </c>
      <c r="AJ3" s="24" t="s">
        <v>10</v>
      </c>
      <c r="AK3" s="23" t="s">
        <v>9</v>
      </c>
      <c r="AL3" s="26" t="s">
        <v>17</v>
      </c>
      <c r="AM3" s="26" t="s">
        <v>89</v>
      </c>
      <c r="AN3" s="25" t="s">
        <v>15</v>
      </c>
      <c r="AO3" s="24" t="s">
        <v>14</v>
      </c>
      <c r="AP3" s="24" t="s">
        <v>13</v>
      </c>
      <c r="AQ3" s="24" t="s">
        <v>12</v>
      </c>
      <c r="AR3" s="24" t="s">
        <v>11</v>
      </c>
      <c r="AS3" s="24" t="s">
        <v>10</v>
      </c>
      <c r="AT3" s="23" t="s">
        <v>9</v>
      </c>
      <c r="AU3" s="26" t="s">
        <v>17</v>
      </c>
      <c r="AV3" s="26" t="s">
        <v>89</v>
      </c>
      <c r="AW3" s="25" t="s">
        <v>15</v>
      </c>
      <c r="AX3" s="24" t="s">
        <v>14</v>
      </c>
      <c r="AY3" s="24" t="s">
        <v>13</v>
      </c>
      <c r="AZ3" s="24" t="s">
        <v>12</v>
      </c>
      <c r="BA3" s="24" t="s">
        <v>11</v>
      </c>
      <c r="BB3" s="24" t="s">
        <v>10</v>
      </c>
      <c r="BC3" s="23" t="s">
        <v>9</v>
      </c>
      <c r="BD3" s="26" t="s">
        <v>17</v>
      </c>
      <c r="BE3" s="26" t="s">
        <v>89</v>
      </c>
      <c r="BF3" s="25" t="s">
        <v>15</v>
      </c>
      <c r="BG3" s="24" t="s">
        <v>14</v>
      </c>
      <c r="BH3" s="24" t="s">
        <v>13</v>
      </c>
      <c r="BI3" s="24" t="s">
        <v>12</v>
      </c>
      <c r="BJ3" s="24" t="s">
        <v>11</v>
      </c>
      <c r="BK3" s="24" t="s">
        <v>10</v>
      </c>
      <c r="BL3" s="23" t="s">
        <v>9</v>
      </c>
      <c r="BM3" s="26" t="s">
        <v>17</v>
      </c>
      <c r="BN3" s="26" t="s">
        <v>89</v>
      </c>
      <c r="BO3" s="25" t="s">
        <v>15</v>
      </c>
      <c r="BP3" s="24" t="s">
        <v>14</v>
      </c>
      <c r="BQ3" s="24" t="s">
        <v>13</v>
      </c>
      <c r="BR3" s="24" t="s">
        <v>12</v>
      </c>
      <c r="BS3" s="24" t="s">
        <v>11</v>
      </c>
      <c r="BT3" s="24" t="s">
        <v>10</v>
      </c>
      <c r="BU3" s="23" t="s">
        <v>9</v>
      </c>
    </row>
    <row r="4" spans="1:73" thickTop="1" x14ac:dyDescent="0.25">
      <c r="A4" s="21">
        <v>1950</v>
      </c>
      <c r="B4" s="20" t="s">
        <v>8</v>
      </c>
      <c r="C4" s="19">
        <f>'PProd-Trans'!C4+'PProd-PCColl'!C4</f>
        <v>1</v>
      </c>
      <c r="D4" s="11"/>
      <c r="E4" s="10"/>
      <c r="F4" s="10"/>
      <c r="G4" s="10"/>
      <c r="H4" s="10"/>
      <c r="I4" s="10"/>
      <c r="J4" s="22">
        <f t="shared" ref="J4:J35" si="0">SQRT((1.5*EXP(1.105*I4))^2+(1.5*EXP(1.105*(E4-1)))^2+(1.5*EXP(1.105*(F4-1)))^2+(1.5*EXP(1.105*(G4-1)))^2+(1.5*EXP(1.105*(H4-1)))^2)/100*2.45</f>
        <v>4.4081660908397297E-2</v>
      </c>
      <c r="K4" s="18" t="s">
        <v>6</v>
      </c>
      <c r="L4" s="19">
        <f>'PProd-Trans'!L4+'PProd-PCColl'!L4</f>
        <v>0</v>
      </c>
      <c r="M4" s="11"/>
      <c r="N4" s="10"/>
      <c r="O4" s="10"/>
      <c r="P4" s="10"/>
      <c r="Q4" s="10"/>
      <c r="R4" s="10"/>
      <c r="S4" s="22">
        <f t="shared" ref="S4:S35" si="1">SQRT((1.5*EXP(1.105*R4))^2+(1.5*EXP(1.105*(N4-1)))^2+(1.5*EXP(1.105*(O4-1)))^2+(1.5*EXP(1.105*(P4-1)))^2+(1.5*EXP(1.105*(Q4-1)))^2)/100*2.45</f>
        <v>4.4081660908397297E-2</v>
      </c>
      <c r="T4" s="17" t="s">
        <v>5</v>
      </c>
      <c r="U4" s="19">
        <f>'PProd-Trans'!U4+'PProd-PCColl'!U4</f>
        <v>0</v>
      </c>
      <c r="V4" s="11"/>
      <c r="W4" s="10"/>
      <c r="X4" s="10"/>
      <c r="Y4" s="10"/>
      <c r="Z4" s="10"/>
      <c r="AA4" s="10"/>
      <c r="AB4" s="22">
        <f t="shared" ref="AB4:AB35" si="2">SQRT((1.5*EXP(1.105*AA4))^2+(1.5*EXP(1.105*(W4-1)))^2+(1.5*EXP(1.105*(X4-1)))^2+(1.5*EXP(1.105*(Y4-1)))^2+(1.5*EXP(1.105*(Z4-1)))^2)/100*2.45</f>
        <v>4.4081660908397297E-2</v>
      </c>
      <c r="AC4" s="16" t="s">
        <v>4</v>
      </c>
      <c r="AD4" s="19">
        <f>'PProd-Trans'!AD4+'PProd-PCColl'!AD4</f>
        <v>0</v>
      </c>
      <c r="AE4" s="11"/>
      <c r="AF4" s="10"/>
      <c r="AG4" s="10"/>
      <c r="AH4" s="10"/>
      <c r="AI4" s="10"/>
      <c r="AJ4" s="10"/>
      <c r="AK4" s="22">
        <f t="shared" ref="AK4:AK35" si="3">SQRT((1.5*EXP(1.105*AJ4))^2+(1.5*EXP(1.105*(AF4-1)))^2+(1.5*EXP(1.105*(AG4-1)))^2+(1.5*EXP(1.105*(AH4-1)))^2+(1.5*EXP(1.105*(AI4-1)))^2)/100*2.45</f>
        <v>4.4081660908397297E-2</v>
      </c>
      <c r="AL4" s="15" t="s">
        <v>3</v>
      </c>
      <c r="AM4" s="19">
        <f>'PProd-Trans'!AM4+'PProd-PCColl'!AM4</f>
        <v>0</v>
      </c>
      <c r="AN4" s="11"/>
      <c r="AO4" s="10"/>
      <c r="AP4" s="10"/>
      <c r="AQ4" s="10"/>
      <c r="AR4" s="10"/>
      <c r="AS4" s="10"/>
      <c r="AT4" s="22">
        <f t="shared" ref="AT4:AT35" si="4">SQRT((1.5*EXP(1.105*AS4))^2+(1.5*EXP(1.105*(AO4-1)))^2+(1.5*EXP(1.105*(AP4-1)))^2+(1.5*EXP(1.105*(AQ4-1)))^2+(1.5*EXP(1.105*(AR4-1)))^2)/100*2.45</f>
        <v>4.4081660908397297E-2</v>
      </c>
      <c r="AU4" s="14" t="s">
        <v>2</v>
      </c>
      <c r="AV4" s="19">
        <f>'PProd-Trans'!AV4+'PProd-PCColl'!AV4</f>
        <v>0</v>
      </c>
      <c r="AW4" s="11"/>
      <c r="AX4" s="10"/>
      <c r="AY4" s="10"/>
      <c r="AZ4" s="10"/>
      <c r="BA4" s="10"/>
      <c r="BB4" s="10"/>
      <c r="BC4" s="22">
        <f t="shared" ref="BC4:BC35" si="5">SQRT((1.5*EXP(1.105*BB4))^2+(1.5*EXP(1.105*(AX4-1)))^2+(1.5*EXP(1.105*(AY4-1)))^2+(1.5*EXP(1.105*(AZ4-1)))^2+(1.5*EXP(1.105*(BA4-1)))^2)/100*2.45</f>
        <v>4.4081660908397297E-2</v>
      </c>
      <c r="BD4" s="13" t="s">
        <v>1</v>
      </c>
      <c r="BE4" s="19">
        <f>'PProd-Trans'!BE4+'PProd-PCColl'!BE4</f>
        <v>0</v>
      </c>
      <c r="BF4" s="11"/>
      <c r="BG4" s="10"/>
      <c r="BH4" s="10"/>
      <c r="BI4" s="10"/>
      <c r="BJ4" s="10"/>
      <c r="BK4" s="10"/>
      <c r="BL4" s="22">
        <f t="shared" ref="BL4:BL35" si="6">SQRT((1.5*EXP(1.105*BK4))^2+(1.5*EXP(1.105*(BG4-1)))^2+(1.5*EXP(1.105*(BH4-1)))^2+(1.5*EXP(1.105*(BI4-1)))^2+(1.5*EXP(1.105*(BJ4-1)))^2)/100*2.45</f>
        <v>4.4081660908397297E-2</v>
      </c>
      <c r="BM4" s="12" t="s">
        <v>0</v>
      </c>
      <c r="BN4" s="19">
        <f>'PProd-Trans'!BN4+'PProd-PCColl'!BN4</f>
        <v>0</v>
      </c>
      <c r="BO4" s="11"/>
      <c r="BP4" s="10"/>
      <c r="BQ4" s="10"/>
      <c r="BR4" s="10"/>
      <c r="BS4" s="10"/>
      <c r="BT4" s="10"/>
      <c r="BU4" s="22">
        <f t="shared" ref="BU4:BU35" si="7">SQRT((1.5*EXP(1.105*BT4))^2+(1.5*EXP(1.105*(BP4-1)))^2+(1.5*EXP(1.105*(BQ4-1)))^2+(1.5*EXP(1.105*(BR4-1)))^2+(1.5*EXP(1.105*(BS4-1)))^2)/100*2.45</f>
        <v>4.4081660908397297E-2</v>
      </c>
    </row>
    <row r="5" spans="1:73" ht="15" x14ac:dyDescent="0.25">
      <c r="A5" s="21">
        <v>1951</v>
      </c>
      <c r="B5" s="20" t="s">
        <v>8</v>
      </c>
      <c r="C5" s="19">
        <f>'PProd-Trans'!C5+'PProd-PCColl'!C5</f>
        <v>1</v>
      </c>
      <c r="D5" s="11"/>
      <c r="E5" s="10"/>
      <c r="F5" s="10"/>
      <c r="G5" s="10"/>
      <c r="H5" s="10"/>
      <c r="I5" s="10"/>
      <c r="J5" s="9">
        <f t="shared" si="0"/>
        <v>4.4081660908397297E-2</v>
      </c>
      <c r="K5" s="18" t="s">
        <v>6</v>
      </c>
      <c r="L5" s="19">
        <f>'PProd-Trans'!L5+'PProd-PCColl'!L5</f>
        <v>0</v>
      </c>
      <c r="M5" s="11"/>
      <c r="N5" s="10"/>
      <c r="O5" s="10"/>
      <c r="P5" s="10"/>
      <c r="Q5" s="10"/>
      <c r="R5" s="10"/>
      <c r="S5" s="9">
        <f t="shared" si="1"/>
        <v>4.4081660908397297E-2</v>
      </c>
      <c r="T5" s="17" t="s">
        <v>5</v>
      </c>
      <c r="U5" s="19">
        <f>'PProd-Trans'!U5+'PProd-PCColl'!U5</f>
        <v>0</v>
      </c>
      <c r="V5" s="11"/>
      <c r="W5" s="10"/>
      <c r="X5" s="10"/>
      <c r="Y5" s="10"/>
      <c r="Z5" s="10"/>
      <c r="AA5" s="10"/>
      <c r="AB5" s="9">
        <f t="shared" si="2"/>
        <v>4.4081660908397297E-2</v>
      </c>
      <c r="AC5" s="16" t="s">
        <v>4</v>
      </c>
      <c r="AD5" s="19">
        <f>'PProd-Trans'!AD5+'PProd-PCColl'!AD5</f>
        <v>0</v>
      </c>
      <c r="AE5" s="11"/>
      <c r="AF5" s="10"/>
      <c r="AG5" s="10"/>
      <c r="AH5" s="10"/>
      <c r="AI5" s="10"/>
      <c r="AJ5" s="10"/>
      <c r="AK5" s="9">
        <f t="shared" si="3"/>
        <v>4.4081660908397297E-2</v>
      </c>
      <c r="AL5" s="15" t="s">
        <v>3</v>
      </c>
      <c r="AM5" s="19">
        <f>'PProd-Trans'!AM5+'PProd-PCColl'!AM5</f>
        <v>0</v>
      </c>
      <c r="AN5" s="11"/>
      <c r="AO5" s="10"/>
      <c r="AP5" s="10"/>
      <c r="AQ5" s="10"/>
      <c r="AR5" s="10"/>
      <c r="AS5" s="10"/>
      <c r="AT5" s="9">
        <f t="shared" si="4"/>
        <v>4.4081660908397297E-2</v>
      </c>
      <c r="AU5" s="14" t="s">
        <v>2</v>
      </c>
      <c r="AV5" s="19">
        <f>'PProd-Trans'!AV5+'PProd-PCColl'!AV5</f>
        <v>0</v>
      </c>
      <c r="AW5" s="11"/>
      <c r="AX5" s="10"/>
      <c r="AY5" s="10"/>
      <c r="AZ5" s="10"/>
      <c r="BA5" s="10"/>
      <c r="BB5" s="10"/>
      <c r="BC5" s="9">
        <f t="shared" si="5"/>
        <v>4.4081660908397297E-2</v>
      </c>
      <c r="BD5" s="13" t="s">
        <v>1</v>
      </c>
      <c r="BE5" s="19">
        <f>'PProd-Trans'!BE5+'PProd-PCColl'!BE5</f>
        <v>0</v>
      </c>
      <c r="BF5" s="11"/>
      <c r="BG5" s="10"/>
      <c r="BH5" s="10"/>
      <c r="BI5" s="10"/>
      <c r="BJ5" s="10"/>
      <c r="BK5" s="10"/>
      <c r="BL5" s="9">
        <f t="shared" si="6"/>
        <v>4.4081660908397297E-2</v>
      </c>
      <c r="BM5" s="12" t="s">
        <v>0</v>
      </c>
      <c r="BN5" s="19">
        <f>'PProd-Trans'!BN5+'PProd-PCColl'!BN5</f>
        <v>0</v>
      </c>
      <c r="BO5" s="11"/>
      <c r="BP5" s="10"/>
      <c r="BQ5" s="10"/>
      <c r="BR5" s="10"/>
      <c r="BS5" s="10"/>
      <c r="BT5" s="10"/>
      <c r="BU5" s="9">
        <f t="shared" si="7"/>
        <v>4.4081660908397297E-2</v>
      </c>
    </row>
    <row r="6" spans="1:73" ht="15" x14ac:dyDescent="0.25">
      <c r="A6" s="21">
        <v>1952</v>
      </c>
      <c r="B6" s="20" t="s">
        <v>8</v>
      </c>
      <c r="C6" s="19">
        <f>'PProd-Trans'!C6+'PProd-PCColl'!C6</f>
        <v>1</v>
      </c>
      <c r="D6" s="11"/>
      <c r="E6" s="10"/>
      <c r="F6" s="10"/>
      <c r="G6" s="10"/>
      <c r="H6" s="10"/>
      <c r="I6" s="10"/>
      <c r="J6" s="9">
        <f t="shared" si="0"/>
        <v>4.4081660908397297E-2</v>
      </c>
      <c r="K6" s="18" t="s">
        <v>6</v>
      </c>
      <c r="L6" s="19">
        <f>'PProd-Trans'!L6+'PProd-PCColl'!L6</f>
        <v>0</v>
      </c>
      <c r="M6" s="11"/>
      <c r="N6" s="10"/>
      <c r="O6" s="10"/>
      <c r="P6" s="10"/>
      <c r="Q6" s="10"/>
      <c r="R6" s="10"/>
      <c r="S6" s="9">
        <f t="shared" si="1"/>
        <v>4.4081660908397297E-2</v>
      </c>
      <c r="T6" s="17" t="s">
        <v>5</v>
      </c>
      <c r="U6" s="19">
        <f>'PProd-Trans'!U6+'PProd-PCColl'!U6</f>
        <v>0</v>
      </c>
      <c r="V6" s="11"/>
      <c r="W6" s="10"/>
      <c r="X6" s="10"/>
      <c r="Y6" s="10"/>
      <c r="Z6" s="10"/>
      <c r="AA6" s="10"/>
      <c r="AB6" s="9">
        <f t="shared" si="2"/>
        <v>4.4081660908397297E-2</v>
      </c>
      <c r="AC6" s="16" t="s">
        <v>4</v>
      </c>
      <c r="AD6" s="19">
        <f>'PProd-Trans'!AD6+'PProd-PCColl'!AD6</f>
        <v>0</v>
      </c>
      <c r="AE6" s="11"/>
      <c r="AF6" s="10"/>
      <c r="AG6" s="10"/>
      <c r="AH6" s="10"/>
      <c r="AI6" s="10"/>
      <c r="AJ6" s="10"/>
      <c r="AK6" s="9">
        <f t="shared" si="3"/>
        <v>4.4081660908397297E-2</v>
      </c>
      <c r="AL6" s="15" t="s">
        <v>3</v>
      </c>
      <c r="AM6" s="19">
        <f>'PProd-Trans'!AM6+'PProd-PCColl'!AM6</f>
        <v>0</v>
      </c>
      <c r="AN6" s="11"/>
      <c r="AO6" s="10"/>
      <c r="AP6" s="10"/>
      <c r="AQ6" s="10"/>
      <c r="AR6" s="10"/>
      <c r="AS6" s="10"/>
      <c r="AT6" s="9">
        <f t="shared" si="4"/>
        <v>4.4081660908397297E-2</v>
      </c>
      <c r="AU6" s="14" t="s">
        <v>2</v>
      </c>
      <c r="AV6" s="19">
        <f>'PProd-Trans'!AV6+'PProd-PCColl'!AV6</f>
        <v>0</v>
      </c>
      <c r="AW6" s="11"/>
      <c r="AX6" s="10"/>
      <c r="AY6" s="10"/>
      <c r="AZ6" s="10"/>
      <c r="BA6" s="10"/>
      <c r="BB6" s="10"/>
      <c r="BC6" s="9">
        <f t="shared" si="5"/>
        <v>4.4081660908397297E-2</v>
      </c>
      <c r="BD6" s="13" t="s">
        <v>1</v>
      </c>
      <c r="BE6" s="19">
        <f>'PProd-Trans'!BE6+'PProd-PCColl'!BE6</f>
        <v>0</v>
      </c>
      <c r="BF6" s="11"/>
      <c r="BG6" s="10"/>
      <c r="BH6" s="10"/>
      <c r="BI6" s="10"/>
      <c r="BJ6" s="10"/>
      <c r="BK6" s="10"/>
      <c r="BL6" s="9">
        <f t="shared" si="6"/>
        <v>4.4081660908397297E-2</v>
      </c>
      <c r="BM6" s="12" t="s">
        <v>0</v>
      </c>
      <c r="BN6" s="19">
        <f>'PProd-Trans'!BN6+'PProd-PCColl'!BN6</f>
        <v>0</v>
      </c>
      <c r="BO6" s="11"/>
      <c r="BP6" s="10"/>
      <c r="BQ6" s="10"/>
      <c r="BR6" s="10"/>
      <c r="BS6" s="10"/>
      <c r="BT6" s="10"/>
      <c r="BU6" s="9">
        <f t="shared" si="7"/>
        <v>4.4081660908397297E-2</v>
      </c>
    </row>
    <row r="7" spans="1:73" ht="15" x14ac:dyDescent="0.25">
      <c r="A7" s="21">
        <v>1953</v>
      </c>
      <c r="B7" s="20" t="s">
        <v>8</v>
      </c>
      <c r="C7" s="19">
        <f>'PProd-Trans'!C7+'PProd-PCColl'!C7</f>
        <v>1</v>
      </c>
      <c r="D7" s="11"/>
      <c r="E7" s="10"/>
      <c r="F7" s="10"/>
      <c r="G7" s="10"/>
      <c r="H7" s="10"/>
      <c r="I7" s="10"/>
      <c r="J7" s="9">
        <f t="shared" si="0"/>
        <v>4.4081660908397297E-2</v>
      </c>
      <c r="K7" s="18" t="s">
        <v>6</v>
      </c>
      <c r="L7" s="19">
        <f>'PProd-Trans'!L7+'PProd-PCColl'!L7</f>
        <v>0</v>
      </c>
      <c r="M7" s="11"/>
      <c r="N7" s="10"/>
      <c r="O7" s="10"/>
      <c r="P7" s="10"/>
      <c r="Q7" s="10"/>
      <c r="R7" s="10"/>
      <c r="S7" s="9">
        <f t="shared" si="1"/>
        <v>4.4081660908397297E-2</v>
      </c>
      <c r="T7" s="17" t="s">
        <v>5</v>
      </c>
      <c r="U7" s="19">
        <f>'PProd-Trans'!U7+'PProd-PCColl'!U7</f>
        <v>0</v>
      </c>
      <c r="V7" s="11"/>
      <c r="W7" s="10"/>
      <c r="X7" s="10"/>
      <c r="Y7" s="10"/>
      <c r="Z7" s="10"/>
      <c r="AA7" s="10"/>
      <c r="AB7" s="9">
        <f t="shared" si="2"/>
        <v>4.4081660908397297E-2</v>
      </c>
      <c r="AC7" s="16" t="s">
        <v>4</v>
      </c>
      <c r="AD7" s="19">
        <f>'PProd-Trans'!AD7+'PProd-PCColl'!AD7</f>
        <v>0</v>
      </c>
      <c r="AE7" s="11"/>
      <c r="AF7" s="10"/>
      <c r="AG7" s="10"/>
      <c r="AH7" s="10"/>
      <c r="AI7" s="10"/>
      <c r="AJ7" s="10"/>
      <c r="AK7" s="9">
        <f t="shared" si="3"/>
        <v>4.4081660908397297E-2</v>
      </c>
      <c r="AL7" s="15" t="s">
        <v>3</v>
      </c>
      <c r="AM7" s="19">
        <f>'PProd-Trans'!AM7+'PProd-PCColl'!AM7</f>
        <v>0</v>
      </c>
      <c r="AN7" s="11"/>
      <c r="AO7" s="10"/>
      <c r="AP7" s="10"/>
      <c r="AQ7" s="10"/>
      <c r="AR7" s="10"/>
      <c r="AS7" s="10"/>
      <c r="AT7" s="9">
        <f t="shared" si="4"/>
        <v>4.4081660908397297E-2</v>
      </c>
      <c r="AU7" s="14" t="s">
        <v>2</v>
      </c>
      <c r="AV7" s="19">
        <f>'PProd-Trans'!AV7+'PProd-PCColl'!AV7</f>
        <v>0</v>
      </c>
      <c r="AW7" s="11"/>
      <c r="AX7" s="10"/>
      <c r="AY7" s="10"/>
      <c r="AZ7" s="10"/>
      <c r="BA7" s="10"/>
      <c r="BB7" s="10"/>
      <c r="BC7" s="9">
        <f t="shared" si="5"/>
        <v>4.4081660908397297E-2</v>
      </c>
      <c r="BD7" s="13" t="s">
        <v>1</v>
      </c>
      <c r="BE7" s="19">
        <f>'PProd-Trans'!BE7+'PProd-PCColl'!BE7</f>
        <v>0</v>
      </c>
      <c r="BF7" s="11"/>
      <c r="BG7" s="10"/>
      <c r="BH7" s="10"/>
      <c r="BI7" s="10"/>
      <c r="BJ7" s="10"/>
      <c r="BK7" s="10"/>
      <c r="BL7" s="9">
        <f t="shared" si="6"/>
        <v>4.4081660908397297E-2</v>
      </c>
      <c r="BM7" s="12" t="s">
        <v>0</v>
      </c>
      <c r="BN7" s="19">
        <f>'PProd-Trans'!BN7+'PProd-PCColl'!BN7</f>
        <v>0</v>
      </c>
      <c r="BO7" s="11"/>
      <c r="BP7" s="10"/>
      <c r="BQ7" s="10"/>
      <c r="BR7" s="10"/>
      <c r="BS7" s="10"/>
      <c r="BT7" s="10"/>
      <c r="BU7" s="9">
        <f t="shared" si="7"/>
        <v>4.4081660908397297E-2</v>
      </c>
    </row>
    <row r="8" spans="1:73" ht="15" x14ac:dyDescent="0.25">
      <c r="A8" s="21">
        <v>1954</v>
      </c>
      <c r="B8" s="20" t="s">
        <v>8</v>
      </c>
      <c r="C8" s="19">
        <f>'PProd-Trans'!C8+'PProd-PCColl'!C8</f>
        <v>1</v>
      </c>
      <c r="D8" s="11"/>
      <c r="E8" s="10"/>
      <c r="F8" s="10"/>
      <c r="G8" s="10"/>
      <c r="H8" s="10"/>
      <c r="I8" s="10"/>
      <c r="J8" s="9">
        <f t="shared" si="0"/>
        <v>4.4081660908397297E-2</v>
      </c>
      <c r="K8" s="18" t="s">
        <v>6</v>
      </c>
      <c r="L8" s="19">
        <f>'PProd-Trans'!L8+'PProd-PCColl'!L8</f>
        <v>0</v>
      </c>
      <c r="M8" s="11"/>
      <c r="N8" s="10"/>
      <c r="O8" s="10"/>
      <c r="P8" s="10"/>
      <c r="Q8" s="10"/>
      <c r="R8" s="10"/>
      <c r="S8" s="9">
        <f t="shared" si="1"/>
        <v>4.4081660908397297E-2</v>
      </c>
      <c r="T8" s="17" t="s">
        <v>5</v>
      </c>
      <c r="U8" s="19">
        <f>'PProd-Trans'!U8+'PProd-PCColl'!U8</f>
        <v>0</v>
      </c>
      <c r="V8" s="11"/>
      <c r="W8" s="10"/>
      <c r="X8" s="10"/>
      <c r="Y8" s="10"/>
      <c r="Z8" s="10"/>
      <c r="AA8" s="10"/>
      <c r="AB8" s="9">
        <f t="shared" si="2"/>
        <v>4.4081660908397297E-2</v>
      </c>
      <c r="AC8" s="16" t="s">
        <v>4</v>
      </c>
      <c r="AD8" s="19">
        <f>'PProd-Trans'!AD8+'PProd-PCColl'!AD8</f>
        <v>0</v>
      </c>
      <c r="AE8" s="11"/>
      <c r="AF8" s="10"/>
      <c r="AG8" s="10"/>
      <c r="AH8" s="10"/>
      <c r="AI8" s="10"/>
      <c r="AJ8" s="10"/>
      <c r="AK8" s="9">
        <f t="shared" si="3"/>
        <v>4.4081660908397297E-2</v>
      </c>
      <c r="AL8" s="15" t="s">
        <v>3</v>
      </c>
      <c r="AM8" s="19">
        <f>'PProd-Trans'!AM8+'PProd-PCColl'!AM8</f>
        <v>0</v>
      </c>
      <c r="AN8" s="11"/>
      <c r="AO8" s="10"/>
      <c r="AP8" s="10"/>
      <c r="AQ8" s="10"/>
      <c r="AR8" s="10"/>
      <c r="AS8" s="10"/>
      <c r="AT8" s="9">
        <f t="shared" si="4"/>
        <v>4.4081660908397297E-2</v>
      </c>
      <c r="AU8" s="14" t="s">
        <v>2</v>
      </c>
      <c r="AV8" s="19">
        <f>'PProd-Trans'!AV8+'PProd-PCColl'!AV8</f>
        <v>0</v>
      </c>
      <c r="AW8" s="11"/>
      <c r="AX8" s="10"/>
      <c r="AY8" s="10"/>
      <c r="AZ8" s="10"/>
      <c r="BA8" s="10"/>
      <c r="BB8" s="10"/>
      <c r="BC8" s="9">
        <f t="shared" si="5"/>
        <v>4.4081660908397297E-2</v>
      </c>
      <c r="BD8" s="13" t="s">
        <v>1</v>
      </c>
      <c r="BE8" s="19">
        <f>'PProd-Trans'!BE8+'PProd-PCColl'!BE8</f>
        <v>0</v>
      </c>
      <c r="BF8" s="11"/>
      <c r="BG8" s="10"/>
      <c r="BH8" s="10"/>
      <c r="BI8" s="10"/>
      <c r="BJ8" s="10"/>
      <c r="BK8" s="10"/>
      <c r="BL8" s="9">
        <f t="shared" si="6"/>
        <v>4.4081660908397297E-2</v>
      </c>
      <c r="BM8" s="12" t="s">
        <v>0</v>
      </c>
      <c r="BN8" s="19">
        <f>'PProd-Trans'!BN8+'PProd-PCColl'!BN8</f>
        <v>0</v>
      </c>
      <c r="BO8" s="11"/>
      <c r="BP8" s="10"/>
      <c r="BQ8" s="10"/>
      <c r="BR8" s="10"/>
      <c r="BS8" s="10"/>
      <c r="BT8" s="10"/>
      <c r="BU8" s="9">
        <f t="shared" si="7"/>
        <v>4.4081660908397297E-2</v>
      </c>
    </row>
    <row r="9" spans="1:73" ht="15" x14ac:dyDescent="0.25">
      <c r="A9" s="21">
        <v>1955</v>
      </c>
      <c r="B9" s="20" t="s">
        <v>8</v>
      </c>
      <c r="C9" s="19">
        <f>'PProd-Trans'!C9+'PProd-PCColl'!C9</f>
        <v>1</v>
      </c>
      <c r="D9" s="11"/>
      <c r="E9" s="10"/>
      <c r="F9" s="10"/>
      <c r="G9" s="10"/>
      <c r="H9" s="10"/>
      <c r="I9" s="10"/>
      <c r="J9" s="9">
        <f t="shared" si="0"/>
        <v>4.4081660908397297E-2</v>
      </c>
      <c r="K9" s="18" t="s">
        <v>6</v>
      </c>
      <c r="L9" s="19">
        <f>'PProd-Trans'!L9+'PProd-PCColl'!L9</f>
        <v>0</v>
      </c>
      <c r="M9" s="11"/>
      <c r="N9" s="10"/>
      <c r="O9" s="10"/>
      <c r="P9" s="10"/>
      <c r="Q9" s="10"/>
      <c r="R9" s="10"/>
      <c r="S9" s="9">
        <f t="shared" si="1"/>
        <v>4.4081660908397297E-2</v>
      </c>
      <c r="T9" s="17" t="s">
        <v>5</v>
      </c>
      <c r="U9" s="19">
        <f>'PProd-Trans'!U9+'PProd-PCColl'!U9</f>
        <v>0</v>
      </c>
      <c r="V9" s="11"/>
      <c r="W9" s="10"/>
      <c r="X9" s="10"/>
      <c r="Y9" s="10"/>
      <c r="Z9" s="10"/>
      <c r="AA9" s="10"/>
      <c r="AB9" s="9">
        <f t="shared" si="2"/>
        <v>4.4081660908397297E-2</v>
      </c>
      <c r="AC9" s="16" t="s">
        <v>4</v>
      </c>
      <c r="AD9" s="19">
        <f>'PProd-Trans'!AD9+'PProd-PCColl'!AD9</f>
        <v>0</v>
      </c>
      <c r="AE9" s="11"/>
      <c r="AF9" s="10"/>
      <c r="AG9" s="10"/>
      <c r="AH9" s="10"/>
      <c r="AI9" s="10"/>
      <c r="AJ9" s="10"/>
      <c r="AK9" s="9">
        <f t="shared" si="3"/>
        <v>4.4081660908397297E-2</v>
      </c>
      <c r="AL9" s="15" t="s">
        <v>3</v>
      </c>
      <c r="AM9" s="19">
        <f>'PProd-Trans'!AM9+'PProd-PCColl'!AM9</f>
        <v>0</v>
      </c>
      <c r="AN9" s="11"/>
      <c r="AO9" s="10"/>
      <c r="AP9" s="10"/>
      <c r="AQ9" s="10"/>
      <c r="AR9" s="10"/>
      <c r="AS9" s="10"/>
      <c r="AT9" s="9">
        <f t="shared" si="4"/>
        <v>4.4081660908397297E-2</v>
      </c>
      <c r="AU9" s="14" t="s">
        <v>2</v>
      </c>
      <c r="AV9" s="19">
        <f>'PProd-Trans'!AV9+'PProd-PCColl'!AV9</f>
        <v>0</v>
      </c>
      <c r="AW9" s="11"/>
      <c r="AX9" s="10"/>
      <c r="AY9" s="10"/>
      <c r="AZ9" s="10"/>
      <c r="BA9" s="10"/>
      <c r="BB9" s="10"/>
      <c r="BC9" s="9">
        <f t="shared" si="5"/>
        <v>4.4081660908397297E-2</v>
      </c>
      <c r="BD9" s="13" t="s">
        <v>1</v>
      </c>
      <c r="BE9" s="19">
        <f>'PProd-Trans'!BE9+'PProd-PCColl'!BE9</f>
        <v>0</v>
      </c>
      <c r="BF9" s="11"/>
      <c r="BG9" s="10"/>
      <c r="BH9" s="10"/>
      <c r="BI9" s="10"/>
      <c r="BJ9" s="10"/>
      <c r="BK9" s="10"/>
      <c r="BL9" s="9">
        <f t="shared" si="6"/>
        <v>4.4081660908397297E-2</v>
      </c>
      <c r="BM9" s="12" t="s">
        <v>0</v>
      </c>
      <c r="BN9" s="19">
        <f>'PProd-Trans'!BN9+'PProd-PCColl'!BN9</f>
        <v>0</v>
      </c>
      <c r="BO9" s="11"/>
      <c r="BP9" s="10"/>
      <c r="BQ9" s="10"/>
      <c r="BR9" s="10"/>
      <c r="BS9" s="10"/>
      <c r="BT9" s="10"/>
      <c r="BU9" s="9">
        <f t="shared" si="7"/>
        <v>4.4081660908397297E-2</v>
      </c>
    </row>
    <row r="10" spans="1:73" ht="15" x14ac:dyDescent="0.25">
      <c r="A10" s="21">
        <v>1956</v>
      </c>
      <c r="B10" s="20" t="s">
        <v>8</v>
      </c>
      <c r="C10" s="19">
        <f>'PProd-Trans'!C10+'PProd-PCColl'!C10</f>
        <v>1</v>
      </c>
      <c r="D10" s="11"/>
      <c r="E10" s="10"/>
      <c r="F10" s="10"/>
      <c r="G10" s="10"/>
      <c r="H10" s="10"/>
      <c r="I10" s="10"/>
      <c r="J10" s="9">
        <f t="shared" si="0"/>
        <v>4.4081660908397297E-2</v>
      </c>
      <c r="K10" s="18" t="s">
        <v>6</v>
      </c>
      <c r="L10" s="19">
        <f>'PProd-Trans'!L10+'PProd-PCColl'!L10</f>
        <v>0</v>
      </c>
      <c r="M10" s="11"/>
      <c r="N10" s="10"/>
      <c r="O10" s="10"/>
      <c r="P10" s="10"/>
      <c r="Q10" s="10"/>
      <c r="R10" s="10"/>
      <c r="S10" s="9">
        <f t="shared" si="1"/>
        <v>4.4081660908397297E-2</v>
      </c>
      <c r="T10" s="17" t="s">
        <v>5</v>
      </c>
      <c r="U10" s="19">
        <f>'PProd-Trans'!U10+'PProd-PCColl'!U10</f>
        <v>0</v>
      </c>
      <c r="V10" s="11"/>
      <c r="W10" s="10"/>
      <c r="X10" s="10"/>
      <c r="Y10" s="10"/>
      <c r="Z10" s="10"/>
      <c r="AA10" s="10"/>
      <c r="AB10" s="9">
        <f t="shared" si="2"/>
        <v>4.4081660908397297E-2</v>
      </c>
      <c r="AC10" s="16" t="s">
        <v>4</v>
      </c>
      <c r="AD10" s="19">
        <f>'PProd-Trans'!AD10+'PProd-PCColl'!AD10</f>
        <v>0</v>
      </c>
      <c r="AE10" s="11"/>
      <c r="AF10" s="10"/>
      <c r="AG10" s="10"/>
      <c r="AH10" s="10"/>
      <c r="AI10" s="10"/>
      <c r="AJ10" s="10"/>
      <c r="AK10" s="9">
        <f t="shared" si="3"/>
        <v>4.4081660908397297E-2</v>
      </c>
      <c r="AL10" s="15" t="s">
        <v>3</v>
      </c>
      <c r="AM10" s="19">
        <f>'PProd-Trans'!AM10+'PProd-PCColl'!AM10</f>
        <v>0</v>
      </c>
      <c r="AN10" s="11"/>
      <c r="AO10" s="10"/>
      <c r="AP10" s="10"/>
      <c r="AQ10" s="10"/>
      <c r="AR10" s="10"/>
      <c r="AS10" s="10"/>
      <c r="AT10" s="9">
        <f t="shared" si="4"/>
        <v>4.4081660908397297E-2</v>
      </c>
      <c r="AU10" s="14" t="s">
        <v>2</v>
      </c>
      <c r="AV10" s="19">
        <f>'PProd-Trans'!AV10+'PProd-PCColl'!AV10</f>
        <v>0</v>
      </c>
      <c r="AW10" s="11"/>
      <c r="AX10" s="10"/>
      <c r="AY10" s="10"/>
      <c r="AZ10" s="10"/>
      <c r="BA10" s="10"/>
      <c r="BB10" s="10"/>
      <c r="BC10" s="9">
        <f t="shared" si="5"/>
        <v>4.4081660908397297E-2</v>
      </c>
      <c r="BD10" s="13" t="s">
        <v>1</v>
      </c>
      <c r="BE10" s="19">
        <f>'PProd-Trans'!BE10+'PProd-PCColl'!BE10</f>
        <v>0</v>
      </c>
      <c r="BF10" s="11"/>
      <c r="BG10" s="10"/>
      <c r="BH10" s="10"/>
      <c r="BI10" s="10"/>
      <c r="BJ10" s="10"/>
      <c r="BK10" s="10"/>
      <c r="BL10" s="9">
        <f t="shared" si="6"/>
        <v>4.4081660908397297E-2</v>
      </c>
      <c r="BM10" s="12" t="s">
        <v>0</v>
      </c>
      <c r="BN10" s="19">
        <f>'PProd-Trans'!BN10+'PProd-PCColl'!BN10</f>
        <v>0</v>
      </c>
      <c r="BO10" s="11"/>
      <c r="BP10" s="10"/>
      <c r="BQ10" s="10"/>
      <c r="BR10" s="10"/>
      <c r="BS10" s="10"/>
      <c r="BT10" s="10"/>
      <c r="BU10" s="9">
        <f t="shared" si="7"/>
        <v>4.4081660908397297E-2</v>
      </c>
    </row>
    <row r="11" spans="1:73" ht="15" x14ac:dyDescent="0.25">
      <c r="A11" s="21">
        <v>1957</v>
      </c>
      <c r="B11" s="20" t="s">
        <v>8</v>
      </c>
      <c r="C11" s="19">
        <f>'PProd-Trans'!C11+'PProd-PCColl'!C11</f>
        <v>1</v>
      </c>
      <c r="D11" s="11"/>
      <c r="E11" s="10"/>
      <c r="F11" s="10"/>
      <c r="G11" s="10"/>
      <c r="H11" s="10"/>
      <c r="I11" s="10"/>
      <c r="J11" s="9">
        <f t="shared" si="0"/>
        <v>4.4081660908397297E-2</v>
      </c>
      <c r="K11" s="18" t="s">
        <v>6</v>
      </c>
      <c r="L11" s="19">
        <f>'PProd-Trans'!L11+'PProd-PCColl'!L11</f>
        <v>0</v>
      </c>
      <c r="M11" s="11"/>
      <c r="N11" s="10"/>
      <c r="O11" s="10"/>
      <c r="P11" s="10"/>
      <c r="Q11" s="10"/>
      <c r="R11" s="10"/>
      <c r="S11" s="9">
        <f t="shared" si="1"/>
        <v>4.4081660908397297E-2</v>
      </c>
      <c r="T11" s="17" t="s">
        <v>5</v>
      </c>
      <c r="U11" s="19">
        <f>'PProd-Trans'!U11+'PProd-PCColl'!U11</f>
        <v>0</v>
      </c>
      <c r="V11" s="11"/>
      <c r="W11" s="10"/>
      <c r="X11" s="10"/>
      <c r="Y11" s="10"/>
      <c r="Z11" s="10"/>
      <c r="AA11" s="10"/>
      <c r="AB11" s="9">
        <f t="shared" si="2"/>
        <v>4.4081660908397297E-2</v>
      </c>
      <c r="AC11" s="16" t="s">
        <v>4</v>
      </c>
      <c r="AD11" s="19">
        <f>'PProd-Trans'!AD11+'PProd-PCColl'!AD11</f>
        <v>0</v>
      </c>
      <c r="AE11" s="11"/>
      <c r="AF11" s="10"/>
      <c r="AG11" s="10"/>
      <c r="AH11" s="10"/>
      <c r="AI11" s="10"/>
      <c r="AJ11" s="10"/>
      <c r="AK11" s="9">
        <f t="shared" si="3"/>
        <v>4.4081660908397297E-2</v>
      </c>
      <c r="AL11" s="15" t="s">
        <v>3</v>
      </c>
      <c r="AM11" s="19">
        <f>'PProd-Trans'!AM11+'PProd-PCColl'!AM11</f>
        <v>0</v>
      </c>
      <c r="AN11" s="11"/>
      <c r="AO11" s="10"/>
      <c r="AP11" s="10"/>
      <c r="AQ11" s="10"/>
      <c r="AR11" s="10"/>
      <c r="AS11" s="10"/>
      <c r="AT11" s="9">
        <f t="shared" si="4"/>
        <v>4.4081660908397297E-2</v>
      </c>
      <c r="AU11" s="14" t="s">
        <v>2</v>
      </c>
      <c r="AV11" s="19">
        <f>'PProd-Trans'!AV11+'PProd-PCColl'!AV11</f>
        <v>0</v>
      </c>
      <c r="AW11" s="11"/>
      <c r="AX11" s="10"/>
      <c r="AY11" s="10"/>
      <c r="AZ11" s="10"/>
      <c r="BA11" s="10"/>
      <c r="BB11" s="10"/>
      <c r="BC11" s="9">
        <f t="shared" si="5"/>
        <v>4.4081660908397297E-2</v>
      </c>
      <c r="BD11" s="13" t="s">
        <v>1</v>
      </c>
      <c r="BE11" s="19">
        <f>'PProd-Trans'!BE11+'PProd-PCColl'!BE11</f>
        <v>0</v>
      </c>
      <c r="BF11" s="11"/>
      <c r="BG11" s="10"/>
      <c r="BH11" s="10"/>
      <c r="BI11" s="10"/>
      <c r="BJ11" s="10"/>
      <c r="BK11" s="10"/>
      <c r="BL11" s="9">
        <f t="shared" si="6"/>
        <v>4.4081660908397297E-2</v>
      </c>
      <c r="BM11" s="12" t="s">
        <v>0</v>
      </c>
      <c r="BN11" s="19">
        <f>'PProd-Trans'!BN11+'PProd-PCColl'!BN11</f>
        <v>0</v>
      </c>
      <c r="BO11" s="11"/>
      <c r="BP11" s="10"/>
      <c r="BQ11" s="10"/>
      <c r="BR11" s="10"/>
      <c r="BS11" s="10"/>
      <c r="BT11" s="10"/>
      <c r="BU11" s="9">
        <f t="shared" si="7"/>
        <v>4.4081660908397297E-2</v>
      </c>
    </row>
    <row r="12" spans="1:73" ht="15" x14ac:dyDescent="0.25">
      <c r="A12" s="21">
        <v>1958</v>
      </c>
      <c r="B12" s="20" t="s">
        <v>8</v>
      </c>
      <c r="C12" s="19">
        <f>'PProd-Trans'!C12+'PProd-PCColl'!C12</f>
        <v>1</v>
      </c>
      <c r="D12" s="11"/>
      <c r="E12" s="10"/>
      <c r="F12" s="10"/>
      <c r="G12" s="10"/>
      <c r="H12" s="10"/>
      <c r="I12" s="10"/>
      <c r="J12" s="9">
        <f t="shared" si="0"/>
        <v>4.4081660908397297E-2</v>
      </c>
      <c r="K12" s="18" t="s">
        <v>6</v>
      </c>
      <c r="L12" s="19">
        <f>'PProd-Trans'!L12+'PProd-PCColl'!L12</f>
        <v>0</v>
      </c>
      <c r="M12" s="11"/>
      <c r="N12" s="10"/>
      <c r="O12" s="10"/>
      <c r="P12" s="10"/>
      <c r="Q12" s="10"/>
      <c r="R12" s="10"/>
      <c r="S12" s="9">
        <f t="shared" si="1"/>
        <v>4.4081660908397297E-2</v>
      </c>
      <c r="T12" s="17" t="s">
        <v>5</v>
      </c>
      <c r="U12" s="19">
        <f>'PProd-Trans'!U12+'PProd-PCColl'!U12</f>
        <v>0</v>
      </c>
      <c r="V12" s="11"/>
      <c r="W12" s="10"/>
      <c r="X12" s="10"/>
      <c r="Y12" s="10"/>
      <c r="Z12" s="10"/>
      <c r="AA12" s="10"/>
      <c r="AB12" s="9">
        <f t="shared" si="2"/>
        <v>4.4081660908397297E-2</v>
      </c>
      <c r="AC12" s="16" t="s">
        <v>4</v>
      </c>
      <c r="AD12" s="19">
        <f>'PProd-Trans'!AD12+'PProd-PCColl'!AD12</f>
        <v>0</v>
      </c>
      <c r="AE12" s="11"/>
      <c r="AF12" s="10"/>
      <c r="AG12" s="10"/>
      <c r="AH12" s="10"/>
      <c r="AI12" s="10"/>
      <c r="AJ12" s="10"/>
      <c r="AK12" s="9">
        <f t="shared" si="3"/>
        <v>4.4081660908397297E-2</v>
      </c>
      <c r="AL12" s="15" t="s">
        <v>3</v>
      </c>
      <c r="AM12" s="19">
        <f>'PProd-Trans'!AM12+'PProd-PCColl'!AM12</f>
        <v>0</v>
      </c>
      <c r="AN12" s="11"/>
      <c r="AO12" s="10"/>
      <c r="AP12" s="10"/>
      <c r="AQ12" s="10"/>
      <c r="AR12" s="10"/>
      <c r="AS12" s="10"/>
      <c r="AT12" s="9">
        <f t="shared" si="4"/>
        <v>4.4081660908397297E-2</v>
      </c>
      <c r="AU12" s="14" t="s">
        <v>2</v>
      </c>
      <c r="AV12" s="19">
        <f>'PProd-Trans'!AV12+'PProd-PCColl'!AV12</f>
        <v>0</v>
      </c>
      <c r="AW12" s="11"/>
      <c r="AX12" s="10"/>
      <c r="AY12" s="10"/>
      <c r="AZ12" s="10"/>
      <c r="BA12" s="10"/>
      <c r="BB12" s="10"/>
      <c r="BC12" s="9">
        <f t="shared" si="5"/>
        <v>4.4081660908397297E-2</v>
      </c>
      <c r="BD12" s="13" t="s">
        <v>1</v>
      </c>
      <c r="BE12" s="19">
        <f>'PProd-Trans'!BE12+'PProd-PCColl'!BE12</f>
        <v>0</v>
      </c>
      <c r="BF12" s="11"/>
      <c r="BG12" s="10"/>
      <c r="BH12" s="10"/>
      <c r="BI12" s="10"/>
      <c r="BJ12" s="10"/>
      <c r="BK12" s="10"/>
      <c r="BL12" s="9">
        <f t="shared" si="6"/>
        <v>4.4081660908397297E-2</v>
      </c>
      <c r="BM12" s="12" t="s">
        <v>0</v>
      </c>
      <c r="BN12" s="19">
        <f>'PProd-Trans'!BN12+'PProd-PCColl'!BN12</f>
        <v>0</v>
      </c>
      <c r="BO12" s="11"/>
      <c r="BP12" s="10"/>
      <c r="BQ12" s="10"/>
      <c r="BR12" s="10"/>
      <c r="BS12" s="10"/>
      <c r="BT12" s="10"/>
      <c r="BU12" s="9">
        <f t="shared" si="7"/>
        <v>4.4081660908397297E-2</v>
      </c>
    </row>
    <row r="13" spans="1:73" ht="15" x14ac:dyDescent="0.25">
      <c r="A13" s="21">
        <v>1959</v>
      </c>
      <c r="B13" s="20" t="s">
        <v>8</v>
      </c>
      <c r="C13" s="19">
        <f>'PProd-Trans'!C13+'PProd-PCColl'!C13</f>
        <v>1</v>
      </c>
      <c r="D13" s="11"/>
      <c r="E13" s="10"/>
      <c r="F13" s="10"/>
      <c r="G13" s="10"/>
      <c r="H13" s="10"/>
      <c r="I13" s="10"/>
      <c r="J13" s="9">
        <f t="shared" si="0"/>
        <v>4.4081660908397297E-2</v>
      </c>
      <c r="K13" s="18" t="s">
        <v>6</v>
      </c>
      <c r="L13" s="19">
        <f>'PProd-Trans'!L13+'PProd-PCColl'!L13</f>
        <v>0</v>
      </c>
      <c r="M13" s="11"/>
      <c r="N13" s="10"/>
      <c r="O13" s="10"/>
      <c r="P13" s="10"/>
      <c r="Q13" s="10"/>
      <c r="R13" s="10"/>
      <c r="S13" s="9">
        <f t="shared" si="1"/>
        <v>4.4081660908397297E-2</v>
      </c>
      <c r="T13" s="17" t="s">
        <v>5</v>
      </c>
      <c r="U13" s="19">
        <f>'PProd-Trans'!U13+'PProd-PCColl'!U13</f>
        <v>0</v>
      </c>
      <c r="V13" s="11"/>
      <c r="W13" s="10"/>
      <c r="X13" s="10"/>
      <c r="Y13" s="10"/>
      <c r="Z13" s="10"/>
      <c r="AA13" s="10"/>
      <c r="AB13" s="9">
        <f t="shared" si="2"/>
        <v>4.4081660908397297E-2</v>
      </c>
      <c r="AC13" s="16" t="s">
        <v>4</v>
      </c>
      <c r="AD13" s="19">
        <f>'PProd-Trans'!AD13+'PProd-PCColl'!AD13</f>
        <v>0</v>
      </c>
      <c r="AE13" s="11"/>
      <c r="AF13" s="10"/>
      <c r="AG13" s="10"/>
      <c r="AH13" s="10"/>
      <c r="AI13" s="10"/>
      <c r="AJ13" s="10"/>
      <c r="AK13" s="9">
        <f t="shared" si="3"/>
        <v>4.4081660908397297E-2</v>
      </c>
      <c r="AL13" s="15" t="s">
        <v>3</v>
      </c>
      <c r="AM13" s="19">
        <f>'PProd-Trans'!AM13+'PProd-PCColl'!AM13</f>
        <v>0</v>
      </c>
      <c r="AN13" s="11"/>
      <c r="AO13" s="10"/>
      <c r="AP13" s="10"/>
      <c r="AQ13" s="10"/>
      <c r="AR13" s="10"/>
      <c r="AS13" s="10"/>
      <c r="AT13" s="9">
        <f t="shared" si="4"/>
        <v>4.4081660908397297E-2</v>
      </c>
      <c r="AU13" s="14" t="s">
        <v>2</v>
      </c>
      <c r="AV13" s="19">
        <f>'PProd-Trans'!AV13+'PProd-PCColl'!AV13</f>
        <v>0</v>
      </c>
      <c r="AW13" s="11"/>
      <c r="AX13" s="10"/>
      <c r="AY13" s="10"/>
      <c r="AZ13" s="10"/>
      <c r="BA13" s="10"/>
      <c r="BB13" s="10"/>
      <c r="BC13" s="9">
        <f t="shared" si="5"/>
        <v>4.4081660908397297E-2</v>
      </c>
      <c r="BD13" s="13" t="s">
        <v>1</v>
      </c>
      <c r="BE13" s="19">
        <f>'PProd-Trans'!BE13+'PProd-PCColl'!BE13</f>
        <v>0</v>
      </c>
      <c r="BF13" s="11"/>
      <c r="BG13" s="10"/>
      <c r="BH13" s="10"/>
      <c r="BI13" s="10"/>
      <c r="BJ13" s="10"/>
      <c r="BK13" s="10"/>
      <c r="BL13" s="9">
        <f t="shared" si="6"/>
        <v>4.4081660908397297E-2</v>
      </c>
      <c r="BM13" s="12" t="s">
        <v>0</v>
      </c>
      <c r="BN13" s="19">
        <f>'PProd-Trans'!BN13+'PProd-PCColl'!BN13</f>
        <v>0</v>
      </c>
      <c r="BO13" s="11"/>
      <c r="BP13" s="10"/>
      <c r="BQ13" s="10"/>
      <c r="BR13" s="10"/>
      <c r="BS13" s="10"/>
      <c r="BT13" s="10"/>
      <c r="BU13" s="9">
        <f t="shared" si="7"/>
        <v>4.4081660908397297E-2</v>
      </c>
    </row>
    <row r="14" spans="1:73" ht="15" x14ac:dyDescent="0.25">
      <c r="A14" s="21">
        <v>1960</v>
      </c>
      <c r="B14" s="20" t="s">
        <v>8</v>
      </c>
      <c r="C14" s="19">
        <f>'PProd-Trans'!C14+'PProd-PCColl'!C14</f>
        <v>1</v>
      </c>
      <c r="D14" s="11"/>
      <c r="E14" s="10"/>
      <c r="F14" s="10"/>
      <c r="G14" s="10"/>
      <c r="H14" s="10"/>
      <c r="I14" s="10"/>
      <c r="J14" s="9">
        <f t="shared" si="0"/>
        <v>4.4081660908397297E-2</v>
      </c>
      <c r="K14" s="18" t="s">
        <v>6</v>
      </c>
      <c r="L14" s="19">
        <f>'PProd-Trans'!L14+'PProd-PCColl'!L14</f>
        <v>0</v>
      </c>
      <c r="M14" s="11"/>
      <c r="N14" s="10"/>
      <c r="O14" s="10"/>
      <c r="P14" s="10"/>
      <c r="Q14" s="10"/>
      <c r="R14" s="10"/>
      <c r="S14" s="9">
        <f t="shared" si="1"/>
        <v>4.4081660908397297E-2</v>
      </c>
      <c r="T14" s="17" t="s">
        <v>5</v>
      </c>
      <c r="U14" s="19">
        <f>'PProd-Trans'!U14+'PProd-PCColl'!U14</f>
        <v>0</v>
      </c>
      <c r="V14" s="11"/>
      <c r="W14" s="10"/>
      <c r="X14" s="10"/>
      <c r="Y14" s="10"/>
      <c r="Z14" s="10"/>
      <c r="AA14" s="10"/>
      <c r="AB14" s="9">
        <f t="shared" si="2"/>
        <v>4.4081660908397297E-2</v>
      </c>
      <c r="AC14" s="16" t="s">
        <v>4</v>
      </c>
      <c r="AD14" s="19">
        <f>'PProd-Trans'!AD14+'PProd-PCColl'!AD14</f>
        <v>0</v>
      </c>
      <c r="AE14" s="11"/>
      <c r="AF14" s="10"/>
      <c r="AG14" s="10"/>
      <c r="AH14" s="10"/>
      <c r="AI14" s="10"/>
      <c r="AJ14" s="10"/>
      <c r="AK14" s="9">
        <f t="shared" si="3"/>
        <v>4.4081660908397297E-2</v>
      </c>
      <c r="AL14" s="15" t="s">
        <v>3</v>
      </c>
      <c r="AM14" s="19">
        <f>'PProd-Trans'!AM14+'PProd-PCColl'!AM14</f>
        <v>0</v>
      </c>
      <c r="AN14" s="11"/>
      <c r="AO14" s="10"/>
      <c r="AP14" s="10"/>
      <c r="AQ14" s="10"/>
      <c r="AR14" s="10"/>
      <c r="AS14" s="10"/>
      <c r="AT14" s="9">
        <f t="shared" si="4"/>
        <v>4.4081660908397297E-2</v>
      </c>
      <c r="AU14" s="14" t="s">
        <v>2</v>
      </c>
      <c r="AV14" s="19">
        <f>'PProd-Trans'!AV14+'PProd-PCColl'!AV14</f>
        <v>0</v>
      </c>
      <c r="AW14" s="11"/>
      <c r="AX14" s="10"/>
      <c r="AY14" s="10"/>
      <c r="AZ14" s="10"/>
      <c r="BA14" s="10"/>
      <c r="BB14" s="10"/>
      <c r="BC14" s="9">
        <f t="shared" si="5"/>
        <v>4.4081660908397297E-2</v>
      </c>
      <c r="BD14" s="13" t="s">
        <v>1</v>
      </c>
      <c r="BE14" s="19">
        <f>'PProd-Trans'!BE14+'PProd-PCColl'!BE14</f>
        <v>0</v>
      </c>
      <c r="BF14" s="11"/>
      <c r="BG14" s="10"/>
      <c r="BH14" s="10"/>
      <c r="BI14" s="10"/>
      <c r="BJ14" s="10"/>
      <c r="BK14" s="10"/>
      <c r="BL14" s="9">
        <f t="shared" si="6"/>
        <v>4.4081660908397297E-2</v>
      </c>
      <c r="BM14" s="12" t="s">
        <v>0</v>
      </c>
      <c r="BN14" s="19">
        <f>'PProd-Trans'!BN14+'PProd-PCColl'!BN14</f>
        <v>0</v>
      </c>
      <c r="BO14" s="11"/>
      <c r="BP14" s="10"/>
      <c r="BQ14" s="10"/>
      <c r="BR14" s="10"/>
      <c r="BS14" s="10"/>
      <c r="BT14" s="10"/>
      <c r="BU14" s="9">
        <f t="shared" si="7"/>
        <v>4.4081660908397297E-2</v>
      </c>
    </row>
    <row r="15" spans="1:73" ht="15" x14ac:dyDescent="0.25">
      <c r="A15" s="21">
        <v>1961</v>
      </c>
      <c r="B15" s="20" t="s">
        <v>8</v>
      </c>
      <c r="C15" s="19">
        <f>'PProd-Trans'!C15+'PProd-PCColl'!C15</f>
        <v>1</v>
      </c>
      <c r="D15" s="11"/>
      <c r="E15" s="10"/>
      <c r="F15" s="10"/>
      <c r="G15" s="10"/>
      <c r="H15" s="10"/>
      <c r="I15" s="10"/>
      <c r="J15" s="9">
        <f t="shared" si="0"/>
        <v>4.4081660908397297E-2</v>
      </c>
      <c r="K15" s="18" t="s">
        <v>6</v>
      </c>
      <c r="L15" s="19">
        <f>'PProd-Trans'!L15+'PProd-PCColl'!L15</f>
        <v>0</v>
      </c>
      <c r="M15" s="11"/>
      <c r="N15" s="10"/>
      <c r="O15" s="10"/>
      <c r="P15" s="10"/>
      <c r="Q15" s="10"/>
      <c r="R15" s="10"/>
      <c r="S15" s="9">
        <f t="shared" si="1"/>
        <v>4.4081660908397297E-2</v>
      </c>
      <c r="T15" s="17" t="s">
        <v>5</v>
      </c>
      <c r="U15" s="19">
        <f>'PProd-Trans'!U15+'PProd-PCColl'!U15</f>
        <v>0</v>
      </c>
      <c r="V15" s="11"/>
      <c r="W15" s="10"/>
      <c r="X15" s="10"/>
      <c r="Y15" s="10"/>
      <c r="Z15" s="10"/>
      <c r="AA15" s="10"/>
      <c r="AB15" s="9">
        <f t="shared" si="2"/>
        <v>4.4081660908397297E-2</v>
      </c>
      <c r="AC15" s="16" t="s">
        <v>4</v>
      </c>
      <c r="AD15" s="19">
        <f>'PProd-Trans'!AD15+'PProd-PCColl'!AD15</f>
        <v>0</v>
      </c>
      <c r="AE15" s="11"/>
      <c r="AF15" s="10"/>
      <c r="AG15" s="10"/>
      <c r="AH15" s="10"/>
      <c r="AI15" s="10"/>
      <c r="AJ15" s="10"/>
      <c r="AK15" s="9">
        <f t="shared" si="3"/>
        <v>4.4081660908397297E-2</v>
      </c>
      <c r="AL15" s="15" t="s">
        <v>3</v>
      </c>
      <c r="AM15" s="19">
        <f>'PProd-Trans'!AM15+'PProd-PCColl'!AM15</f>
        <v>0</v>
      </c>
      <c r="AN15" s="11"/>
      <c r="AO15" s="10"/>
      <c r="AP15" s="10"/>
      <c r="AQ15" s="10"/>
      <c r="AR15" s="10"/>
      <c r="AS15" s="10"/>
      <c r="AT15" s="9">
        <f t="shared" si="4"/>
        <v>4.4081660908397297E-2</v>
      </c>
      <c r="AU15" s="14" t="s">
        <v>2</v>
      </c>
      <c r="AV15" s="19">
        <f>'PProd-Trans'!AV15+'PProd-PCColl'!AV15</f>
        <v>0</v>
      </c>
      <c r="AW15" s="11"/>
      <c r="AX15" s="10"/>
      <c r="AY15" s="10"/>
      <c r="AZ15" s="10"/>
      <c r="BA15" s="10"/>
      <c r="BB15" s="10"/>
      <c r="BC15" s="9">
        <f t="shared" si="5"/>
        <v>4.4081660908397297E-2</v>
      </c>
      <c r="BD15" s="13" t="s">
        <v>1</v>
      </c>
      <c r="BE15" s="19">
        <f>'PProd-Trans'!BE15+'PProd-PCColl'!BE15</f>
        <v>0</v>
      </c>
      <c r="BF15" s="11"/>
      <c r="BG15" s="10"/>
      <c r="BH15" s="10"/>
      <c r="BI15" s="10"/>
      <c r="BJ15" s="10"/>
      <c r="BK15" s="10"/>
      <c r="BL15" s="9">
        <f t="shared" si="6"/>
        <v>4.4081660908397297E-2</v>
      </c>
      <c r="BM15" s="12" t="s">
        <v>0</v>
      </c>
      <c r="BN15" s="19">
        <f>'PProd-Trans'!BN15+'PProd-PCColl'!BN15</f>
        <v>0</v>
      </c>
      <c r="BO15" s="11"/>
      <c r="BP15" s="10"/>
      <c r="BQ15" s="10"/>
      <c r="BR15" s="10"/>
      <c r="BS15" s="10"/>
      <c r="BT15" s="10"/>
      <c r="BU15" s="9">
        <f t="shared" si="7"/>
        <v>4.4081660908397297E-2</v>
      </c>
    </row>
    <row r="16" spans="1:73" ht="15" x14ac:dyDescent="0.25">
      <c r="A16" s="21">
        <v>1962</v>
      </c>
      <c r="B16" s="20" t="s">
        <v>8</v>
      </c>
      <c r="C16" s="19">
        <f>'PProd-Trans'!C16+'PProd-PCColl'!C16</f>
        <v>1</v>
      </c>
      <c r="D16" s="11"/>
      <c r="E16" s="10"/>
      <c r="F16" s="10"/>
      <c r="G16" s="10"/>
      <c r="H16" s="10"/>
      <c r="I16" s="10"/>
      <c r="J16" s="9">
        <f t="shared" si="0"/>
        <v>4.4081660908397297E-2</v>
      </c>
      <c r="K16" s="18" t="s">
        <v>6</v>
      </c>
      <c r="L16" s="19">
        <f>'PProd-Trans'!L16+'PProd-PCColl'!L16</f>
        <v>0</v>
      </c>
      <c r="M16" s="11"/>
      <c r="N16" s="10"/>
      <c r="O16" s="10"/>
      <c r="P16" s="10"/>
      <c r="Q16" s="10"/>
      <c r="R16" s="10"/>
      <c r="S16" s="9">
        <f t="shared" si="1"/>
        <v>4.4081660908397297E-2</v>
      </c>
      <c r="T16" s="17" t="s">
        <v>5</v>
      </c>
      <c r="U16" s="19">
        <f>'PProd-Trans'!U16+'PProd-PCColl'!U16</f>
        <v>0</v>
      </c>
      <c r="V16" s="11"/>
      <c r="W16" s="10"/>
      <c r="X16" s="10"/>
      <c r="Y16" s="10"/>
      <c r="Z16" s="10"/>
      <c r="AA16" s="10"/>
      <c r="AB16" s="9">
        <f t="shared" si="2"/>
        <v>4.4081660908397297E-2</v>
      </c>
      <c r="AC16" s="16" t="s">
        <v>4</v>
      </c>
      <c r="AD16" s="19">
        <f>'PProd-Trans'!AD16+'PProd-PCColl'!AD16</f>
        <v>0</v>
      </c>
      <c r="AE16" s="11"/>
      <c r="AF16" s="10"/>
      <c r="AG16" s="10"/>
      <c r="AH16" s="10"/>
      <c r="AI16" s="10"/>
      <c r="AJ16" s="10"/>
      <c r="AK16" s="9">
        <f t="shared" si="3"/>
        <v>4.4081660908397297E-2</v>
      </c>
      <c r="AL16" s="15" t="s">
        <v>3</v>
      </c>
      <c r="AM16" s="19">
        <f>'PProd-Trans'!AM16+'PProd-PCColl'!AM16</f>
        <v>0</v>
      </c>
      <c r="AN16" s="11"/>
      <c r="AO16" s="10"/>
      <c r="AP16" s="10"/>
      <c r="AQ16" s="10"/>
      <c r="AR16" s="10"/>
      <c r="AS16" s="10"/>
      <c r="AT16" s="9">
        <f t="shared" si="4"/>
        <v>4.4081660908397297E-2</v>
      </c>
      <c r="AU16" s="14" t="s">
        <v>2</v>
      </c>
      <c r="AV16" s="19">
        <f>'PProd-Trans'!AV16+'PProd-PCColl'!AV16</f>
        <v>0</v>
      </c>
      <c r="AW16" s="11"/>
      <c r="AX16" s="10"/>
      <c r="AY16" s="10"/>
      <c r="AZ16" s="10"/>
      <c r="BA16" s="10"/>
      <c r="BB16" s="10"/>
      <c r="BC16" s="9">
        <f t="shared" si="5"/>
        <v>4.4081660908397297E-2</v>
      </c>
      <c r="BD16" s="13" t="s">
        <v>1</v>
      </c>
      <c r="BE16" s="19">
        <f>'PProd-Trans'!BE16+'PProd-PCColl'!BE16</f>
        <v>0</v>
      </c>
      <c r="BF16" s="11"/>
      <c r="BG16" s="10"/>
      <c r="BH16" s="10"/>
      <c r="BI16" s="10"/>
      <c r="BJ16" s="10"/>
      <c r="BK16" s="10"/>
      <c r="BL16" s="9">
        <f t="shared" si="6"/>
        <v>4.4081660908397297E-2</v>
      </c>
      <c r="BM16" s="12" t="s">
        <v>0</v>
      </c>
      <c r="BN16" s="19">
        <f>'PProd-Trans'!BN16+'PProd-PCColl'!BN16</f>
        <v>0</v>
      </c>
      <c r="BO16" s="11"/>
      <c r="BP16" s="10"/>
      <c r="BQ16" s="10"/>
      <c r="BR16" s="10"/>
      <c r="BS16" s="10"/>
      <c r="BT16" s="10"/>
      <c r="BU16" s="9">
        <f t="shared" si="7"/>
        <v>4.4081660908397297E-2</v>
      </c>
    </row>
    <row r="17" spans="1:73" ht="15" x14ac:dyDescent="0.25">
      <c r="A17" s="21">
        <v>1963</v>
      </c>
      <c r="B17" s="20" t="s">
        <v>8</v>
      </c>
      <c r="C17" s="19">
        <f>'PProd-Trans'!C17+'PProd-PCColl'!C17</f>
        <v>1</v>
      </c>
      <c r="D17" s="11"/>
      <c r="E17" s="10"/>
      <c r="F17" s="10"/>
      <c r="G17" s="10"/>
      <c r="H17" s="10"/>
      <c r="I17" s="10"/>
      <c r="J17" s="9">
        <f t="shared" si="0"/>
        <v>4.4081660908397297E-2</v>
      </c>
      <c r="K17" s="18" t="s">
        <v>6</v>
      </c>
      <c r="L17" s="19">
        <f>'PProd-Trans'!L17+'PProd-PCColl'!L17</f>
        <v>0</v>
      </c>
      <c r="M17" s="11"/>
      <c r="N17" s="10"/>
      <c r="O17" s="10"/>
      <c r="P17" s="10"/>
      <c r="Q17" s="10"/>
      <c r="R17" s="10"/>
      <c r="S17" s="9">
        <f t="shared" si="1"/>
        <v>4.4081660908397297E-2</v>
      </c>
      <c r="T17" s="17" t="s">
        <v>5</v>
      </c>
      <c r="U17" s="19">
        <f>'PProd-Trans'!U17+'PProd-PCColl'!U17</f>
        <v>0</v>
      </c>
      <c r="V17" s="11"/>
      <c r="W17" s="10"/>
      <c r="X17" s="10"/>
      <c r="Y17" s="10"/>
      <c r="Z17" s="10"/>
      <c r="AA17" s="10"/>
      <c r="AB17" s="9">
        <f t="shared" si="2"/>
        <v>4.4081660908397297E-2</v>
      </c>
      <c r="AC17" s="16" t="s">
        <v>4</v>
      </c>
      <c r="AD17" s="19">
        <f>'PProd-Trans'!AD17+'PProd-PCColl'!AD17</f>
        <v>0</v>
      </c>
      <c r="AE17" s="11"/>
      <c r="AF17" s="10"/>
      <c r="AG17" s="10"/>
      <c r="AH17" s="10"/>
      <c r="AI17" s="10"/>
      <c r="AJ17" s="10"/>
      <c r="AK17" s="9">
        <f t="shared" si="3"/>
        <v>4.4081660908397297E-2</v>
      </c>
      <c r="AL17" s="15" t="s">
        <v>3</v>
      </c>
      <c r="AM17" s="19">
        <f>'PProd-Trans'!AM17+'PProd-PCColl'!AM17</f>
        <v>0</v>
      </c>
      <c r="AN17" s="11"/>
      <c r="AO17" s="10"/>
      <c r="AP17" s="10"/>
      <c r="AQ17" s="10"/>
      <c r="AR17" s="10"/>
      <c r="AS17" s="10"/>
      <c r="AT17" s="9">
        <f t="shared" si="4"/>
        <v>4.4081660908397297E-2</v>
      </c>
      <c r="AU17" s="14" t="s">
        <v>2</v>
      </c>
      <c r="AV17" s="19">
        <f>'PProd-Trans'!AV17+'PProd-PCColl'!AV17</f>
        <v>0</v>
      </c>
      <c r="AW17" s="11"/>
      <c r="AX17" s="10"/>
      <c r="AY17" s="10"/>
      <c r="AZ17" s="10"/>
      <c r="BA17" s="10"/>
      <c r="BB17" s="10"/>
      <c r="BC17" s="9">
        <f t="shared" si="5"/>
        <v>4.4081660908397297E-2</v>
      </c>
      <c r="BD17" s="13" t="s">
        <v>1</v>
      </c>
      <c r="BE17" s="19">
        <f>'PProd-Trans'!BE17+'PProd-PCColl'!BE17</f>
        <v>0</v>
      </c>
      <c r="BF17" s="11"/>
      <c r="BG17" s="10"/>
      <c r="BH17" s="10"/>
      <c r="BI17" s="10"/>
      <c r="BJ17" s="10"/>
      <c r="BK17" s="10"/>
      <c r="BL17" s="9">
        <f t="shared" si="6"/>
        <v>4.4081660908397297E-2</v>
      </c>
      <c r="BM17" s="12" t="s">
        <v>0</v>
      </c>
      <c r="BN17" s="19">
        <f>'PProd-Trans'!BN17+'PProd-PCColl'!BN17</f>
        <v>0</v>
      </c>
      <c r="BO17" s="11"/>
      <c r="BP17" s="10"/>
      <c r="BQ17" s="10"/>
      <c r="BR17" s="10"/>
      <c r="BS17" s="10"/>
      <c r="BT17" s="10"/>
      <c r="BU17" s="9">
        <f t="shared" si="7"/>
        <v>4.4081660908397297E-2</v>
      </c>
    </row>
    <row r="18" spans="1:73" ht="15" x14ac:dyDescent="0.25">
      <c r="A18" s="21">
        <v>1964</v>
      </c>
      <c r="B18" s="20" t="s">
        <v>8</v>
      </c>
      <c r="C18" s="19">
        <f>'PProd-Trans'!C18+'PProd-PCColl'!C18</f>
        <v>1</v>
      </c>
      <c r="D18" s="11"/>
      <c r="E18" s="10"/>
      <c r="F18" s="10"/>
      <c r="G18" s="10"/>
      <c r="H18" s="10"/>
      <c r="I18" s="10"/>
      <c r="J18" s="9">
        <f t="shared" si="0"/>
        <v>4.4081660908397297E-2</v>
      </c>
      <c r="K18" s="18" t="s">
        <v>6</v>
      </c>
      <c r="L18" s="19">
        <f>'PProd-Trans'!L18+'PProd-PCColl'!L18</f>
        <v>0</v>
      </c>
      <c r="M18" s="11"/>
      <c r="N18" s="10"/>
      <c r="O18" s="10"/>
      <c r="P18" s="10"/>
      <c r="Q18" s="10"/>
      <c r="R18" s="10"/>
      <c r="S18" s="9">
        <f t="shared" si="1"/>
        <v>4.4081660908397297E-2</v>
      </c>
      <c r="T18" s="17" t="s">
        <v>5</v>
      </c>
      <c r="U18" s="19">
        <f>'PProd-Trans'!U18+'PProd-PCColl'!U18</f>
        <v>0</v>
      </c>
      <c r="V18" s="11"/>
      <c r="W18" s="10"/>
      <c r="X18" s="10"/>
      <c r="Y18" s="10"/>
      <c r="Z18" s="10"/>
      <c r="AA18" s="10"/>
      <c r="AB18" s="9">
        <f t="shared" si="2"/>
        <v>4.4081660908397297E-2</v>
      </c>
      <c r="AC18" s="16" t="s">
        <v>4</v>
      </c>
      <c r="AD18" s="19">
        <f>'PProd-Trans'!AD18+'PProd-PCColl'!AD18</f>
        <v>0</v>
      </c>
      <c r="AE18" s="11"/>
      <c r="AF18" s="10"/>
      <c r="AG18" s="10"/>
      <c r="AH18" s="10"/>
      <c r="AI18" s="10"/>
      <c r="AJ18" s="10"/>
      <c r="AK18" s="9">
        <f t="shared" si="3"/>
        <v>4.4081660908397297E-2</v>
      </c>
      <c r="AL18" s="15" t="s">
        <v>3</v>
      </c>
      <c r="AM18" s="19">
        <f>'PProd-Trans'!AM18+'PProd-PCColl'!AM18</f>
        <v>0</v>
      </c>
      <c r="AN18" s="11"/>
      <c r="AO18" s="10"/>
      <c r="AP18" s="10"/>
      <c r="AQ18" s="10"/>
      <c r="AR18" s="10"/>
      <c r="AS18" s="10"/>
      <c r="AT18" s="9">
        <f t="shared" si="4"/>
        <v>4.4081660908397297E-2</v>
      </c>
      <c r="AU18" s="14" t="s">
        <v>2</v>
      </c>
      <c r="AV18" s="19">
        <f>'PProd-Trans'!AV18+'PProd-PCColl'!AV18</f>
        <v>0</v>
      </c>
      <c r="AW18" s="11"/>
      <c r="AX18" s="10"/>
      <c r="AY18" s="10"/>
      <c r="AZ18" s="10"/>
      <c r="BA18" s="10"/>
      <c r="BB18" s="10"/>
      <c r="BC18" s="9">
        <f t="shared" si="5"/>
        <v>4.4081660908397297E-2</v>
      </c>
      <c r="BD18" s="13" t="s">
        <v>1</v>
      </c>
      <c r="BE18" s="19">
        <f>'PProd-Trans'!BE18+'PProd-PCColl'!BE18</f>
        <v>0</v>
      </c>
      <c r="BF18" s="11"/>
      <c r="BG18" s="10"/>
      <c r="BH18" s="10"/>
      <c r="BI18" s="10"/>
      <c r="BJ18" s="10"/>
      <c r="BK18" s="10"/>
      <c r="BL18" s="9">
        <f t="shared" si="6"/>
        <v>4.4081660908397297E-2</v>
      </c>
      <c r="BM18" s="12" t="s">
        <v>0</v>
      </c>
      <c r="BN18" s="19">
        <f>'PProd-Trans'!BN18+'PProd-PCColl'!BN18</f>
        <v>0</v>
      </c>
      <c r="BO18" s="11"/>
      <c r="BP18" s="10"/>
      <c r="BQ18" s="10"/>
      <c r="BR18" s="10"/>
      <c r="BS18" s="10"/>
      <c r="BT18" s="10"/>
      <c r="BU18" s="9">
        <f t="shared" si="7"/>
        <v>4.4081660908397297E-2</v>
      </c>
    </row>
    <row r="19" spans="1:73" ht="15" x14ac:dyDescent="0.25">
      <c r="A19" s="21">
        <v>1965</v>
      </c>
      <c r="B19" s="20" t="s">
        <v>8</v>
      </c>
      <c r="C19" s="19">
        <f>'PProd-Trans'!C19+'PProd-PCColl'!C19</f>
        <v>1</v>
      </c>
      <c r="D19" s="11"/>
      <c r="E19" s="10"/>
      <c r="F19" s="10"/>
      <c r="G19" s="10"/>
      <c r="H19" s="10"/>
      <c r="I19" s="10"/>
      <c r="J19" s="9">
        <f t="shared" si="0"/>
        <v>4.4081660908397297E-2</v>
      </c>
      <c r="K19" s="18" t="s">
        <v>6</v>
      </c>
      <c r="L19" s="19">
        <f>'PProd-Trans'!L19+'PProd-PCColl'!L19</f>
        <v>0</v>
      </c>
      <c r="M19" s="11"/>
      <c r="N19" s="10"/>
      <c r="O19" s="10"/>
      <c r="P19" s="10"/>
      <c r="Q19" s="10"/>
      <c r="R19" s="10"/>
      <c r="S19" s="9">
        <f t="shared" si="1"/>
        <v>4.4081660908397297E-2</v>
      </c>
      <c r="T19" s="17" t="s">
        <v>5</v>
      </c>
      <c r="U19" s="19">
        <f>'PProd-Trans'!U19+'PProd-PCColl'!U19</f>
        <v>0</v>
      </c>
      <c r="V19" s="11"/>
      <c r="W19" s="10"/>
      <c r="X19" s="10"/>
      <c r="Y19" s="10"/>
      <c r="Z19" s="10"/>
      <c r="AA19" s="10"/>
      <c r="AB19" s="9">
        <f t="shared" si="2"/>
        <v>4.4081660908397297E-2</v>
      </c>
      <c r="AC19" s="16" t="s">
        <v>4</v>
      </c>
      <c r="AD19" s="19">
        <f>'PProd-Trans'!AD19+'PProd-PCColl'!AD19</f>
        <v>0</v>
      </c>
      <c r="AE19" s="11"/>
      <c r="AF19" s="10"/>
      <c r="AG19" s="10"/>
      <c r="AH19" s="10"/>
      <c r="AI19" s="10"/>
      <c r="AJ19" s="10"/>
      <c r="AK19" s="9">
        <f t="shared" si="3"/>
        <v>4.4081660908397297E-2</v>
      </c>
      <c r="AL19" s="15" t="s">
        <v>3</v>
      </c>
      <c r="AM19" s="19">
        <f>'PProd-Trans'!AM19+'PProd-PCColl'!AM19</f>
        <v>0</v>
      </c>
      <c r="AN19" s="11"/>
      <c r="AO19" s="10"/>
      <c r="AP19" s="10"/>
      <c r="AQ19" s="10"/>
      <c r="AR19" s="10"/>
      <c r="AS19" s="10"/>
      <c r="AT19" s="9">
        <f t="shared" si="4"/>
        <v>4.4081660908397297E-2</v>
      </c>
      <c r="AU19" s="14" t="s">
        <v>2</v>
      </c>
      <c r="AV19" s="19">
        <f>'PProd-Trans'!AV19+'PProd-PCColl'!AV19</f>
        <v>0</v>
      </c>
      <c r="AW19" s="11"/>
      <c r="AX19" s="10"/>
      <c r="AY19" s="10"/>
      <c r="AZ19" s="10"/>
      <c r="BA19" s="10"/>
      <c r="BB19" s="10"/>
      <c r="BC19" s="9">
        <f t="shared" si="5"/>
        <v>4.4081660908397297E-2</v>
      </c>
      <c r="BD19" s="13" t="s">
        <v>1</v>
      </c>
      <c r="BE19" s="19">
        <f>'PProd-Trans'!BE19+'PProd-PCColl'!BE19</f>
        <v>0</v>
      </c>
      <c r="BF19" s="11"/>
      <c r="BG19" s="10"/>
      <c r="BH19" s="10"/>
      <c r="BI19" s="10"/>
      <c r="BJ19" s="10"/>
      <c r="BK19" s="10"/>
      <c r="BL19" s="9">
        <f t="shared" si="6"/>
        <v>4.4081660908397297E-2</v>
      </c>
      <c r="BM19" s="12" t="s">
        <v>0</v>
      </c>
      <c r="BN19" s="19">
        <f>'PProd-Trans'!BN19+'PProd-PCColl'!BN19</f>
        <v>0</v>
      </c>
      <c r="BO19" s="11"/>
      <c r="BP19" s="10"/>
      <c r="BQ19" s="10"/>
      <c r="BR19" s="10"/>
      <c r="BS19" s="10"/>
      <c r="BT19" s="10"/>
      <c r="BU19" s="9">
        <f t="shared" si="7"/>
        <v>4.4081660908397297E-2</v>
      </c>
    </row>
    <row r="20" spans="1:73" ht="15" x14ac:dyDescent="0.25">
      <c r="A20" s="21">
        <v>1966</v>
      </c>
      <c r="B20" s="20" t="s">
        <v>8</v>
      </c>
      <c r="C20" s="19">
        <f>'PProd-Trans'!C20+'PProd-PCColl'!C20</f>
        <v>1</v>
      </c>
      <c r="D20" s="11"/>
      <c r="E20" s="10"/>
      <c r="F20" s="10"/>
      <c r="G20" s="10"/>
      <c r="H20" s="10"/>
      <c r="I20" s="10"/>
      <c r="J20" s="9">
        <f t="shared" si="0"/>
        <v>4.4081660908397297E-2</v>
      </c>
      <c r="K20" s="18" t="s">
        <v>6</v>
      </c>
      <c r="L20" s="19">
        <f>'PProd-Trans'!L20+'PProd-PCColl'!L20</f>
        <v>0</v>
      </c>
      <c r="M20" s="11"/>
      <c r="N20" s="10"/>
      <c r="O20" s="10"/>
      <c r="P20" s="10"/>
      <c r="Q20" s="10"/>
      <c r="R20" s="10"/>
      <c r="S20" s="9">
        <f t="shared" si="1"/>
        <v>4.4081660908397297E-2</v>
      </c>
      <c r="T20" s="17" t="s">
        <v>5</v>
      </c>
      <c r="U20" s="19">
        <f>'PProd-Trans'!U20+'PProd-PCColl'!U20</f>
        <v>0</v>
      </c>
      <c r="V20" s="11"/>
      <c r="W20" s="10"/>
      <c r="X20" s="10"/>
      <c r="Y20" s="10"/>
      <c r="Z20" s="10"/>
      <c r="AA20" s="10"/>
      <c r="AB20" s="9">
        <f t="shared" si="2"/>
        <v>4.4081660908397297E-2</v>
      </c>
      <c r="AC20" s="16" t="s">
        <v>4</v>
      </c>
      <c r="AD20" s="19">
        <f>'PProd-Trans'!AD20+'PProd-PCColl'!AD20</f>
        <v>0</v>
      </c>
      <c r="AE20" s="11"/>
      <c r="AF20" s="10"/>
      <c r="AG20" s="10"/>
      <c r="AH20" s="10"/>
      <c r="AI20" s="10"/>
      <c r="AJ20" s="10"/>
      <c r="AK20" s="9">
        <f t="shared" si="3"/>
        <v>4.4081660908397297E-2</v>
      </c>
      <c r="AL20" s="15" t="s">
        <v>3</v>
      </c>
      <c r="AM20" s="19">
        <f>'PProd-Trans'!AM20+'PProd-PCColl'!AM20</f>
        <v>0</v>
      </c>
      <c r="AN20" s="11"/>
      <c r="AO20" s="10"/>
      <c r="AP20" s="10"/>
      <c r="AQ20" s="10"/>
      <c r="AR20" s="10"/>
      <c r="AS20" s="10"/>
      <c r="AT20" s="9">
        <f t="shared" si="4"/>
        <v>4.4081660908397297E-2</v>
      </c>
      <c r="AU20" s="14" t="s">
        <v>2</v>
      </c>
      <c r="AV20" s="19">
        <f>'PProd-Trans'!AV20+'PProd-PCColl'!AV20</f>
        <v>0</v>
      </c>
      <c r="AW20" s="11"/>
      <c r="AX20" s="10"/>
      <c r="AY20" s="10"/>
      <c r="AZ20" s="10"/>
      <c r="BA20" s="10"/>
      <c r="BB20" s="10"/>
      <c r="BC20" s="9">
        <f t="shared" si="5"/>
        <v>4.4081660908397297E-2</v>
      </c>
      <c r="BD20" s="13" t="s">
        <v>1</v>
      </c>
      <c r="BE20" s="19">
        <f>'PProd-Trans'!BE20+'PProd-PCColl'!BE20</f>
        <v>0</v>
      </c>
      <c r="BF20" s="11"/>
      <c r="BG20" s="10"/>
      <c r="BH20" s="10"/>
      <c r="BI20" s="10"/>
      <c r="BJ20" s="10"/>
      <c r="BK20" s="10"/>
      <c r="BL20" s="9">
        <f t="shared" si="6"/>
        <v>4.4081660908397297E-2</v>
      </c>
      <c r="BM20" s="12" t="s">
        <v>0</v>
      </c>
      <c r="BN20" s="19">
        <f>'PProd-Trans'!BN20+'PProd-PCColl'!BN20</f>
        <v>0</v>
      </c>
      <c r="BO20" s="11"/>
      <c r="BP20" s="10"/>
      <c r="BQ20" s="10"/>
      <c r="BR20" s="10"/>
      <c r="BS20" s="10"/>
      <c r="BT20" s="10"/>
      <c r="BU20" s="9">
        <f t="shared" si="7"/>
        <v>4.4081660908397297E-2</v>
      </c>
    </row>
    <row r="21" spans="1:73" ht="15" x14ac:dyDescent="0.25">
      <c r="A21" s="21">
        <v>1967</v>
      </c>
      <c r="B21" s="20" t="s">
        <v>8</v>
      </c>
      <c r="C21" s="19">
        <f>'PProd-Trans'!C21+'PProd-PCColl'!C21</f>
        <v>1</v>
      </c>
      <c r="D21" s="11"/>
      <c r="E21" s="10"/>
      <c r="F21" s="10"/>
      <c r="G21" s="10"/>
      <c r="H21" s="10"/>
      <c r="I21" s="10"/>
      <c r="J21" s="9">
        <f t="shared" si="0"/>
        <v>4.4081660908397297E-2</v>
      </c>
      <c r="K21" s="18" t="s">
        <v>6</v>
      </c>
      <c r="L21" s="19">
        <f>'PProd-Trans'!L21+'PProd-PCColl'!L21</f>
        <v>0</v>
      </c>
      <c r="M21" s="11"/>
      <c r="N21" s="10"/>
      <c r="O21" s="10"/>
      <c r="P21" s="10"/>
      <c r="Q21" s="10"/>
      <c r="R21" s="10"/>
      <c r="S21" s="9">
        <f t="shared" si="1"/>
        <v>4.4081660908397297E-2</v>
      </c>
      <c r="T21" s="17" t="s">
        <v>5</v>
      </c>
      <c r="U21" s="19">
        <f>'PProd-Trans'!U21+'PProd-PCColl'!U21</f>
        <v>0</v>
      </c>
      <c r="V21" s="11"/>
      <c r="W21" s="10"/>
      <c r="X21" s="10"/>
      <c r="Y21" s="10"/>
      <c r="Z21" s="10"/>
      <c r="AA21" s="10"/>
      <c r="AB21" s="9">
        <f t="shared" si="2"/>
        <v>4.4081660908397297E-2</v>
      </c>
      <c r="AC21" s="16" t="s">
        <v>4</v>
      </c>
      <c r="AD21" s="19">
        <f>'PProd-Trans'!AD21+'PProd-PCColl'!AD21</f>
        <v>0</v>
      </c>
      <c r="AE21" s="11"/>
      <c r="AF21" s="10"/>
      <c r="AG21" s="10"/>
      <c r="AH21" s="10"/>
      <c r="AI21" s="10"/>
      <c r="AJ21" s="10"/>
      <c r="AK21" s="9">
        <f t="shared" si="3"/>
        <v>4.4081660908397297E-2</v>
      </c>
      <c r="AL21" s="15" t="s">
        <v>3</v>
      </c>
      <c r="AM21" s="19">
        <f>'PProd-Trans'!AM21+'PProd-PCColl'!AM21</f>
        <v>0</v>
      </c>
      <c r="AN21" s="11"/>
      <c r="AO21" s="10"/>
      <c r="AP21" s="10"/>
      <c r="AQ21" s="10"/>
      <c r="AR21" s="10"/>
      <c r="AS21" s="10"/>
      <c r="AT21" s="9">
        <f t="shared" si="4"/>
        <v>4.4081660908397297E-2</v>
      </c>
      <c r="AU21" s="14" t="s">
        <v>2</v>
      </c>
      <c r="AV21" s="19">
        <f>'PProd-Trans'!AV21+'PProd-PCColl'!AV21</f>
        <v>0</v>
      </c>
      <c r="AW21" s="11"/>
      <c r="AX21" s="10"/>
      <c r="AY21" s="10"/>
      <c r="AZ21" s="10"/>
      <c r="BA21" s="10"/>
      <c r="BB21" s="10"/>
      <c r="BC21" s="9">
        <f t="shared" si="5"/>
        <v>4.4081660908397297E-2</v>
      </c>
      <c r="BD21" s="13" t="s">
        <v>1</v>
      </c>
      <c r="BE21" s="19">
        <f>'PProd-Trans'!BE21+'PProd-PCColl'!BE21</f>
        <v>0</v>
      </c>
      <c r="BF21" s="11"/>
      <c r="BG21" s="10"/>
      <c r="BH21" s="10"/>
      <c r="BI21" s="10"/>
      <c r="BJ21" s="10"/>
      <c r="BK21" s="10"/>
      <c r="BL21" s="9">
        <f t="shared" si="6"/>
        <v>4.4081660908397297E-2</v>
      </c>
      <c r="BM21" s="12" t="s">
        <v>0</v>
      </c>
      <c r="BN21" s="19">
        <f>'PProd-Trans'!BN21+'PProd-PCColl'!BN21</f>
        <v>0</v>
      </c>
      <c r="BO21" s="11"/>
      <c r="BP21" s="10"/>
      <c r="BQ21" s="10"/>
      <c r="BR21" s="10"/>
      <c r="BS21" s="10"/>
      <c r="BT21" s="10"/>
      <c r="BU21" s="9">
        <f t="shared" si="7"/>
        <v>4.4081660908397297E-2</v>
      </c>
    </row>
    <row r="22" spans="1:73" ht="15" x14ac:dyDescent="0.25">
      <c r="A22" s="21">
        <v>1968</v>
      </c>
      <c r="B22" s="20" t="s">
        <v>8</v>
      </c>
      <c r="C22" s="19">
        <f>'PProd-Trans'!C22+'PProd-PCColl'!C22</f>
        <v>1</v>
      </c>
      <c r="D22" s="11"/>
      <c r="E22" s="10"/>
      <c r="F22" s="10"/>
      <c r="G22" s="10"/>
      <c r="H22" s="10"/>
      <c r="I22" s="10"/>
      <c r="J22" s="9">
        <f t="shared" si="0"/>
        <v>4.4081660908397297E-2</v>
      </c>
      <c r="K22" s="18" t="s">
        <v>6</v>
      </c>
      <c r="L22" s="19">
        <f>'PProd-Trans'!L22+'PProd-PCColl'!L22</f>
        <v>0</v>
      </c>
      <c r="M22" s="11"/>
      <c r="N22" s="10"/>
      <c r="O22" s="10"/>
      <c r="P22" s="10"/>
      <c r="Q22" s="10"/>
      <c r="R22" s="10"/>
      <c r="S22" s="9">
        <f t="shared" si="1"/>
        <v>4.4081660908397297E-2</v>
      </c>
      <c r="T22" s="17" t="s">
        <v>5</v>
      </c>
      <c r="U22" s="19">
        <f>'PProd-Trans'!U22+'PProd-PCColl'!U22</f>
        <v>0</v>
      </c>
      <c r="V22" s="11"/>
      <c r="W22" s="10"/>
      <c r="X22" s="10"/>
      <c r="Y22" s="10"/>
      <c r="Z22" s="10"/>
      <c r="AA22" s="10"/>
      <c r="AB22" s="9">
        <f t="shared" si="2"/>
        <v>4.4081660908397297E-2</v>
      </c>
      <c r="AC22" s="16" t="s">
        <v>4</v>
      </c>
      <c r="AD22" s="19">
        <f>'PProd-Trans'!AD22+'PProd-PCColl'!AD22</f>
        <v>0</v>
      </c>
      <c r="AE22" s="11"/>
      <c r="AF22" s="10"/>
      <c r="AG22" s="10"/>
      <c r="AH22" s="10"/>
      <c r="AI22" s="10"/>
      <c r="AJ22" s="10"/>
      <c r="AK22" s="9">
        <f t="shared" si="3"/>
        <v>4.4081660908397297E-2</v>
      </c>
      <c r="AL22" s="15" t="s">
        <v>3</v>
      </c>
      <c r="AM22" s="19">
        <f>'PProd-Trans'!AM22+'PProd-PCColl'!AM22</f>
        <v>0</v>
      </c>
      <c r="AN22" s="11"/>
      <c r="AO22" s="10"/>
      <c r="AP22" s="10"/>
      <c r="AQ22" s="10"/>
      <c r="AR22" s="10"/>
      <c r="AS22" s="10"/>
      <c r="AT22" s="9">
        <f t="shared" si="4"/>
        <v>4.4081660908397297E-2</v>
      </c>
      <c r="AU22" s="14" t="s">
        <v>2</v>
      </c>
      <c r="AV22" s="19">
        <f>'PProd-Trans'!AV22+'PProd-PCColl'!AV22</f>
        <v>0</v>
      </c>
      <c r="AW22" s="11"/>
      <c r="AX22" s="10"/>
      <c r="AY22" s="10"/>
      <c r="AZ22" s="10"/>
      <c r="BA22" s="10"/>
      <c r="BB22" s="10"/>
      <c r="BC22" s="9">
        <f t="shared" si="5"/>
        <v>4.4081660908397297E-2</v>
      </c>
      <c r="BD22" s="13" t="s">
        <v>1</v>
      </c>
      <c r="BE22" s="19">
        <f>'PProd-Trans'!BE22+'PProd-PCColl'!BE22</f>
        <v>0</v>
      </c>
      <c r="BF22" s="11"/>
      <c r="BG22" s="10"/>
      <c r="BH22" s="10"/>
      <c r="BI22" s="10"/>
      <c r="BJ22" s="10"/>
      <c r="BK22" s="10"/>
      <c r="BL22" s="9">
        <f t="shared" si="6"/>
        <v>4.4081660908397297E-2</v>
      </c>
      <c r="BM22" s="12" t="s">
        <v>0</v>
      </c>
      <c r="BN22" s="19">
        <f>'PProd-Trans'!BN22+'PProd-PCColl'!BN22</f>
        <v>0</v>
      </c>
      <c r="BO22" s="11"/>
      <c r="BP22" s="10"/>
      <c r="BQ22" s="10"/>
      <c r="BR22" s="10"/>
      <c r="BS22" s="10"/>
      <c r="BT22" s="10"/>
      <c r="BU22" s="9">
        <f t="shared" si="7"/>
        <v>4.4081660908397297E-2</v>
      </c>
    </row>
    <row r="23" spans="1:73" ht="15" x14ac:dyDescent="0.25">
      <c r="A23" s="21">
        <v>1969</v>
      </c>
      <c r="B23" s="20" t="s">
        <v>8</v>
      </c>
      <c r="C23" s="19">
        <f>'PProd-Trans'!C23+'PProd-PCColl'!C23</f>
        <v>1</v>
      </c>
      <c r="D23" s="11"/>
      <c r="E23" s="10"/>
      <c r="F23" s="10"/>
      <c r="G23" s="10"/>
      <c r="H23" s="10"/>
      <c r="I23" s="10"/>
      <c r="J23" s="9">
        <f t="shared" si="0"/>
        <v>4.4081660908397297E-2</v>
      </c>
      <c r="K23" s="18" t="s">
        <v>6</v>
      </c>
      <c r="L23" s="19">
        <f>'PProd-Trans'!L23+'PProd-PCColl'!L23</f>
        <v>0</v>
      </c>
      <c r="M23" s="11"/>
      <c r="N23" s="10"/>
      <c r="O23" s="10"/>
      <c r="P23" s="10"/>
      <c r="Q23" s="10"/>
      <c r="R23" s="10"/>
      <c r="S23" s="9">
        <f t="shared" si="1"/>
        <v>4.4081660908397297E-2</v>
      </c>
      <c r="T23" s="17" t="s">
        <v>5</v>
      </c>
      <c r="U23" s="19">
        <f>'PProd-Trans'!U23+'PProd-PCColl'!U23</f>
        <v>0</v>
      </c>
      <c r="V23" s="11"/>
      <c r="W23" s="10"/>
      <c r="X23" s="10"/>
      <c r="Y23" s="10"/>
      <c r="Z23" s="10"/>
      <c r="AA23" s="10"/>
      <c r="AB23" s="9">
        <f t="shared" si="2"/>
        <v>4.4081660908397297E-2</v>
      </c>
      <c r="AC23" s="16" t="s">
        <v>4</v>
      </c>
      <c r="AD23" s="19">
        <f>'PProd-Trans'!AD23+'PProd-PCColl'!AD23</f>
        <v>0</v>
      </c>
      <c r="AE23" s="11"/>
      <c r="AF23" s="10"/>
      <c r="AG23" s="10"/>
      <c r="AH23" s="10"/>
      <c r="AI23" s="10"/>
      <c r="AJ23" s="10"/>
      <c r="AK23" s="9">
        <f t="shared" si="3"/>
        <v>4.4081660908397297E-2</v>
      </c>
      <c r="AL23" s="15" t="s">
        <v>3</v>
      </c>
      <c r="AM23" s="19">
        <f>'PProd-Trans'!AM23+'PProd-PCColl'!AM23</f>
        <v>0</v>
      </c>
      <c r="AN23" s="11"/>
      <c r="AO23" s="10"/>
      <c r="AP23" s="10"/>
      <c r="AQ23" s="10"/>
      <c r="AR23" s="10"/>
      <c r="AS23" s="10"/>
      <c r="AT23" s="9">
        <f t="shared" si="4"/>
        <v>4.4081660908397297E-2</v>
      </c>
      <c r="AU23" s="14" t="s">
        <v>2</v>
      </c>
      <c r="AV23" s="19">
        <f>'PProd-Trans'!AV23+'PProd-PCColl'!AV23</f>
        <v>0</v>
      </c>
      <c r="AW23" s="11"/>
      <c r="AX23" s="10"/>
      <c r="AY23" s="10"/>
      <c r="AZ23" s="10"/>
      <c r="BA23" s="10"/>
      <c r="BB23" s="10"/>
      <c r="BC23" s="9">
        <f t="shared" si="5"/>
        <v>4.4081660908397297E-2</v>
      </c>
      <c r="BD23" s="13" t="s">
        <v>1</v>
      </c>
      <c r="BE23" s="19">
        <f>'PProd-Trans'!BE23+'PProd-PCColl'!BE23</f>
        <v>0</v>
      </c>
      <c r="BF23" s="11"/>
      <c r="BG23" s="10"/>
      <c r="BH23" s="10"/>
      <c r="BI23" s="10"/>
      <c r="BJ23" s="10"/>
      <c r="BK23" s="10"/>
      <c r="BL23" s="9">
        <f t="shared" si="6"/>
        <v>4.4081660908397297E-2</v>
      </c>
      <c r="BM23" s="12" t="s">
        <v>0</v>
      </c>
      <c r="BN23" s="19">
        <f>'PProd-Trans'!BN23+'PProd-PCColl'!BN23</f>
        <v>0</v>
      </c>
      <c r="BO23" s="11"/>
      <c r="BP23" s="10"/>
      <c r="BQ23" s="10"/>
      <c r="BR23" s="10"/>
      <c r="BS23" s="10"/>
      <c r="BT23" s="10"/>
      <c r="BU23" s="9">
        <f t="shared" si="7"/>
        <v>4.4081660908397297E-2</v>
      </c>
    </row>
    <row r="24" spans="1:73" ht="15" x14ac:dyDescent="0.25">
      <c r="A24" s="21">
        <v>1970</v>
      </c>
      <c r="B24" s="20" t="s">
        <v>8</v>
      </c>
      <c r="C24" s="19">
        <f>'PProd-Trans'!C24+'PProd-PCColl'!C24</f>
        <v>1</v>
      </c>
      <c r="D24" s="11"/>
      <c r="E24" s="10"/>
      <c r="F24" s="10"/>
      <c r="G24" s="10"/>
      <c r="H24" s="10"/>
      <c r="I24" s="10"/>
      <c r="J24" s="9">
        <f t="shared" si="0"/>
        <v>4.4081660908397297E-2</v>
      </c>
      <c r="K24" s="18" t="s">
        <v>6</v>
      </c>
      <c r="L24" s="19">
        <f>'PProd-Trans'!L24+'PProd-PCColl'!L24</f>
        <v>0</v>
      </c>
      <c r="M24" s="11"/>
      <c r="N24" s="10"/>
      <c r="O24" s="10"/>
      <c r="P24" s="10"/>
      <c r="Q24" s="10"/>
      <c r="R24" s="10"/>
      <c r="S24" s="9">
        <f t="shared" si="1"/>
        <v>4.4081660908397297E-2</v>
      </c>
      <c r="T24" s="17" t="s">
        <v>5</v>
      </c>
      <c r="U24" s="19">
        <f>'PProd-Trans'!U24+'PProd-PCColl'!U24</f>
        <v>0</v>
      </c>
      <c r="V24" s="11"/>
      <c r="W24" s="10"/>
      <c r="X24" s="10"/>
      <c r="Y24" s="10"/>
      <c r="Z24" s="10"/>
      <c r="AA24" s="10"/>
      <c r="AB24" s="9">
        <f t="shared" si="2"/>
        <v>4.4081660908397297E-2</v>
      </c>
      <c r="AC24" s="16" t="s">
        <v>4</v>
      </c>
      <c r="AD24" s="19">
        <f>'PProd-Trans'!AD24+'PProd-PCColl'!AD24</f>
        <v>0</v>
      </c>
      <c r="AE24" s="11"/>
      <c r="AF24" s="10"/>
      <c r="AG24" s="10"/>
      <c r="AH24" s="10"/>
      <c r="AI24" s="10"/>
      <c r="AJ24" s="10"/>
      <c r="AK24" s="9">
        <f t="shared" si="3"/>
        <v>4.4081660908397297E-2</v>
      </c>
      <c r="AL24" s="15" t="s">
        <v>3</v>
      </c>
      <c r="AM24" s="19">
        <f>'PProd-Trans'!AM24+'PProd-PCColl'!AM24</f>
        <v>0</v>
      </c>
      <c r="AN24" s="11"/>
      <c r="AO24" s="10"/>
      <c r="AP24" s="10"/>
      <c r="AQ24" s="10"/>
      <c r="AR24" s="10"/>
      <c r="AS24" s="10"/>
      <c r="AT24" s="9">
        <f t="shared" si="4"/>
        <v>4.4081660908397297E-2</v>
      </c>
      <c r="AU24" s="14" t="s">
        <v>2</v>
      </c>
      <c r="AV24" s="19">
        <f>'PProd-Trans'!AV24+'PProd-PCColl'!AV24</f>
        <v>0</v>
      </c>
      <c r="AW24" s="11"/>
      <c r="AX24" s="10"/>
      <c r="AY24" s="10"/>
      <c r="AZ24" s="10"/>
      <c r="BA24" s="10"/>
      <c r="BB24" s="10"/>
      <c r="BC24" s="9">
        <f t="shared" si="5"/>
        <v>4.4081660908397297E-2</v>
      </c>
      <c r="BD24" s="13" t="s">
        <v>1</v>
      </c>
      <c r="BE24" s="19">
        <f>'PProd-Trans'!BE24+'PProd-PCColl'!BE24</f>
        <v>0</v>
      </c>
      <c r="BF24" s="11"/>
      <c r="BG24" s="10"/>
      <c r="BH24" s="10"/>
      <c r="BI24" s="10"/>
      <c r="BJ24" s="10"/>
      <c r="BK24" s="10"/>
      <c r="BL24" s="9">
        <f t="shared" si="6"/>
        <v>4.4081660908397297E-2</v>
      </c>
      <c r="BM24" s="12" t="s">
        <v>0</v>
      </c>
      <c r="BN24" s="19">
        <f>'PProd-Trans'!BN24+'PProd-PCColl'!BN24</f>
        <v>0</v>
      </c>
      <c r="BO24" s="11"/>
      <c r="BP24" s="10"/>
      <c r="BQ24" s="10"/>
      <c r="BR24" s="10"/>
      <c r="BS24" s="10"/>
      <c r="BT24" s="10"/>
      <c r="BU24" s="9">
        <f t="shared" si="7"/>
        <v>4.4081660908397297E-2</v>
      </c>
    </row>
    <row r="25" spans="1:73" ht="15" x14ac:dyDescent="0.25">
      <c r="A25" s="21">
        <v>1971</v>
      </c>
      <c r="B25" s="20" t="s">
        <v>8</v>
      </c>
      <c r="C25" s="19">
        <f>'PProd-Trans'!C25+'PProd-PCColl'!C25</f>
        <v>1</v>
      </c>
      <c r="D25" s="11"/>
      <c r="E25" s="10"/>
      <c r="F25" s="10"/>
      <c r="G25" s="10"/>
      <c r="H25" s="10"/>
      <c r="I25" s="10"/>
      <c r="J25" s="9">
        <f t="shared" si="0"/>
        <v>4.4081660908397297E-2</v>
      </c>
      <c r="K25" s="18" t="s">
        <v>6</v>
      </c>
      <c r="L25" s="19">
        <f>'PProd-Trans'!L25+'PProd-PCColl'!L25</f>
        <v>0</v>
      </c>
      <c r="M25" s="11"/>
      <c r="N25" s="10"/>
      <c r="O25" s="10"/>
      <c r="P25" s="10"/>
      <c r="Q25" s="10"/>
      <c r="R25" s="10"/>
      <c r="S25" s="9">
        <f t="shared" si="1"/>
        <v>4.4081660908397297E-2</v>
      </c>
      <c r="T25" s="17" t="s">
        <v>5</v>
      </c>
      <c r="U25" s="19">
        <f>'PProd-Trans'!U25+'PProd-PCColl'!U25</f>
        <v>0</v>
      </c>
      <c r="V25" s="11"/>
      <c r="W25" s="10"/>
      <c r="X25" s="10"/>
      <c r="Y25" s="10"/>
      <c r="Z25" s="10"/>
      <c r="AA25" s="10"/>
      <c r="AB25" s="9">
        <f t="shared" si="2"/>
        <v>4.4081660908397297E-2</v>
      </c>
      <c r="AC25" s="16" t="s">
        <v>4</v>
      </c>
      <c r="AD25" s="19">
        <f>'PProd-Trans'!AD25+'PProd-PCColl'!AD25</f>
        <v>0</v>
      </c>
      <c r="AE25" s="11"/>
      <c r="AF25" s="10"/>
      <c r="AG25" s="10"/>
      <c r="AH25" s="10"/>
      <c r="AI25" s="10"/>
      <c r="AJ25" s="10"/>
      <c r="AK25" s="9">
        <f t="shared" si="3"/>
        <v>4.4081660908397297E-2</v>
      </c>
      <c r="AL25" s="15" t="s">
        <v>3</v>
      </c>
      <c r="AM25" s="19">
        <f>'PProd-Trans'!AM25+'PProd-PCColl'!AM25</f>
        <v>0</v>
      </c>
      <c r="AN25" s="11"/>
      <c r="AO25" s="10"/>
      <c r="AP25" s="10"/>
      <c r="AQ25" s="10"/>
      <c r="AR25" s="10"/>
      <c r="AS25" s="10"/>
      <c r="AT25" s="9">
        <f t="shared" si="4"/>
        <v>4.4081660908397297E-2</v>
      </c>
      <c r="AU25" s="14" t="s">
        <v>2</v>
      </c>
      <c r="AV25" s="19">
        <f>'PProd-Trans'!AV25+'PProd-PCColl'!AV25</f>
        <v>0</v>
      </c>
      <c r="AW25" s="11"/>
      <c r="AX25" s="10"/>
      <c r="AY25" s="10"/>
      <c r="AZ25" s="10"/>
      <c r="BA25" s="10"/>
      <c r="BB25" s="10"/>
      <c r="BC25" s="9">
        <f t="shared" si="5"/>
        <v>4.4081660908397297E-2</v>
      </c>
      <c r="BD25" s="13" t="s">
        <v>1</v>
      </c>
      <c r="BE25" s="19">
        <f>'PProd-Trans'!BE25+'PProd-PCColl'!BE25</f>
        <v>0</v>
      </c>
      <c r="BF25" s="11"/>
      <c r="BG25" s="10"/>
      <c r="BH25" s="10"/>
      <c r="BI25" s="10"/>
      <c r="BJ25" s="10"/>
      <c r="BK25" s="10"/>
      <c r="BL25" s="9">
        <f t="shared" si="6"/>
        <v>4.4081660908397297E-2</v>
      </c>
      <c r="BM25" s="12" t="s">
        <v>0</v>
      </c>
      <c r="BN25" s="19">
        <f>'PProd-Trans'!BN25+'PProd-PCColl'!BN25</f>
        <v>0</v>
      </c>
      <c r="BO25" s="11"/>
      <c r="BP25" s="10"/>
      <c r="BQ25" s="10"/>
      <c r="BR25" s="10"/>
      <c r="BS25" s="10"/>
      <c r="BT25" s="10"/>
      <c r="BU25" s="9">
        <f t="shared" si="7"/>
        <v>4.4081660908397297E-2</v>
      </c>
    </row>
    <row r="26" spans="1:73" ht="15" x14ac:dyDescent="0.25">
      <c r="A26" s="21">
        <v>1972</v>
      </c>
      <c r="B26" s="20" t="s">
        <v>8</v>
      </c>
      <c r="C26" s="19">
        <f>'PProd-Trans'!C26+'PProd-PCColl'!C26</f>
        <v>1</v>
      </c>
      <c r="D26" s="11"/>
      <c r="E26" s="10"/>
      <c r="F26" s="10"/>
      <c r="G26" s="10"/>
      <c r="H26" s="10"/>
      <c r="I26" s="10"/>
      <c r="J26" s="9">
        <f t="shared" si="0"/>
        <v>4.4081660908397297E-2</v>
      </c>
      <c r="K26" s="18" t="s">
        <v>6</v>
      </c>
      <c r="L26" s="19">
        <f>'PProd-Trans'!L26+'PProd-PCColl'!L26</f>
        <v>0</v>
      </c>
      <c r="M26" s="11"/>
      <c r="N26" s="10"/>
      <c r="O26" s="10"/>
      <c r="P26" s="10"/>
      <c r="Q26" s="10"/>
      <c r="R26" s="10"/>
      <c r="S26" s="9">
        <f t="shared" si="1"/>
        <v>4.4081660908397297E-2</v>
      </c>
      <c r="T26" s="17" t="s">
        <v>5</v>
      </c>
      <c r="U26" s="19">
        <f>'PProd-Trans'!U26+'PProd-PCColl'!U26</f>
        <v>0</v>
      </c>
      <c r="V26" s="11"/>
      <c r="W26" s="10"/>
      <c r="X26" s="10"/>
      <c r="Y26" s="10"/>
      <c r="Z26" s="10"/>
      <c r="AA26" s="10"/>
      <c r="AB26" s="9">
        <f t="shared" si="2"/>
        <v>4.4081660908397297E-2</v>
      </c>
      <c r="AC26" s="16" t="s">
        <v>4</v>
      </c>
      <c r="AD26" s="19">
        <f>'PProd-Trans'!AD26+'PProd-PCColl'!AD26</f>
        <v>0</v>
      </c>
      <c r="AE26" s="11"/>
      <c r="AF26" s="10"/>
      <c r="AG26" s="10"/>
      <c r="AH26" s="10"/>
      <c r="AI26" s="10"/>
      <c r="AJ26" s="10"/>
      <c r="AK26" s="9">
        <f t="shared" si="3"/>
        <v>4.4081660908397297E-2</v>
      </c>
      <c r="AL26" s="15" t="s">
        <v>3</v>
      </c>
      <c r="AM26" s="19">
        <f>'PProd-Trans'!AM26+'PProd-PCColl'!AM26</f>
        <v>0</v>
      </c>
      <c r="AN26" s="11"/>
      <c r="AO26" s="10"/>
      <c r="AP26" s="10"/>
      <c r="AQ26" s="10"/>
      <c r="AR26" s="10"/>
      <c r="AS26" s="10"/>
      <c r="AT26" s="9">
        <f t="shared" si="4"/>
        <v>4.4081660908397297E-2</v>
      </c>
      <c r="AU26" s="14" t="s">
        <v>2</v>
      </c>
      <c r="AV26" s="19">
        <f>'PProd-Trans'!AV26+'PProd-PCColl'!AV26</f>
        <v>0</v>
      </c>
      <c r="AW26" s="11"/>
      <c r="AX26" s="10"/>
      <c r="AY26" s="10"/>
      <c r="AZ26" s="10"/>
      <c r="BA26" s="10"/>
      <c r="BB26" s="10"/>
      <c r="BC26" s="9">
        <f t="shared" si="5"/>
        <v>4.4081660908397297E-2</v>
      </c>
      <c r="BD26" s="13" t="s">
        <v>1</v>
      </c>
      <c r="BE26" s="19">
        <f>'PProd-Trans'!BE26+'PProd-PCColl'!BE26</f>
        <v>0</v>
      </c>
      <c r="BF26" s="11"/>
      <c r="BG26" s="10"/>
      <c r="BH26" s="10"/>
      <c r="BI26" s="10"/>
      <c r="BJ26" s="10"/>
      <c r="BK26" s="10"/>
      <c r="BL26" s="9">
        <f t="shared" si="6"/>
        <v>4.4081660908397297E-2</v>
      </c>
      <c r="BM26" s="12" t="s">
        <v>0</v>
      </c>
      <c r="BN26" s="19">
        <f>'PProd-Trans'!BN26+'PProd-PCColl'!BN26</f>
        <v>0</v>
      </c>
      <c r="BO26" s="11"/>
      <c r="BP26" s="10"/>
      <c r="BQ26" s="10"/>
      <c r="BR26" s="10"/>
      <c r="BS26" s="10"/>
      <c r="BT26" s="10"/>
      <c r="BU26" s="9">
        <f t="shared" si="7"/>
        <v>4.4081660908397297E-2</v>
      </c>
    </row>
    <row r="27" spans="1:73" ht="15" x14ac:dyDescent="0.25">
      <c r="A27" s="21">
        <v>1973</v>
      </c>
      <c r="B27" s="20" t="s">
        <v>8</v>
      </c>
      <c r="C27" s="19">
        <f>'PProd-Trans'!C27+'PProd-PCColl'!C27</f>
        <v>1</v>
      </c>
      <c r="D27" s="11"/>
      <c r="E27" s="10"/>
      <c r="F27" s="10"/>
      <c r="G27" s="10"/>
      <c r="H27" s="10"/>
      <c r="I27" s="10"/>
      <c r="J27" s="9">
        <f t="shared" si="0"/>
        <v>4.4081660908397297E-2</v>
      </c>
      <c r="K27" s="18" t="s">
        <v>6</v>
      </c>
      <c r="L27" s="19">
        <f>'PProd-Trans'!L27+'PProd-PCColl'!L27</f>
        <v>0</v>
      </c>
      <c r="M27" s="11"/>
      <c r="N27" s="10"/>
      <c r="O27" s="10"/>
      <c r="P27" s="10"/>
      <c r="Q27" s="10"/>
      <c r="R27" s="10"/>
      <c r="S27" s="9">
        <f t="shared" si="1"/>
        <v>4.4081660908397297E-2</v>
      </c>
      <c r="T27" s="17" t="s">
        <v>5</v>
      </c>
      <c r="U27" s="19">
        <f>'PProd-Trans'!U27+'PProd-PCColl'!U27</f>
        <v>0</v>
      </c>
      <c r="V27" s="11"/>
      <c r="W27" s="10"/>
      <c r="X27" s="10"/>
      <c r="Y27" s="10"/>
      <c r="Z27" s="10"/>
      <c r="AA27" s="10"/>
      <c r="AB27" s="9">
        <f t="shared" si="2"/>
        <v>4.4081660908397297E-2</v>
      </c>
      <c r="AC27" s="16" t="s">
        <v>4</v>
      </c>
      <c r="AD27" s="19">
        <f>'PProd-Trans'!AD27+'PProd-PCColl'!AD27</f>
        <v>0</v>
      </c>
      <c r="AE27" s="11"/>
      <c r="AF27" s="10"/>
      <c r="AG27" s="10"/>
      <c r="AH27" s="10"/>
      <c r="AI27" s="10"/>
      <c r="AJ27" s="10"/>
      <c r="AK27" s="9">
        <f t="shared" si="3"/>
        <v>4.4081660908397297E-2</v>
      </c>
      <c r="AL27" s="15" t="s">
        <v>3</v>
      </c>
      <c r="AM27" s="19">
        <f>'PProd-Trans'!AM27+'PProd-PCColl'!AM27</f>
        <v>0</v>
      </c>
      <c r="AN27" s="11"/>
      <c r="AO27" s="10"/>
      <c r="AP27" s="10"/>
      <c r="AQ27" s="10"/>
      <c r="AR27" s="10"/>
      <c r="AS27" s="10"/>
      <c r="AT27" s="9">
        <f t="shared" si="4"/>
        <v>4.4081660908397297E-2</v>
      </c>
      <c r="AU27" s="14" t="s">
        <v>2</v>
      </c>
      <c r="AV27" s="19">
        <f>'PProd-Trans'!AV27+'PProd-PCColl'!AV27</f>
        <v>0</v>
      </c>
      <c r="AW27" s="11"/>
      <c r="AX27" s="10"/>
      <c r="AY27" s="10"/>
      <c r="AZ27" s="10"/>
      <c r="BA27" s="10"/>
      <c r="BB27" s="10"/>
      <c r="BC27" s="9">
        <f t="shared" si="5"/>
        <v>4.4081660908397297E-2</v>
      </c>
      <c r="BD27" s="13" t="s">
        <v>1</v>
      </c>
      <c r="BE27" s="19">
        <f>'PProd-Trans'!BE27+'PProd-PCColl'!BE27</f>
        <v>0</v>
      </c>
      <c r="BF27" s="11"/>
      <c r="BG27" s="10"/>
      <c r="BH27" s="10"/>
      <c r="BI27" s="10"/>
      <c r="BJ27" s="10"/>
      <c r="BK27" s="10"/>
      <c r="BL27" s="9">
        <f t="shared" si="6"/>
        <v>4.4081660908397297E-2</v>
      </c>
      <c r="BM27" s="12" t="s">
        <v>0</v>
      </c>
      <c r="BN27" s="19">
        <f>'PProd-Trans'!BN27+'PProd-PCColl'!BN27</f>
        <v>0</v>
      </c>
      <c r="BO27" s="11"/>
      <c r="BP27" s="10"/>
      <c r="BQ27" s="10"/>
      <c r="BR27" s="10"/>
      <c r="BS27" s="10"/>
      <c r="BT27" s="10"/>
      <c r="BU27" s="9">
        <f t="shared" si="7"/>
        <v>4.4081660908397297E-2</v>
      </c>
    </row>
    <row r="28" spans="1:73" ht="15" x14ac:dyDescent="0.25">
      <c r="A28" s="21">
        <v>1974</v>
      </c>
      <c r="B28" s="20" t="s">
        <v>8</v>
      </c>
      <c r="C28" s="19">
        <f>'PProd-Trans'!C28+'PProd-PCColl'!C28</f>
        <v>1</v>
      </c>
      <c r="D28" s="11"/>
      <c r="E28" s="10"/>
      <c r="F28" s="10"/>
      <c r="G28" s="10"/>
      <c r="H28" s="10"/>
      <c r="I28" s="10"/>
      <c r="J28" s="9">
        <f t="shared" si="0"/>
        <v>4.4081660908397297E-2</v>
      </c>
      <c r="K28" s="18" t="s">
        <v>6</v>
      </c>
      <c r="L28" s="19">
        <f>'PProd-Trans'!L28+'PProd-PCColl'!L28</f>
        <v>0</v>
      </c>
      <c r="M28" s="11"/>
      <c r="N28" s="10"/>
      <c r="O28" s="10"/>
      <c r="P28" s="10"/>
      <c r="Q28" s="10"/>
      <c r="R28" s="10"/>
      <c r="S28" s="9">
        <f t="shared" si="1"/>
        <v>4.4081660908397297E-2</v>
      </c>
      <c r="T28" s="17" t="s">
        <v>5</v>
      </c>
      <c r="U28" s="19">
        <f>'PProd-Trans'!U28+'PProd-PCColl'!U28</f>
        <v>0</v>
      </c>
      <c r="V28" s="11"/>
      <c r="W28" s="10"/>
      <c r="X28" s="10"/>
      <c r="Y28" s="10"/>
      <c r="Z28" s="10"/>
      <c r="AA28" s="10"/>
      <c r="AB28" s="9">
        <f t="shared" si="2"/>
        <v>4.4081660908397297E-2</v>
      </c>
      <c r="AC28" s="16" t="s">
        <v>4</v>
      </c>
      <c r="AD28" s="19">
        <f>'PProd-Trans'!AD28+'PProd-PCColl'!AD28</f>
        <v>0</v>
      </c>
      <c r="AE28" s="11"/>
      <c r="AF28" s="10"/>
      <c r="AG28" s="10"/>
      <c r="AH28" s="10"/>
      <c r="AI28" s="10"/>
      <c r="AJ28" s="10"/>
      <c r="AK28" s="9">
        <f t="shared" si="3"/>
        <v>4.4081660908397297E-2</v>
      </c>
      <c r="AL28" s="15" t="s">
        <v>3</v>
      </c>
      <c r="AM28" s="19">
        <f>'PProd-Trans'!AM28+'PProd-PCColl'!AM28</f>
        <v>0</v>
      </c>
      <c r="AN28" s="11"/>
      <c r="AO28" s="10"/>
      <c r="AP28" s="10"/>
      <c r="AQ28" s="10"/>
      <c r="AR28" s="10"/>
      <c r="AS28" s="10"/>
      <c r="AT28" s="9">
        <f t="shared" si="4"/>
        <v>4.4081660908397297E-2</v>
      </c>
      <c r="AU28" s="14" t="s">
        <v>2</v>
      </c>
      <c r="AV28" s="19">
        <f>'PProd-Trans'!AV28+'PProd-PCColl'!AV28</f>
        <v>0</v>
      </c>
      <c r="AW28" s="11"/>
      <c r="AX28" s="10"/>
      <c r="AY28" s="10"/>
      <c r="AZ28" s="10"/>
      <c r="BA28" s="10"/>
      <c r="BB28" s="10"/>
      <c r="BC28" s="9">
        <f t="shared" si="5"/>
        <v>4.4081660908397297E-2</v>
      </c>
      <c r="BD28" s="13" t="s">
        <v>1</v>
      </c>
      <c r="BE28" s="19">
        <f>'PProd-Trans'!BE28+'PProd-PCColl'!BE28</f>
        <v>0</v>
      </c>
      <c r="BF28" s="11"/>
      <c r="BG28" s="10"/>
      <c r="BH28" s="10"/>
      <c r="BI28" s="10"/>
      <c r="BJ28" s="10"/>
      <c r="BK28" s="10"/>
      <c r="BL28" s="9">
        <f t="shared" si="6"/>
        <v>4.4081660908397297E-2</v>
      </c>
      <c r="BM28" s="12" t="s">
        <v>0</v>
      </c>
      <c r="BN28" s="19">
        <f>'PProd-Trans'!BN28+'PProd-PCColl'!BN28</f>
        <v>0</v>
      </c>
      <c r="BO28" s="11"/>
      <c r="BP28" s="10"/>
      <c r="BQ28" s="10"/>
      <c r="BR28" s="10"/>
      <c r="BS28" s="10"/>
      <c r="BT28" s="10"/>
      <c r="BU28" s="9">
        <f t="shared" si="7"/>
        <v>4.4081660908397297E-2</v>
      </c>
    </row>
    <row r="29" spans="1:73" ht="15" x14ac:dyDescent="0.25">
      <c r="A29" s="21">
        <v>1975</v>
      </c>
      <c r="B29" s="20" t="s">
        <v>8</v>
      </c>
      <c r="C29" s="19">
        <f>'PProd-Trans'!C29+'PProd-PCColl'!C29</f>
        <v>1</v>
      </c>
      <c r="D29" s="11"/>
      <c r="E29" s="10"/>
      <c r="F29" s="10"/>
      <c r="G29" s="10"/>
      <c r="H29" s="10"/>
      <c r="I29" s="10"/>
      <c r="J29" s="9">
        <f t="shared" si="0"/>
        <v>4.4081660908397297E-2</v>
      </c>
      <c r="K29" s="18" t="s">
        <v>6</v>
      </c>
      <c r="L29" s="19">
        <f>'PProd-Trans'!L29+'PProd-PCColl'!L29</f>
        <v>0</v>
      </c>
      <c r="M29" s="11"/>
      <c r="N29" s="10"/>
      <c r="O29" s="10"/>
      <c r="P29" s="10"/>
      <c r="Q29" s="10"/>
      <c r="R29" s="10"/>
      <c r="S29" s="9">
        <f t="shared" si="1"/>
        <v>4.4081660908397297E-2</v>
      </c>
      <c r="T29" s="17" t="s">
        <v>5</v>
      </c>
      <c r="U29" s="19">
        <f>'PProd-Trans'!U29+'PProd-PCColl'!U29</f>
        <v>0</v>
      </c>
      <c r="V29" s="11"/>
      <c r="W29" s="10"/>
      <c r="X29" s="10"/>
      <c r="Y29" s="10"/>
      <c r="Z29" s="10"/>
      <c r="AA29" s="10"/>
      <c r="AB29" s="9">
        <f t="shared" si="2"/>
        <v>4.4081660908397297E-2</v>
      </c>
      <c r="AC29" s="16" t="s">
        <v>4</v>
      </c>
      <c r="AD29" s="19">
        <f>'PProd-Trans'!AD29+'PProd-PCColl'!AD29</f>
        <v>0</v>
      </c>
      <c r="AE29" s="11"/>
      <c r="AF29" s="10"/>
      <c r="AG29" s="10"/>
      <c r="AH29" s="10"/>
      <c r="AI29" s="10"/>
      <c r="AJ29" s="10"/>
      <c r="AK29" s="9">
        <f t="shared" si="3"/>
        <v>4.4081660908397297E-2</v>
      </c>
      <c r="AL29" s="15" t="s">
        <v>3</v>
      </c>
      <c r="AM29" s="19">
        <f>'PProd-Trans'!AM29+'PProd-PCColl'!AM29</f>
        <v>0</v>
      </c>
      <c r="AN29" s="11"/>
      <c r="AO29" s="10"/>
      <c r="AP29" s="10"/>
      <c r="AQ29" s="10"/>
      <c r="AR29" s="10"/>
      <c r="AS29" s="10"/>
      <c r="AT29" s="9">
        <f t="shared" si="4"/>
        <v>4.4081660908397297E-2</v>
      </c>
      <c r="AU29" s="14" t="s">
        <v>2</v>
      </c>
      <c r="AV29" s="19">
        <f>'PProd-Trans'!AV29+'PProd-PCColl'!AV29</f>
        <v>0</v>
      </c>
      <c r="AW29" s="11"/>
      <c r="AX29" s="10"/>
      <c r="AY29" s="10"/>
      <c r="AZ29" s="10"/>
      <c r="BA29" s="10"/>
      <c r="BB29" s="10"/>
      <c r="BC29" s="9">
        <f t="shared" si="5"/>
        <v>4.4081660908397297E-2</v>
      </c>
      <c r="BD29" s="13" t="s">
        <v>1</v>
      </c>
      <c r="BE29" s="19">
        <f>'PProd-Trans'!BE29+'PProd-PCColl'!BE29</f>
        <v>0</v>
      </c>
      <c r="BF29" s="11"/>
      <c r="BG29" s="10"/>
      <c r="BH29" s="10"/>
      <c r="BI29" s="10"/>
      <c r="BJ29" s="10"/>
      <c r="BK29" s="10"/>
      <c r="BL29" s="9">
        <f t="shared" si="6"/>
        <v>4.4081660908397297E-2</v>
      </c>
      <c r="BM29" s="12" t="s">
        <v>0</v>
      </c>
      <c r="BN29" s="19">
        <f>'PProd-Trans'!BN29+'PProd-PCColl'!BN29</f>
        <v>0</v>
      </c>
      <c r="BO29" s="11"/>
      <c r="BP29" s="10"/>
      <c r="BQ29" s="10"/>
      <c r="BR29" s="10"/>
      <c r="BS29" s="10"/>
      <c r="BT29" s="10"/>
      <c r="BU29" s="9">
        <f t="shared" si="7"/>
        <v>4.4081660908397297E-2</v>
      </c>
    </row>
    <row r="30" spans="1:73" ht="15" x14ac:dyDescent="0.25">
      <c r="A30" s="21">
        <v>1976</v>
      </c>
      <c r="B30" s="20" t="s">
        <v>8</v>
      </c>
      <c r="C30" s="19">
        <f>'PProd-Trans'!C30+'PProd-PCColl'!C30</f>
        <v>1</v>
      </c>
      <c r="D30" s="11"/>
      <c r="E30" s="10"/>
      <c r="F30" s="10"/>
      <c r="G30" s="10"/>
      <c r="H30" s="10"/>
      <c r="I30" s="10"/>
      <c r="J30" s="9">
        <f t="shared" si="0"/>
        <v>4.4081660908397297E-2</v>
      </c>
      <c r="K30" s="18" t="s">
        <v>6</v>
      </c>
      <c r="L30" s="19">
        <f>'PProd-Trans'!L30+'PProd-PCColl'!L30</f>
        <v>0</v>
      </c>
      <c r="M30" s="11"/>
      <c r="N30" s="10"/>
      <c r="O30" s="10"/>
      <c r="P30" s="10"/>
      <c r="Q30" s="10"/>
      <c r="R30" s="10"/>
      <c r="S30" s="9">
        <f t="shared" si="1"/>
        <v>4.4081660908397297E-2</v>
      </c>
      <c r="T30" s="17" t="s">
        <v>5</v>
      </c>
      <c r="U30" s="19">
        <f>'PProd-Trans'!U30+'PProd-PCColl'!U30</f>
        <v>0</v>
      </c>
      <c r="V30" s="11"/>
      <c r="W30" s="10"/>
      <c r="X30" s="10"/>
      <c r="Y30" s="10"/>
      <c r="Z30" s="10"/>
      <c r="AA30" s="10"/>
      <c r="AB30" s="9">
        <f t="shared" si="2"/>
        <v>4.4081660908397297E-2</v>
      </c>
      <c r="AC30" s="16" t="s">
        <v>4</v>
      </c>
      <c r="AD30" s="19">
        <f>'PProd-Trans'!AD30+'PProd-PCColl'!AD30</f>
        <v>0</v>
      </c>
      <c r="AE30" s="11"/>
      <c r="AF30" s="10"/>
      <c r="AG30" s="10"/>
      <c r="AH30" s="10"/>
      <c r="AI30" s="10"/>
      <c r="AJ30" s="10"/>
      <c r="AK30" s="9">
        <f t="shared" si="3"/>
        <v>4.4081660908397297E-2</v>
      </c>
      <c r="AL30" s="15" t="s">
        <v>3</v>
      </c>
      <c r="AM30" s="19">
        <f>'PProd-Trans'!AM30+'PProd-PCColl'!AM30</f>
        <v>0</v>
      </c>
      <c r="AN30" s="11"/>
      <c r="AO30" s="10"/>
      <c r="AP30" s="10"/>
      <c r="AQ30" s="10"/>
      <c r="AR30" s="10"/>
      <c r="AS30" s="10"/>
      <c r="AT30" s="9">
        <f t="shared" si="4"/>
        <v>4.4081660908397297E-2</v>
      </c>
      <c r="AU30" s="14" t="s">
        <v>2</v>
      </c>
      <c r="AV30" s="19">
        <f>'PProd-Trans'!AV30+'PProd-PCColl'!AV30</f>
        <v>0</v>
      </c>
      <c r="AW30" s="11"/>
      <c r="AX30" s="10"/>
      <c r="AY30" s="10"/>
      <c r="AZ30" s="10"/>
      <c r="BA30" s="10"/>
      <c r="BB30" s="10"/>
      <c r="BC30" s="9">
        <f t="shared" si="5"/>
        <v>4.4081660908397297E-2</v>
      </c>
      <c r="BD30" s="13" t="s">
        <v>1</v>
      </c>
      <c r="BE30" s="19">
        <f>'PProd-Trans'!BE30+'PProd-PCColl'!BE30</f>
        <v>0</v>
      </c>
      <c r="BF30" s="11"/>
      <c r="BG30" s="10"/>
      <c r="BH30" s="10"/>
      <c r="BI30" s="10"/>
      <c r="BJ30" s="10"/>
      <c r="BK30" s="10"/>
      <c r="BL30" s="9">
        <f t="shared" si="6"/>
        <v>4.4081660908397297E-2</v>
      </c>
      <c r="BM30" s="12" t="s">
        <v>0</v>
      </c>
      <c r="BN30" s="19">
        <f>'PProd-Trans'!BN30+'PProd-PCColl'!BN30</f>
        <v>0</v>
      </c>
      <c r="BO30" s="11"/>
      <c r="BP30" s="10"/>
      <c r="BQ30" s="10"/>
      <c r="BR30" s="10"/>
      <c r="BS30" s="10"/>
      <c r="BT30" s="10"/>
      <c r="BU30" s="9">
        <f t="shared" si="7"/>
        <v>4.4081660908397297E-2</v>
      </c>
    </row>
    <row r="31" spans="1:73" ht="15" x14ac:dyDescent="0.25">
      <c r="A31" s="21">
        <v>1977</v>
      </c>
      <c r="B31" s="20" t="s">
        <v>8</v>
      </c>
      <c r="C31" s="19">
        <f>'PProd-Trans'!C31+'PProd-PCColl'!C31</f>
        <v>1</v>
      </c>
      <c r="D31" s="11"/>
      <c r="E31" s="10"/>
      <c r="F31" s="10"/>
      <c r="G31" s="10"/>
      <c r="H31" s="10"/>
      <c r="I31" s="10"/>
      <c r="J31" s="9">
        <f t="shared" si="0"/>
        <v>4.4081660908397297E-2</v>
      </c>
      <c r="K31" s="18" t="s">
        <v>6</v>
      </c>
      <c r="L31" s="19">
        <f>'PProd-Trans'!L31+'PProd-PCColl'!L31</f>
        <v>0</v>
      </c>
      <c r="M31" s="11"/>
      <c r="N31" s="10"/>
      <c r="O31" s="10"/>
      <c r="P31" s="10"/>
      <c r="Q31" s="10"/>
      <c r="R31" s="10"/>
      <c r="S31" s="9">
        <f t="shared" si="1"/>
        <v>4.4081660908397297E-2</v>
      </c>
      <c r="T31" s="17" t="s">
        <v>5</v>
      </c>
      <c r="U31" s="19">
        <f>'PProd-Trans'!U31+'PProd-PCColl'!U31</f>
        <v>0</v>
      </c>
      <c r="V31" s="11"/>
      <c r="W31" s="10"/>
      <c r="X31" s="10"/>
      <c r="Y31" s="10"/>
      <c r="Z31" s="10"/>
      <c r="AA31" s="10"/>
      <c r="AB31" s="9">
        <f t="shared" si="2"/>
        <v>4.4081660908397297E-2</v>
      </c>
      <c r="AC31" s="16" t="s">
        <v>4</v>
      </c>
      <c r="AD31" s="19">
        <f>'PProd-Trans'!AD31+'PProd-PCColl'!AD31</f>
        <v>0</v>
      </c>
      <c r="AE31" s="11"/>
      <c r="AF31" s="10"/>
      <c r="AG31" s="10"/>
      <c r="AH31" s="10"/>
      <c r="AI31" s="10"/>
      <c r="AJ31" s="10"/>
      <c r="AK31" s="9">
        <f t="shared" si="3"/>
        <v>4.4081660908397297E-2</v>
      </c>
      <c r="AL31" s="15" t="s">
        <v>3</v>
      </c>
      <c r="AM31" s="19">
        <f>'PProd-Trans'!AM31+'PProd-PCColl'!AM31</f>
        <v>0</v>
      </c>
      <c r="AN31" s="11"/>
      <c r="AO31" s="10"/>
      <c r="AP31" s="10"/>
      <c r="AQ31" s="10"/>
      <c r="AR31" s="10"/>
      <c r="AS31" s="10"/>
      <c r="AT31" s="9">
        <f t="shared" si="4"/>
        <v>4.4081660908397297E-2</v>
      </c>
      <c r="AU31" s="14" t="s">
        <v>2</v>
      </c>
      <c r="AV31" s="19">
        <f>'PProd-Trans'!AV31+'PProd-PCColl'!AV31</f>
        <v>0</v>
      </c>
      <c r="AW31" s="11"/>
      <c r="AX31" s="10"/>
      <c r="AY31" s="10"/>
      <c r="AZ31" s="10"/>
      <c r="BA31" s="10"/>
      <c r="BB31" s="10"/>
      <c r="BC31" s="9">
        <f t="shared" si="5"/>
        <v>4.4081660908397297E-2</v>
      </c>
      <c r="BD31" s="13" t="s">
        <v>1</v>
      </c>
      <c r="BE31" s="19">
        <f>'PProd-Trans'!BE31+'PProd-PCColl'!BE31</f>
        <v>0</v>
      </c>
      <c r="BF31" s="11"/>
      <c r="BG31" s="10"/>
      <c r="BH31" s="10"/>
      <c r="BI31" s="10"/>
      <c r="BJ31" s="10"/>
      <c r="BK31" s="10"/>
      <c r="BL31" s="9">
        <f t="shared" si="6"/>
        <v>4.4081660908397297E-2</v>
      </c>
      <c r="BM31" s="12" t="s">
        <v>0</v>
      </c>
      <c r="BN31" s="19">
        <f>'PProd-Trans'!BN31+'PProd-PCColl'!BN31</f>
        <v>0</v>
      </c>
      <c r="BO31" s="11"/>
      <c r="BP31" s="10"/>
      <c r="BQ31" s="10"/>
      <c r="BR31" s="10"/>
      <c r="BS31" s="10"/>
      <c r="BT31" s="10"/>
      <c r="BU31" s="9">
        <f t="shared" si="7"/>
        <v>4.4081660908397297E-2</v>
      </c>
    </row>
    <row r="32" spans="1:73" ht="15" x14ac:dyDescent="0.25">
      <c r="A32" s="21">
        <v>1978</v>
      </c>
      <c r="B32" s="20" t="s">
        <v>8</v>
      </c>
      <c r="C32" s="19">
        <f>'PProd-Trans'!C32+'PProd-PCColl'!C32</f>
        <v>1</v>
      </c>
      <c r="D32" s="11"/>
      <c r="E32" s="10"/>
      <c r="F32" s="10"/>
      <c r="G32" s="10"/>
      <c r="H32" s="10"/>
      <c r="I32" s="10"/>
      <c r="J32" s="9">
        <f t="shared" si="0"/>
        <v>4.4081660908397297E-2</v>
      </c>
      <c r="K32" s="18" t="s">
        <v>6</v>
      </c>
      <c r="L32" s="19">
        <f>'PProd-Trans'!L32+'PProd-PCColl'!L32</f>
        <v>0</v>
      </c>
      <c r="M32" s="11"/>
      <c r="N32" s="10"/>
      <c r="O32" s="10"/>
      <c r="P32" s="10"/>
      <c r="Q32" s="10"/>
      <c r="R32" s="10"/>
      <c r="S32" s="9">
        <f t="shared" si="1"/>
        <v>4.4081660908397297E-2</v>
      </c>
      <c r="T32" s="17" t="s">
        <v>5</v>
      </c>
      <c r="U32" s="19">
        <f>'PProd-Trans'!U32+'PProd-PCColl'!U32</f>
        <v>0</v>
      </c>
      <c r="V32" s="11"/>
      <c r="W32" s="10"/>
      <c r="X32" s="10"/>
      <c r="Y32" s="10"/>
      <c r="Z32" s="10"/>
      <c r="AA32" s="10"/>
      <c r="AB32" s="9">
        <f t="shared" si="2"/>
        <v>4.4081660908397297E-2</v>
      </c>
      <c r="AC32" s="16" t="s">
        <v>4</v>
      </c>
      <c r="AD32" s="19">
        <f>'PProd-Trans'!AD32+'PProd-PCColl'!AD32</f>
        <v>0</v>
      </c>
      <c r="AE32" s="11"/>
      <c r="AF32" s="10"/>
      <c r="AG32" s="10"/>
      <c r="AH32" s="10"/>
      <c r="AI32" s="10"/>
      <c r="AJ32" s="10"/>
      <c r="AK32" s="9">
        <f t="shared" si="3"/>
        <v>4.4081660908397297E-2</v>
      </c>
      <c r="AL32" s="15" t="s">
        <v>3</v>
      </c>
      <c r="AM32" s="19">
        <f>'PProd-Trans'!AM32+'PProd-PCColl'!AM32</f>
        <v>0</v>
      </c>
      <c r="AN32" s="11"/>
      <c r="AO32" s="10"/>
      <c r="AP32" s="10"/>
      <c r="AQ32" s="10"/>
      <c r="AR32" s="10"/>
      <c r="AS32" s="10"/>
      <c r="AT32" s="9">
        <f t="shared" si="4"/>
        <v>4.4081660908397297E-2</v>
      </c>
      <c r="AU32" s="14" t="s">
        <v>2</v>
      </c>
      <c r="AV32" s="19">
        <f>'PProd-Trans'!AV32+'PProd-PCColl'!AV32</f>
        <v>0</v>
      </c>
      <c r="AW32" s="11"/>
      <c r="AX32" s="10"/>
      <c r="AY32" s="10"/>
      <c r="AZ32" s="10"/>
      <c r="BA32" s="10"/>
      <c r="BB32" s="10"/>
      <c r="BC32" s="9">
        <f t="shared" si="5"/>
        <v>4.4081660908397297E-2</v>
      </c>
      <c r="BD32" s="13" t="s">
        <v>1</v>
      </c>
      <c r="BE32" s="19">
        <f>'PProd-Trans'!BE32+'PProd-PCColl'!BE32</f>
        <v>0</v>
      </c>
      <c r="BF32" s="11"/>
      <c r="BG32" s="10"/>
      <c r="BH32" s="10"/>
      <c r="BI32" s="10"/>
      <c r="BJ32" s="10"/>
      <c r="BK32" s="10"/>
      <c r="BL32" s="9">
        <f t="shared" si="6"/>
        <v>4.4081660908397297E-2</v>
      </c>
      <c r="BM32" s="12" t="s">
        <v>0</v>
      </c>
      <c r="BN32" s="19">
        <f>'PProd-Trans'!BN32+'PProd-PCColl'!BN32</f>
        <v>0</v>
      </c>
      <c r="BO32" s="11"/>
      <c r="BP32" s="10"/>
      <c r="BQ32" s="10"/>
      <c r="BR32" s="10"/>
      <c r="BS32" s="10"/>
      <c r="BT32" s="10"/>
      <c r="BU32" s="9">
        <f t="shared" si="7"/>
        <v>4.4081660908397297E-2</v>
      </c>
    </row>
    <row r="33" spans="1:73" ht="15" x14ac:dyDescent="0.25">
      <c r="A33" s="21">
        <v>1979</v>
      </c>
      <c r="B33" s="20" t="s">
        <v>8</v>
      </c>
      <c r="C33" s="19">
        <f>'PProd-Trans'!C33+'PProd-PCColl'!C33</f>
        <v>1</v>
      </c>
      <c r="D33" s="11"/>
      <c r="E33" s="10"/>
      <c r="F33" s="10"/>
      <c r="G33" s="10"/>
      <c r="H33" s="10"/>
      <c r="I33" s="10"/>
      <c r="J33" s="9">
        <f t="shared" si="0"/>
        <v>4.4081660908397297E-2</v>
      </c>
      <c r="K33" s="18" t="s">
        <v>6</v>
      </c>
      <c r="L33" s="19">
        <f>'PProd-Trans'!L33+'PProd-PCColl'!L33</f>
        <v>0</v>
      </c>
      <c r="M33" s="11"/>
      <c r="N33" s="10"/>
      <c r="O33" s="10"/>
      <c r="P33" s="10"/>
      <c r="Q33" s="10"/>
      <c r="R33" s="10"/>
      <c r="S33" s="9">
        <f t="shared" si="1"/>
        <v>4.4081660908397297E-2</v>
      </c>
      <c r="T33" s="17" t="s">
        <v>5</v>
      </c>
      <c r="U33" s="19">
        <f>'PProd-Trans'!U33+'PProd-PCColl'!U33</f>
        <v>0</v>
      </c>
      <c r="V33" s="11"/>
      <c r="W33" s="10"/>
      <c r="X33" s="10"/>
      <c r="Y33" s="10"/>
      <c r="Z33" s="10"/>
      <c r="AA33" s="10"/>
      <c r="AB33" s="9">
        <f t="shared" si="2"/>
        <v>4.4081660908397297E-2</v>
      </c>
      <c r="AC33" s="16" t="s">
        <v>4</v>
      </c>
      <c r="AD33" s="19">
        <f>'PProd-Trans'!AD33+'PProd-PCColl'!AD33</f>
        <v>0</v>
      </c>
      <c r="AE33" s="11"/>
      <c r="AF33" s="10"/>
      <c r="AG33" s="10"/>
      <c r="AH33" s="10"/>
      <c r="AI33" s="10"/>
      <c r="AJ33" s="10"/>
      <c r="AK33" s="9">
        <f t="shared" si="3"/>
        <v>4.4081660908397297E-2</v>
      </c>
      <c r="AL33" s="15" t="s">
        <v>3</v>
      </c>
      <c r="AM33" s="19">
        <f>'PProd-Trans'!AM33+'PProd-PCColl'!AM33</f>
        <v>0</v>
      </c>
      <c r="AN33" s="11"/>
      <c r="AO33" s="10"/>
      <c r="AP33" s="10"/>
      <c r="AQ33" s="10"/>
      <c r="AR33" s="10"/>
      <c r="AS33" s="10"/>
      <c r="AT33" s="9">
        <f t="shared" si="4"/>
        <v>4.4081660908397297E-2</v>
      </c>
      <c r="AU33" s="14" t="s">
        <v>2</v>
      </c>
      <c r="AV33" s="19">
        <f>'PProd-Trans'!AV33+'PProd-PCColl'!AV33</f>
        <v>0</v>
      </c>
      <c r="AW33" s="11"/>
      <c r="AX33" s="10"/>
      <c r="AY33" s="10"/>
      <c r="AZ33" s="10"/>
      <c r="BA33" s="10"/>
      <c r="BB33" s="10"/>
      <c r="BC33" s="9">
        <f t="shared" si="5"/>
        <v>4.4081660908397297E-2</v>
      </c>
      <c r="BD33" s="13" t="s">
        <v>1</v>
      </c>
      <c r="BE33" s="19">
        <f>'PProd-Trans'!BE33+'PProd-PCColl'!BE33</f>
        <v>0</v>
      </c>
      <c r="BF33" s="11"/>
      <c r="BG33" s="10"/>
      <c r="BH33" s="10"/>
      <c r="BI33" s="10"/>
      <c r="BJ33" s="10"/>
      <c r="BK33" s="10"/>
      <c r="BL33" s="9">
        <f t="shared" si="6"/>
        <v>4.4081660908397297E-2</v>
      </c>
      <c r="BM33" s="12" t="s">
        <v>0</v>
      </c>
      <c r="BN33" s="19">
        <f>'PProd-Trans'!BN33+'PProd-PCColl'!BN33</f>
        <v>0</v>
      </c>
      <c r="BO33" s="11"/>
      <c r="BP33" s="10"/>
      <c r="BQ33" s="10"/>
      <c r="BR33" s="10"/>
      <c r="BS33" s="10"/>
      <c r="BT33" s="10"/>
      <c r="BU33" s="9">
        <f t="shared" si="7"/>
        <v>4.4081660908397297E-2</v>
      </c>
    </row>
    <row r="34" spans="1:73" ht="15" x14ac:dyDescent="0.25">
      <c r="A34" s="21">
        <v>1980</v>
      </c>
      <c r="B34" s="20" t="s">
        <v>8</v>
      </c>
      <c r="C34" s="19">
        <f>'PProd-Trans'!C34+'PProd-PCColl'!C34</f>
        <v>1</v>
      </c>
      <c r="D34" s="11"/>
      <c r="E34" s="10"/>
      <c r="F34" s="10"/>
      <c r="G34" s="10"/>
      <c r="H34" s="10"/>
      <c r="I34" s="10"/>
      <c r="J34" s="9">
        <f t="shared" si="0"/>
        <v>4.4081660908397297E-2</v>
      </c>
      <c r="K34" s="18" t="s">
        <v>6</v>
      </c>
      <c r="L34" s="19">
        <f>'PProd-Trans'!L34+'PProd-PCColl'!L34</f>
        <v>0</v>
      </c>
      <c r="M34" s="11"/>
      <c r="N34" s="10"/>
      <c r="O34" s="10"/>
      <c r="P34" s="10"/>
      <c r="Q34" s="10"/>
      <c r="R34" s="10"/>
      <c r="S34" s="9">
        <f t="shared" si="1"/>
        <v>4.4081660908397297E-2</v>
      </c>
      <c r="T34" s="17" t="s">
        <v>5</v>
      </c>
      <c r="U34" s="19">
        <f>'PProd-Trans'!U34+'PProd-PCColl'!U34</f>
        <v>0</v>
      </c>
      <c r="V34" s="11"/>
      <c r="W34" s="10"/>
      <c r="X34" s="10"/>
      <c r="Y34" s="10"/>
      <c r="Z34" s="10"/>
      <c r="AA34" s="10"/>
      <c r="AB34" s="9">
        <f t="shared" si="2"/>
        <v>4.4081660908397297E-2</v>
      </c>
      <c r="AC34" s="16" t="s">
        <v>4</v>
      </c>
      <c r="AD34" s="19">
        <f>'PProd-Trans'!AD34+'PProd-PCColl'!AD34</f>
        <v>0</v>
      </c>
      <c r="AE34" s="11"/>
      <c r="AF34" s="10"/>
      <c r="AG34" s="10"/>
      <c r="AH34" s="10"/>
      <c r="AI34" s="10"/>
      <c r="AJ34" s="10"/>
      <c r="AK34" s="9">
        <f t="shared" si="3"/>
        <v>4.4081660908397297E-2</v>
      </c>
      <c r="AL34" s="15" t="s">
        <v>3</v>
      </c>
      <c r="AM34" s="19">
        <f>'PProd-Trans'!AM34+'PProd-PCColl'!AM34</f>
        <v>0</v>
      </c>
      <c r="AN34" s="11"/>
      <c r="AO34" s="10"/>
      <c r="AP34" s="10"/>
      <c r="AQ34" s="10"/>
      <c r="AR34" s="10"/>
      <c r="AS34" s="10"/>
      <c r="AT34" s="9">
        <f t="shared" si="4"/>
        <v>4.4081660908397297E-2</v>
      </c>
      <c r="AU34" s="14" t="s">
        <v>2</v>
      </c>
      <c r="AV34" s="19">
        <f>'PProd-Trans'!AV34+'PProd-PCColl'!AV34</f>
        <v>0</v>
      </c>
      <c r="AW34" s="11"/>
      <c r="AX34" s="10"/>
      <c r="AY34" s="10"/>
      <c r="AZ34" s="10"/>
      <c r="BA34" s="10"/>
      <c r="BB34" s="10"/>
      <c r="BC34" s="9">
        <f t="shared" si="5"/>
        <v>4.4081660908397297E-2</v>
      </c>
      <c r="BD34" s="13" t="s">
        <v>1</v>
      </c>
      <c r="BE34" s="19">
        <f>'PProd-Trans'!BE34+'PProd-PCColl'!BE34</f>
        <v>0</v>
      </c>
      <c r="BF34" s="11"/>
      <c r="BG34" s="10"/>
      <c r="BH34" s="10"/>
      <c r="BI34" s="10"/>
      <c r="BJ34" s="10"/>
      <c r="BK34" s="10"/>
      <c r="BL34" s="9">
        <f t="shared" si="6"/>
        <v>4.4081660908397297E-2</v>
      </c>
      <c r="BM34" s="12" t="s">
        <v>0</v>
      </c>
      <c r="BN34" s="19">
        <f>'PProd-Trans'!BN34+'PProd-PCColl'!BN34</f>
        <v>0</v>
      </c>
      <c r="BO34" s="11"/>
      <c r="BP34" s="10"/>
      <c r="BQ34" s="10"/>
      <c r="BR34" s="10"/>
      <c r="BS34" s="10"/>
      <c r="BT34" s="10"/>
      <c r="BU34" s="9">
        <f t="shared" si="7"/>
        <v>4.4081660908397297E-2</v>
      </c>
    </row>
    <row r="35" spans="1:73" ht="15" x14ac:dyDescent="0.25">
      <c r="A35" s="21">
        <v>1981</v>
      </c>
      <c r="B35" s="20" t="s">
        <v>8</v>
      </c>
      <c r="C35" s="19">
        <f>'PProd-Trans'!C35+'PProd-PCColl'!C35</f>
        <v>1</v>
      </c>
      <c r="D35" s="11"/>
      <c r="E35" s="10"/>
      <c r="F35" s="10"/>
      <c r="G35" s="10"/>
      <c r="H35" s="10"/>
      <c r="I35" s="10"/>
      <c r="J35" s="9">
        <f t="shared" si="0"/>
        <v>4.4081660908397297E-2</v>
      </c>
      <c r="K35" s="18" t="s">
        <v>6</v>
      </c>
      <c r="L35" s="19">
        <f>'PProd-Trans'!L35+'PProd-PCColl'!L35</f>
        <v>0</v>
      </c>
      <c r="M35" s="11"/>
      <c r="N35" s="10"/>
      <c r="O35" s="10"/>
      <c r="P35" s="10"/>
      <c r="Q35" s="10"/>
      <c r="R35" s="10"/>
      <c r="S35" s="9">
        <f t="shared" si="1"/>
        <v>4.4081660908397297E-2</v>
      </c>
      <c r="T35" s="17" t="s">
        <v>5</v>
      </c>
      <c r="U35" s="19">
        <f>'PProd-Trans'!U35+'PProd-PCColl'!U35</f>
        <v>0</v>
      </c>
      <c r="V35" s="11"/>
      <c r="W35" s="10"/>
      <c r="X35" s="10"/>
      <c r="Y35" s="10"/>
      <c r="Z35" s="10"/>
      <c r="AA35" s="10"/>
      <c r="AB35" s="9">
        <f t="shared" si="2"/>
        <v>4.4081660908397297E-2</v>
      </c>
      <c r="AC35" s="16" t="s">
        <v>4</v>
      </c>
      <c r="AD35" s="19">
        <f>'PProd-Trans'!AD35+'PProd-PCColl'!AD35</f>
        <v>0</v>
      </c>
      <c r="AE35" s="11"/>
      <c r="AF35" s="10"/>
      <c r="AG35" s="10"/>
      <c r="AH35" s="10"/>
      <c r="AI35" s="10"/>
      <c r="AJ35" s="10"/>
      <c r="AK35" s="9">
        <f t="shared" si="3"/>
        <v>4.4081660908397297E-2</v>
      </c>
      <c r="AL35" s="15" t="s">
        <v>3</v>
      </c>
      <c r="AM35" s="19">
        <f>'PProd-Trans'!AM35+'PProd-PCColl'!AM35</f>
        <v>0</v>
      </c>
      <c r="AN35" s="11"/>
      <c r="AO35" s="10"/>
      <c r="AP35" s="10"/>
      <c r="AQ35" s="10"/>
      <c r="AR35" s="10"/>
      <c r="AS35" s="10"/>
      <c r="AT35" s="9">
        <f t="shared" si="4"/>
        <v>4.4081660908397297E-2</v>
      </c>
      <c r="AU35" s="14" t="s">
        <v>2</v>
      </c>
      <c r="AV35" s="19">
        <f>'PProd-Trans'!AV35+'PProd-PCColl'!AV35</f>
        <v>0</v>
      </c>
      <c r="AW35" s="11"/>
      <c r="AX35" s="10"/>
      <c r="AY35" s="10"/>
      <c r="AZ35" s="10"/>
      <c r="BA35" s="10"/>
      <c r="BB35" s="10"/>
      <c r="BC35" s="9">
        <f t="shared" si="5"/>
        <v>4.4081660908397297E-2</v>
      </c>
      <c r="BD35" s="13" t="s">
        <v>1</v>
      </c>
      <c r="BE35" s="19">
        <f>'PProd-Trans'!BE35+'PProd-PCColl'!BE35</f>
        <v>0</v>
      </c>
      <c r="BF35" s="11"/>
      <c r="BG35" s="10"/>
      <c r="BH35" s="10"/>
      <c r="BI35" s="10"/>
      <c r="BJ35" s="10"/>
      <c r="BK35" s="10"/>
      <c r="BL35" s="9">
        <f t="shared" si="6"/>
        <v>4.4081660908397297E-2</v>
      </c>
      <c r="BM35" s="12" t="s">
        <v>0</v>
      </c>
      <c r="BN35" s="19">
        <f>'PProd-Trans'!BN35+'PProd-PCColl'!BN35</f>
        <v>0</v>
      </c>
      <c r="BO35" s="11"/>
      <c r="BP35" s="10"/>
      <c r="BQ35" s="10"/>
      <c r="BR35" s="10"/>
      <c r="BS35" s="10"/>
      <c r="BT35" s="10"/>
      <c r="BU35" s="9">
        <f t="shared" si="7"/>
        <v>4.4081660908397297E-2</v>
      </c>
    </row>
    <row r="36" spans="1:73" ht="15" x14ac:dyDescent="0.25">
      <c r="A36" s="21">
        <v>1982</v>
      </c>
      <c r="B36" s="20" t="s">
        <v>8</v>
      </c>
      <c r="C36" s="19">
        <f>'PProd-Trans'!C36+'PProd-PCColl'!C36</f>
        <v>1</v>
      </c>
      <c r="D36" s="11"/>
      <c r="E36" s="10"/>
      <c r="F36" s="10"/>
      <c r="G36" s="10"/>
      <c r="H36" s="10"/>
      <c r="I36" s="10"/>
      <c r="J36" s="9">
        <f t="shared" ref="J36:J67" si="8">SQRT((1.5*EXP(1.105*I36))^2+(1.5*EXP(1.105*(E36-1)))^2+(1.5*EXP(1.105*(F36-1)))^2+(1.5*EXP(1.105*(G36-1)))^2+(1.5*EXP(1.105*(H36-1)))^2)/100*2.45</f>
        <v>4.4081660908397297E-2</v>
      </c>
      <c r="K36" s="18" t="s">
        <v>6</v>
      </c>
      <c r="L36" s="19">
        <f>'PProd-Trans'!L36+'PProd-PCColl'!L36</f>
        <v>0</v>
      </c>
      <c r="M36" s="11"/>
      <c r="N36" s="10"/>
      <c r="O36" s="10"/>
      <c r="P36" s="10"/>
      <c r="Q36" s="10"/>
      <c r="R36" s="10"/>
      <c r="S36" s="9">
        <f t="shared" ref="S36:S67" si="9">SQRT((1.5*EXP(1.105*R36))^2+(1.5*EXP(1.105*(N36-1)))^2+(1.5*EXP(1.105*(O36-1)))^2+(1.5*EXP(1.105*(P36-1)))^2+(1.5*EXP(1.105*(Q36-1)))^2)/100*2.45</f>
        <v>4.4081660908397297E-2</v>
      </c>
      <c r="T36" s="17" t="s">
        <v>5</v>
      </c>
      <c r="U36" s="19">
        <f>'PProd-Trans'!U36+'PProd-PCColl'!U36</f>
        <v>0</v>
      </c>
      <c r="V36" s="11"/>
      <c r="W36" s="10"/>
      <c r="X36" s="10"/>
      <c r="Y36" s="10"/>
      <c r="Z36" s="10"/>
      <c r="AA36" s="10"/>
      <c r="AB36" s="9">
        <f t="shared" ref="AB36:AB67" si="10">SQRT((1.5*EXP(1.105*AA36))^2+(1.5*EXP(1.105*(W36-1)))^2+(1.5*EXP(1.105*(X36-1)))^2+(1.5*EXP(1.105*(Y36-1)))^2+(1.5*EXP(1.105*(Z36-1)))^2)/100*2.45</f>
        <v>4.4081660908397297E-2</v>
      </c>
      <c r="AC36" s="16" t="s">
        <v>4</v>
      </c>
      <c r="AD36" s="19">
        <f>'PProd-Trans'!AD36+'PProd-PCColl'!AD36</f>
        <v>0</v>
      </c>
      <c r="AE36" s="11"/>
      <c r="AF36" s="10"/>
      <c r="AG36" s="10"/>
      <c r="AH36" s="10"/>
      <c r="AI36" s="10"/>
      <c r="AJ36" s="10"/>
      <c r="AK36" s="9">
        <f t="shared" ref="AK36:AK67" si="11">SQRT((1.5*EXP(1.105*AJ36))^2+(1.5*EXP(1.105*(AF36-1)))^2+(1.5*EXP(1.105*(AG36-1)))^2+(1.5*EXP(1.105*(AH36-1)))^2+(1.5*EXP(1.105*(AI36-1)))^2)/100*2.45</f>
        <v>4.4081660908397297E-2</v>
      </c>
      <c r="AL36" s="15" t="s">
        <v>3</v>
      </c>
      <c r="AM36" s="19">
        <f>'PProd-Trans'!AM36+'PProd-PCColl'!AM36</f>
        <v>0</v>
      </c>
      <c r="AN36" s="11"/>
      <c r="AO36" s="10"/>
      <c r="AP36" s="10"/>
      <c r="AQ36" s="10"/>
      <c r="AR36" s="10"/>
      <c r="AS36" s="10"/>
      <c r="AT36" s="9">
        <f t="shared" ref="AT36:AT67" si="12">SQRT((1.5*EXP(1.105*AS36))^2+(1.5*EXP(1.105*(AO36-1)))^2+(1.5*EXP(1.105*(AP36-1)))^2+(1.5*EXP(1.105*(AQ36-1)))^2+(1.5*EXP(1.105*(AR36-1)))^2)/100*2.45</f>
        <v>4.4081660908397297E-2</v>
      </c>
      <c r="AU36" s="14" t="s">
        <v>2</v>
      </c>
      <c r="AV36" s="19">
        <f>'PProd-Trans'!AV36+'PProd-PCColl'!AV36</f>
        <v>0</v>
      </c>
      <c r="AW36" s="11"/>
      <c r="AX36" s="10"/>
      <c r="AY36" s="10"/>
      <c r="AZ36" s="10"/>
      <c r="BA36" s="10"/>
      <c r="BB36" s="10"/>
      <c r="BC36" s="9">
        <f t="shared" ref="BC36:BC67" si="13">SQRT((1.5*EXP(1.105*BB36))^2+(1.5*EXP(1.105*(AX36-1)))^2+(1.5*EXP(1.105*(AY36-1)))^2+(1.5*EXP(1.105*(AZ36-1)))^2+(1.5*EXP(1.105*(BA36-1)))^2)/100*2.45</f>
        <v>4.4081660908397297E-2</v>
      </c>
      <c r="BD36" s="13" t="s">
        <v>1</v>
      </c>
      <c r="BE36" s="19">
        <f>'PProd-Trans'!BE36+'PProd-PCColl'!BE36</f>
        <v>0</v>
      </c>
      <c r="BF36" s="11"/>
      <c r="BG36" s="10"/>
      <c r="BH36" s="10"/>
      <c r="BI36" s="10"/>
      <c r="BJ36" s="10"/>
      <c r="BK36" s="10"/>
      <c r="BL36" s="9">
        <f t="shared" ref="BL36:BL67" si="14">SQRT((1.5*EXP(1.105*BK36))^2+(1.5*EXP(1.105*(BG36-1)))^2+(1.5*EXP(1.105*(BH36-1)))^2+(1.5*EXP(1.105*(BI36-1)))^2+(1.5*EXP(1.105*(BJ36-1)))^2)/100*2.45</f>
        <v>4.4081660908397297E-2</v>
      </c>
      <c r="BM36" s="12" t="s">
        <v>0</v>
      </c>
      <c r="BN36" s="19">
        <f>'PProd-Trans'!BN36+'PProd-PCColl'!BN36</f>
        <v>0</v>
      </c>
      <c r="BO36" s="11"/>
      <c r="BP36" s="10"/>
      <c r="BQ36" s="10"/>
      <c r="BR36" s="10"/>
      <c r="BS36" s="10"/>
      <c r="BT36" s="10"/>
      <c r="BU36" s="9">
        <f t="shared" ref="BU36:BU67" si="15">SQRT((1.5*EXP(1.105*BT36))^2+(1.5*EXP(1.105*(BP36-1)))^2+(1.5*EXP(1.105*(BQ36-1)))^2+(1.5*EXP(1.105*(BR36-1)))^2+(1.5*EXP(1.105*(BS36-1)))^2)/100*2.45</f>
        <v>4.4081660908397297E-2</v>
      </c>
    </row>
    <row r="37" spans="1:73" ht="15" x14ac:dyDescent="0.25">
      <c r="A37" s="21">
        <v>1983</v>
      </c>
      <c r="B37" s="20" t="s">
        <v>8</v>
      </c>
      <c r="C37" s="19">
        <f>'PProd-Trans'!C37+'PProd-PCColl'!C37</f>
        <v>1</v>
      </c>
      <c r="D37" s="11"/>
      <c r="E37" s="10"/>
      <c r="F37" s="10"/>
      <c r="G37" s="10"/>
      <c r="H37" s="10"/>
      <c r="I37" s="10"/>
      <c r="J37" s="9">
        <f t="shared" si="8"/>
        <v>4.4081660908397297E-2</v>
      </c>
      <c r="K37" s="18" t="s">
        <v>6</v>
      </c>
      <c r="L37" s="19">
        <f>'PProd-Trans'!L37+'PProd-PCColl'!L37</f>
        <v>0</v>
      </c>
      <c r="M37" s="11"/>
      <c r="N37" s="10"/>
      <c r="O37" s="10"/>
      <c r="P37" s="10"/>
      <c r="Q37" s="10"/>
      <c r="R37" s="10"/>
      <c r="S37" s="9">
        <f t="shared" si="9"/>
        <v>4.4081660908397297E-2</v>
      </c>
      <c r="T37" s="17" t="s">
        <v>5</v>
      </c>
      <c r="U37" s="19">
        <f>'PProd-Trans'!U37+'PProd-PCColl'!U37</f>
        <v>0</v>
      </c>
      <c r="V37" s="11"/>
      <c r="W37" s="10"/>
      <c r="X37" s="10"/>
      <c r="Y37" s="10"/>
      <c r="Z37" s="10"/>
      <c r="AA37" s="10"/>
      <c r="AB37" s="9">
        <f t="shared" si="10"/>
        <v>4.4081660908397297E-2</v>
      </c>
      <c r="AC37" s="16" t="s">
        <v>4</v>
      </c>
      <c r="AD37" s="19">
        <f>'PProd-Trans'!AD37+'PProd-PCColl'!AD37</f>
        <v>0</v>
      </c>
      <c r="AE37" s="11"/>
      <c r="AF37" s="10"/>
      <c r="AG37" s="10"/>
      <c r="AH37" s="10"/>
      <c r="AI37" s="10"/>
      <c r="AJ37" s="10"/>
      <c r="AK37" s="9">
        <f t="shared" si="11"/>
        <v>4.4081660908397297E-2</v>
      </c>
      <c r="AL37" s="15" t="s">
        <v>3</v>
      </c>
      <c r="AM37" s="19">
        <f>'PProd-Trans'!AM37+'PProd-PCColl'!AM37</f>
        <v>0</v>
      </c>
      <c r="AN37" s="11"/>
      <c r="AO37" s="10"/>
      <c r="AP37" s="10"/>
      <c r="AQ37" s="10"/>
      <c r="AR37" s="10"/>
      <c r="AS37" s="10"/>
      <c r="AT37" s="9">
        <f t="shared" si="12"/>
        <v>4.4081660908397297E-2</v>
      </c>
      <c r="AU37" s="14" t="s">
        <v>2</v>
      </c>
      <c r="AV37" s="19">
        <f>'PProd-Trans'!AV37+'PProd-PCColl'!AV37</f>
        <v>0</v>
      </c>
      <c r="AW37" s="11"/>
      <c r="AX37" s="10"/>
      <c r="AY37" s="10"/>
      <c r="AZ37" s="10"/>
      <c r="BA37" s="10"/>
      <c r="BB37" s="10"/>
      <c r="BC37" s="9">
        <f t="shared" si="13"/>
        <v>4.4081660908397297E-2</v>
      </c>
      <c r="BD37" s="13" t="s">
        <v>1</v>
      </c>
      <c r="BE37" s="19">
        <f>'PProd-Trans'!BE37+'PProd-PCColl'!BE37</f>
        <v>0</v>
      </c>
      <c r="BF37" s="11"/>
      <c r="BG37" s="10"/>
      <c r="BH37" s="10"/>
      <c r="BI37" s="10"/>
      <c r="BJ37" s="10"/>
      <c r="BK37" s="10"/>
      <c r="BL37" s="9">
        <f t="shared" si="14"/>
        <v>4.4081660908397297E-2</v>
      </c>
      <c r="BM37" s="12" t="s">
        <v>0</v>
      </c>
      <c r="BN37" s="19">
        <f>'PProd-Trans'!BN37+'PProd-PCColl'!BN37</f>
        <v>0</v>
      </c>
      <c r="BO37" s="11"/>
      <c r="BP37" s="10"/>
      <c r="BQ37" s="10"/>
      <c r="BR37" s="10"/>
      <c r="BS37" s="10"/>
      <c r="BT37" s="10"/>
      <c r="BU37" s="9">
        <f t="shared" si="15"/>
        <v>4.4081660908397297E-2</v>
      </c>
    </row>
    <row r="38" spans="1:73" ht="15" x14ac:dyDescent="0.25">
      <c r="A38" s="21">
        <v>1984</v>
      </c>
      <c r="B38" s="20" t="s">
        <v>8</v>
      </c>
      <c r="C38" s="19">
        <f>'PProd-Trans'!C38+'PProd-PCColl'!C38</f>
        <v>1</v>
      </c>
      <c r="D38" s="11"/>
      <c r="E38" s="10"/>
      <c r="F38" s="10"/>
      <c r="G38" s="10"/>
      <c r="H38" s="10"/>
      <c r="I38" s="10"/>
      <c r="J38" s="9">
        <f t="shared" si="8"/>
        <v>4.4081660908397297E-2</v>
      </c>
      <c r="K38" s="18" t="s">
        <v>6</v>
      </c>
      <c r="L38" s="19">
        <f>'PProd-Trans'!L38+'PProd-PCColl'!L38</f>
        <v>0</v>
      </c>
      <c r="M38" s="11"/>
      <c r="N38" s="10"/>
      <c r="O38" s="10"/>
      <c r="P38" s="10"/>
      <c r="Q38" s="10"/>
      <c r="R38" s="10"/>
      <c r="S38" s="9">
        <f t="shared" si="9"/>
        <v>4.4081660908397297E-2</v>
      </c>
      <c r="T38" s="17" t="s">
        <v>5</v>
      </c>
      <c r="U38" s="19">
        <f>'PProd-Trans'!U38+'PProd-PCColl'!U38</f>
        <v>0</v>
      </c>
      <c r="V38" s="11"/>
      <c r="W38" s="10"/>
      <c r="X38" s="10"/>
      <c r="Y38" s="10"/>
      <c r="Z38" s="10"/>
      <c r="AA38" s="10"/>
      <c r="AB38" s="9">
        <f t="shared" si="10"/>
        <v>4.4081660908397297E-2</v>
      </c>
      <c r="AC38" s="16" t="s">
        <v>4</v>
      </c>
      <c r="AD38" s="19">
        <f>'PProd-Trans'!AD38+'PProd-PCColl'!AD38</f>
        <v>0</v>
      </c>
      <c r="AE38" s="11"/>
      <c r="AF38" s="10"/>
      <c r="AG38" s="10"/>
      <c r="AH38" s="10"/>
      <c r="AI38" s="10"/>
      <c r="AJ38" s="10"/>
      <c r="AK38" s="9">
        <f t="shared" si="11"/>
        <v>4.4081660908397297E-2</v>
      </c>
      <c r="AL38" s="15" t="s">
        <v>3</v>
      </c>
      <c r="AM38" s="19">
        <f>'PProd-Trans'!AM38+'PProd-PCColl'!AM38</f>
        <v>0</v>
      </c>
      <c r="AN38" s="11"/>
      <c r="AO38" s="10"/>
      <c r="AP38" s="10"/>
      <c r="AQ38" s="10"/>
      <c r="AR38" s="10"/>
      <c r="AS38" s="10"/>
      <c r="AT38" s="9">
        <f t="shared" si="12"/>
        <v>4.4081660908397297E-2</v>
      </c>
      <c r="AU38" s="14" t="s">
        <v>2</v>
      </c>
      <c r="AV38" s="19">
        <f>'PProd-Trans'!AV38+'PProd-PCColl'!AV38</f>
        <v>0</v>
      </c>
      <c r="AW38" s="11"/>
      <c r="AX38" s="10"/>
      <c r="AY38" s="10"/>
      <c r="AZ38" s="10"/>
      <c r="BA38" s="10"/>
      <c r="BB38" s="10"/>
      <c r="BC38" s="9">
        <f t="shared" si="13"/>
        <v>4.4081660908397297E-2</v>
      </c>
      <c r="BD38" s="13" t="s">
        <v>1</v>
      </c>
      <c r="BE38" s="19">
        <f>'PProd-Trans'!BE38+'PProd-PCColl'!BE38</f>
        <v>0</v>
      </c>
      <c r="BF38" s="11"/>
      <c r="BG38" s="10"/>
      <c r="BH38" s="10"/>
      <c r="BI38" s="10"/>
      <c r="BJ38" s="10"/>
      <c r="BK38" s="10"/>
      <c r="BL38" s="9">
        <f t="shared" si="14"/>
        <v>4.4081660908397297E-2</v>
      </c>
      <c r="BM38" s="12" t="s">
        <v>0</v>
      </c>
      <c r="BN38" s="19">
        <f>'PProd-Trans'!BN38+'PProd-PCColl'!BN38</f>
        <v>0</v>
      </c>
      <c r="BO38" s="11"/>
      <c r="BP38" s="10"/>
      <c r="BQ38" s="10"/>
      <c r="BR38" s="10"/>
      <c r="BS38" s="10"/>
      <c r="BT38" s="10"/>
      <c r="BU38" s="9">
        <f t="shared" si="15"/>
        <v>4.4081660908397297E-2</v>
      </c>
    </row>
    <row r="39" spans="1:73" ht="15" x14ac:dyDescent="0.25">
      <c r="A39" s="21">
        <v>1985</v>
      </c>
      <c r="B39" s="20" t="s">
        <v>8</v>
      </c>
      <c r="C39" s="19">
        <f>'PProd-Trans'!C39+'PProd-PCColl'!C39</f>
        <v>1</v>
      </c>
      <c r="D39" s="11"/>
      <c r="E39" s="10"/>
      <c r="F39" s="10"/>
      <c r="G39" s="10"/>
      <c r="H39" s="10"/>
      <c r="I39" s="10"/>
      <c r="J39" s="9">
        <f t="shared" si="8"/>
        <v>4.4081660908397297E-2</v>
      </c>
      <c r="K39" s="18" t="s">
        <v>6</v>
      </c>
      <c r="L39" s="19">
        <f>'PProd-Trans'!L39+'PProd-PCColl'!L39</f>
        <v>0</v>
      </c>
      <c r="M39" s="11"/>
      <c r="N39" s="10"/>
      <c r="O39" s="10"/>
      <c r="P39" s="10"/>
      <c r="Q39" s="10"/>
      <c r="R39" s="10"/>
      <c r="S39" s="9">
        <f t="shared" si="9"/>
        <v>4.4081660908397297E-2</v>
      </c>
      <c r="T39" s="17" t="s">
        <v>5</v>
      </c>
      <c r="U39" s="19">
        <f>'PProd-Trans'!U39+'PProd-PCColl'!U39</f>
        <v>0</v>
      </c>
      <c r="V39" s="11"/>
      <c r="W39" s="10"/>
      <c r="X39" s="10"/>
      <c r="Y39" s="10"/>
      <c r="Z39" s="10"/>
      <c r="AA39" s="10"/>
      <c r="AB39" s="9">
        <f t="shared" si="10"/>
        <v>4.4081660908397297E-2</v>
      </c>
      <c r="AC39" s="16" t="s">
        <v>4</v>
      </c>
      <c r="AD39" s="19">
        <f>'PProd-Trans'!AD39+'PProd-PCColl'!AD39</f>
        <v>0</v>
      </c>
      <c r="AE39" s="11"/>
      <c r="AF39" s="10"/>
      <c r="AG39" s="10"/>
      <c r="AH39" s="10"/>
      <c r="AI39" s="10"/>
      <c r="AJ39" s="10"/>
      <c r="AK39" s="9">
        <f t="shared" si="11"/>
        <v>4.4081660908397297E-2</v>
      </c>
      <c r="AL39" s="15" t="s">
        <v>3</v>
      </c>
      <c r="AM39" s="19">
        <f>'PProd-Trans'!AM39+'PProd-PCColl'!AM39</f>
        <v>0</v>
      </c>
      <c r="AN39" s="11"/>
      <c r="AO39" s="10"/>
      <c r="AP39" s="10"/>
      <c r="AQ39" s="10"/>
      <c r="AR39" s="10"/>
      <c r="AS39" s="10"/>
      <c r="AT39" s="9">
        <f t="shared" si="12"/>
        <v>4.4081660908397297E-2</v>
      </c>
      <c r="AU39" s="14" t="s">
        <v>2</v>
      </c>
      <c r="AV39" s="19">
        <f>'PProd-Trans'!AV39+'PProd-PCColl'!AV39</f>
        <v>0</v>
      </c>
      <c r="AW39" s="11"/>
      <c r="AX39" s="10"/>
      <c r="AY39" s="10"/>
      <c r="AZ39" s="10"/>
      <c r="BA39" s="10"/>
      <c r="BB39" s="10"/>
      <c r="BC39" s="9">
        <f t="shared" si="13"/>
        <v>4.4081660908397297E-2</v>
      </c>
      <c r="BD39" s="13" t="s">
        <v>1</v>
      </c>
      <c r="BE39" s="19">
        <f>'PProd-Trans'!BE39+'PProd-PCColl'!BE39</f>
        <v>0</v>
      </c>
      <c r="BF39" s="11"/>
      <c r="BG39" s="10"/>
      <c r="BH39" s="10"/>
      <c r="BI39" s="10"/>
      <c r="BJ39" s="10"/>
      <c r="BK39" s="10"/>
      <c r="BL39" s="9">
        <f t="shared" si="14"/>
        <v>4.4081660908397297E-2</v>
      </c>
      <c r="BM39" s="12" t="s">
        <v>0</v>
      </c>
      <c r="BN39" s="19">
        <f>'PProd-Trans'!BN39+'PProd-PCColl'!BN39</f>
        <v>0</v>
      </c>
      <c r="BO39" s="11"/>
      <c r="BP39" s="10"/>
      <c r="BQ39" s="10"/>
      <c r="BR39" s="10"/>
      <c r="BS39" s="10"/>
      <c r="BT39" s="10"/>
      <c r="BU39" s="9">
        <f t="shared" si="15"/>
        <v>4.4081660908397297E-2</v>
      </c>
    </row>
    <row r="40" spans="1:73" ht="15" x14ac:dyDescent="0.25">
      <c r="A40" s="21">
        <v>1986</v>
      </c>
      <c r="B40" s="20" t="s">
        <v>8</v>
      </c>
      <c r="C40" s="19">
        <f>'PProd-Trans'!C40+'PProd-PCColl'!C40</f>
        <v>1</v>
      </c>
      <c r="D40" s="11"/>
      <c r="E40" s="10"/>
      <c r="F40" s="10"/>
      <c r="G40" s="10"/>
      <c r="H40" s="10"/>
      <c r="I40" s="10"/>
      <c r="J40" s="9">
        <f t="shared" si="8"/>
        <v>4.4081660908397297E-2</v>
      </c>
      <c r="K40" s="18" t="s">
        <v>6</v>
      </c>
      <c r="L40" s="19">
        <f>'PProd-Trans'!L40+'PProd-PCColl'!L40</f>
        <v>0</v>
      </c>
      <c r="M40" s="11"/>
      <c r="N40" s="10"/>
      <c r="O40" s="10"/>
      <c r="P40" s="10"/>
      <c r="Q40" s="10"/>
      <c r="R40" s="10"/>
      <c r="S40" s="9">
        <f t="shared" si="9"/>
        <v>4.4081660908397297E-2</v>
      </c>
      <c r="T40" s="17" t="s">
        <v>5</v>
      </c>
      <c r="U40" s="19">
        <f>'PProd-Trans'!U40+'PProd-PCColl'!U40</f>
        <v>0</v>
      </c>
      <c r="V40" s="11"/>
      <c r="W40" s="10"/>
      <c r="X40" s="10"/>
      <c r="Y40" s="10"/>
      <c r="Z40" s="10"/>
      <c r="AA40" s="10"/>
      <c r="AB40" s="9">
        <f t="shared" si="10"/>
        <v>4.4081660908397297E-2</v>
      </c>
      <c r="AC40" s="16" t="s">
        <v>4</v>
      </c>
      <c r="AD40" s="19">
        <f>'PProd-Trans'!AD40+'PProd-PCColl'!AD40</f>
        <v>0</v>
      </c>
      <c r="AE40" s="11"/>
      <c r="AF40" s="10"/>
      <c r="AG40" s="10"/>
      <c r="AH40" s="10"/>
      <c r="AI40" s="10"/>
      <c r="AJ40" s="10"/>
      <c r="AK40" s="9">
        <f t="shared" si="11"/>
        <v>4.4081660908397297E-2</v>
      </c>
      <c r="AL40" s="15" t="s">
        <v>3</v>
      </c>
      <c r="AM40" s="19">
        <f>'PProd-Trans'!AM40+'PProd-PCColl'!AM40</f>
        <v>0</v>
      </c>
      <c r="AN40" s="11"/>
      <c r="AO40" s="10"/>
      <c r="AP40" s="10"/>
      <c r="AQ40" s="10"/>
      <c r="AR40" s="10"/>
      <c r="AS40" s="10"/>
      <c r="AT40" s="9">
        <f t="shared" si="12"/>
        <v>4.4081660908397297E-2</v>
      </c>
      <c r="AU40" s="14" t="s">
        <v>2</v>
      </c>
      <c r="AV40" s="19">
        <f>'PProd-Trans'!AV40+'PProd-PCColl'!AV40</f>
        <v>0</v>
      </c>
      <c r="AW40" s="11"/>
      <c r="AX40" s="10"/>
      <c r="AY40" s="10"/>
      <c r="AZ40" s="10"/>
      <c r="BA40" s="10"/>
      <c r="BB40" s="10"/>
      <c r="BC40" s="9">
        <f t="shared" si="13"/>
        <v>4.4081660908397297E-2</v>
      </c>
      <c r="BD40" s="13" t="s">
        <v>1</v>
      </c>
      <c r="BE40" s="19">
        <f>'PProd-Trans'!BE40+'PProd-PCColl'!BE40</f>
        <v>0</v>
      </c>
      <c r="BF40" s="11"/>
      <c r="BG40" s="10"/>
      <c r="BH40" s="10"/>
      <c r="BI40" s="10"/>
      <c r="BJ40" s="10"/>
      <c r="BK40" s="10"/>
      <c r="BL40" s="9">
        <f t="shared" si="14"/>
        <v>4.4081660908397297E-2</v>
      </c>
      <c r="BM40" s="12" t="s">
        <v>0</v>
      </c>
      <c r="BN40" s="19">
        <f>'PProd-Trans'!BN40+'PProd-PCColl'!BN40</f>
        <v>0</v>
      </c>
      <c r="BO40" s="11"/>
      <c r="BP40" s="10"/>
      <c r="BQ40" s="10"/>
      <c r="BR40" s="10"/>
      <c r="BS40" s="10"/>
      <c r="BT40" s="10"/>
      <c r="BU40" s="9">
        <f t="shared" si="15"/>
        <v>4.4081660908397297E-2</v>
      </c>
    </row>
    <row r="41" spans="1:73" ht="15" x14ac:dyDescent="0.25">
      <c r="A41" s="21">
        <v>1987</v>
      </c>
      <c r="B41" s="20" t="s">
        <v>8</v>
      </c>
      <c r="C41" s="19">
        <f>'PProd-Trans'!C41+'PProd-PCColl'!C41</f>
        <v>1</v>
      </c>
      <c r="D41" s="11"/>
      <c r="E41" s="10"/>
      <c r="F41" s="10"/>
      <c r="G41" s="10"/>
      <c r="H41" s="10"/>
      <c r="I41" s="10"/>
      <c r="J41" s="9">
        <f t="shared" si="8"/>
        <v>4.4081660908397297E-2</v>
      </c>
      <c r="K41" s="18" t="s">
        <v>6</v>
      </c>
      <c r="L41" s="19">
        <f>'PProd-Trans'!L41+'PProd-PCColl'!L41</f>
        <v>0</v>
      </c>
      <c r="M41" s="11"/>
      <c r="N41" s="10"/>
      <c r="O41" s="10"/>
      <c r="P41" s="10"/>
      <c r="Q41" s="10"/>
      <c r="R41" s="10"/>
      <c r="S41" s="9">
        <f t="shared" si="9"/>
        <v>4.4081660908397297E-2</v>
      </c>
      <c r="T41" s="17" t="s">
        <v>5</v>
      </c>
      <c r="U41" s="19">
        <f>'PProd-Trans'!U41+'PProd-PCColl'!U41</f>
        <v>0</v>
      </c>
      <c r="V41" s="11"/>
      <c r="W41" s="10"/>
      <c r="X41" s="10"/>
      <c r="Y41" s="10"/>
      <c r="Z41" s="10"/>
      <c r="AA41" s="10"/>
      <c r="AB41" s="9">
        <f t="shared" si="10"/>
        <v>4.4081660908397297E-2</v>
      </c>
      <c r="AC41" s="16" t="s">
        <v>4</v>
      </c>
      <c r="AD41" s="19">
        <f>'PProd-Trans'!AD41+'PProd-PCColl'!AD41</f>
        <v>0</v>
      </c>
      <c r="AE41" s="11"/>
      <c r="AF41" s="10"/>
      <c r="AG41" s="10"/>
      <c r="AH41" s="10"/>
      <c r="AI41" s="10"/>
      <c r="AJ41" s="10"/>
      <c r="AK41" s="9">
        <f t="shared" si="11"/>
        <v>4.4081660908397297E-2</v>
      </c>
      <c r="AL41" s="15" t="s">
        <v>3</v>
      </c>
      <c r="AM41" s="19">
        <f>'PProd-Trans'!AM41+'PProd-PCColl'!AM41</f>
        <v>0</v>
      </c>
      <c r="AN41" s="11"/>
      <c r="AO41" s="10"/>
      <c r="AP41" s="10"/>
      <c r="AQ41" s="10"/>
      <c r="AR41" s="10"/>
      <c r="AS41" s="10"/>
      <c r="AT41" s="9">
        <f t="shared" si="12"/>
        <v>4.4081660908397297E-2</v>
      </c>
      <c r="AU41" s="14" t="s">
        <v>2</v>
      </c>
      <c r="AV41" s="19">
        <f>'PProd-Trans'!AV41+'PProd-PCColl'!AV41</f>
        <v>0</v>
      </c>
      <c r="AW41" s="11"/>
      <c r="AX41" s="10"/>
      <c r="AY41" s="10"/>
      <c r="AZ41" s="10"/>
      <c r="BA41" s="10"/>
      <c r="BB41" s="10"/>
      <c r="BC41" s="9">
        <f t="shared" si="13"/>
        <v>4.4081660908397297E-2</v>
      </c>
      <c r="BD41" s="13" t="s">
        <v>1</v>
      </c>
      <c r="BE41" s="19">
        <f>'PProd-Trans'!BE41+'PProd-PCColl'!BE41</f>
        <v>0</v>
      </c>
      <c r="BF41" s="11"/>
      <c r="BG41" s="10"/>
      <c r="BH41" s="10"/>
      <c r="BI41" s="10"/>
      <c r="BJ41" s="10"/>
      <c r="BK41" s="10"/>
      <c r="BL41" s="9">
        <f t="shared" si="14"/>
        <v>4.4081660908397297E-2</v>
      </c>
      <c r="BM41" s="12" t="s">
        <v>0</v>
      </c>
      <c r="BN41" s="19">
        <f>'PProd-Trans'!BN41+'PProd-PCColl'!BN41</f>
        <v>0</v>
      </c>
      <c r="BO41" s="11"/>
      <c r="BP41" s="10"/>
      <c r="BQ41" s="10"/>
      <c r="BR41" s="10"/>
      <c r="BS41" s="10"/>
      <c r="BT41" s="10"/>
      <c r="BU41" s="9">
        <f t="shared" si="15"/>
        <v>4.4081660908397297E-2</v>
      </c>
    </row>
    <row r="42" spans="1:73" ht="15" x14ac:dyDescent="0.25">
      <c r="A42" s="21">
        <v>1988</v>
      </c>
      <c r="B42" s="20" t="s">
        <v>8</v>
      </c>
      <c r="C42" s="19">
        <f>'PProd-Trans'!C42+'PProd-PCColl'!C42</f>
        <v>1</v>
      </c>
      <c r="D42" s="11"/>
      <c r="E42" s="10"/>
      <c r="F42" s="10"/>
      <c r="G42" s="10"/>
      <c r="H42" s="10"/>
      <c r="I42" s="10"/>
      <c r="J42" s="9">
        <f t="shared" si="8"/>
        <v>4.4081660908397297E-2</v>
      </c>
      <c r="K42" s="18" t="s">
        <v>6</v>
      </c>
      <c r="L42" s="19">
        <f>'PProd-Trans'!L42+'PProd-PCColl'!L42</f>
        <v>0</v>
      </c>
      <c r="M42" s="11"/>
      <c r="N42" s="10"/>
      <c r="O42" s="10"/>
      <c r="P42" s="10"/>
      <c r="Q42" s="10"/>
      <c r="R42" s="10"/>
      <c r="S42" s="9">
        <f t="shared" si="9"/>
        <v>4.4081660908397297E-2</v>
      </c>
      <c r="T42" s="17" t="s">
        <v>5</v>
      </c>
      <c r="U42" s="19">
        <f>'PProd-Trans'!U42+'PProd-PCColl'!U42</f>
        <v>0</v>
      </c>
      <c r="V42" s="11"/>
      <c r="W42" s="10"/>
      <c r="X42" s="10"/>
      <c r="Y42" s="10"/>
      <c r="Z42" s="10"/>
      <c r="AA42" s="10"/>
      <c r="AB42" s="9">
        <f t="shared" si="10"/>
        <v>4.4081660908397297E-2</v>
      </c>
      <c r="AC42" s="16" t="s">
        <v>4</v>
      </c>
      <c r="AD42" s="19">
        <f>'PProd-Trans'!AD42+'PProd-PCColl'!AD42</f>
        <v>0</v>
      </c>
      <c r="AE42" s="11"/>
      <c r="AF42" s="10"/>
      <c r="AG42" s="10"/>
      <c r="AH42" s="10"/>
      <c r="AI42" s="10"/>
      <c r="AJ42" s="10"/>
      <c r="AK42" s="9">
        <f t="shared" si="11"/>
        <v>4.4081660908397297E-2</v>
      </c>
      <c r="AL42" s="15" t="s">
        <v>3</v>
      </c>
      <c r="AM42" s="19">
        <f>'PProd-Trans'!AM42+'PProd-PCColl'!AM42</f>
        <v>0</v>
      </c>
      <c r="AN42" s="11"/>
      <c r="AO42" s="10"/>
      <c r="AP42" s="10"/>
      <c r="AQ42" s="10"/>
      <c r="AR42" s="10"/>
      <c r="AS42" s="10"/>
      <c r="AT42" s="9">
        <f t="shared" si="12"/>
        <v>4.4081660908397297E-2</v>
      </c>
      <c r="AU42" s="14" t="s">
        <v>2</v>
      </c>
      <c r="AV42" s="19">
        <f>'PProd-Trans'!AV42+'PProd-PCColl'!AV42</f>
        <v>0</v>
      </c>
      <c r="AW42" s="11"/>
      <c r="AX42" s="10"/>
      <c r="AY42" s="10"/>
      <c r="AZ42" s="10"/>
      <c r="BA42" s="10"/>
      <c r="BB42" s="10"/>
      <c r="BC42" s="9">
        <f t="shared" si="13"/>
        <v>4.4081660908397297E-2</v>
      </c>
      <c r="BD42" s="13" t="s">
        <v>1</v>
      </c>
      <c r="BE42" s="19">
        <f>'PProd-Trans'!BE42+'PProd-PCColl'!BE42</f>
        <v>0</v>
      </c>
      <c r="BF42" s="11"/>
      <c r="BG42" s="10"/>
      <c r="BH42" s="10"/>
      <c r="BI42" s="10"/>
      <c r="BJ42" s="10"/>
      <c r="BK42" s="10"/>
      <c r="BL42" s="9">
        <f t="shared" si="14"/>
        <v>4.4081660908397297E-2</v>
      </c>
      <c r="BM42" s="12" t="s">
        <v>0</v>
      </c>
      <c r="BN42" s="19">
        <f>'PProd-Trans'!BN42+'PProd-PCColl'!BN42</f>
        <v>0</v>
      </c>
      <c r="BO42" s="11"/>
      <c r="BP42" s="10"/>
      <c r="BQ42" s="10"/>
      <c r="BR42" s="10"/>
      <c r="BS42" s="10"/>
      <c r="BT42" s="10"/>
      <c r="BU42" s="9">
        <f t="shared" si="15"/>
        <v>4.4081660908397297E-2</v>
      </c>
    </row>
    <row r="43" spans="1:73" ht="15" x14ac:dyDescent="0.25">
      <c r="A43" s="21">
        <v>1989</v>
      </c>
      <c r="B43" s="20" t="s">
        <v>8</v>
      </c>
      <c r="C43" s="19">
        <f>'PProd-Trans'!C43+'PProd-PCColl'!C43</f>
        <v>1</v>
      </c>
      <c r="D43" s="11"/>
      <c r="E43" s="10"/>
      <c r="F43" s="10"/>
      <c r="G43" s="10"/>
      <c r="H43" s="10"/>
      <c r="I43" s="10"/>
      <c r="J43" s="9">
        <f t="shared" si="8"/>
        <v>4.4081660908397297E-2</v>
      </c>
      <c r="K43" s="18" t="s">
        <v>6</v>
      </c>
      <c r="L43" s="19">
        <f>'PProd-Trans'!L43+'PProd-PCColl'!L43</f>
        <v>0</v>
      </c>
      <c r="M43" s="11"/>
      <c r="N43" s="10"/>
      <c r="O43" s="10"/>
      <c r="P43" s="10"/>
      <c r="Q43" s="10"/>
      <c r="R43" s="10"/>
      <c r="S43" s="9">
        <f t="shared" si="9"/>
        <v>4.4081660908397297E-2</v>
      </c>
      <c r="T43" s="17" t="s">
        <v>5</v>
      </c>
      <c r="U43" s="19">
        <f>'PProd-Trans'!U43+'PProd-PCColl'!U43</f>
        <v>0</v>
      </c>
      <c r="V43" s="11"/>
      <c r="W43" s="10"/>
      <c r="X43" s="10"/>
      <c r="Y43" s="10"/>
      <c r="Z43" s="10"/>
      <c r="AA43" s="10"/>
      <c r="AB43" s="9">
        <f t="shared" si="10"/>
        <v>4.4081660908397297E-2</v>
      </c>
      <c r="AC43" s="16" t="s">
        <v>4</v>
      </c>
      <c r="AD43" s="19">
        <f>'PProd-Trans'!AD43+'PProd-PCColl'!AD43</f>
        <v>0</v>
      </c>
      <c r="AE43" s="11"/>
      <c r="AF43" s="10"/>
      <c r="AG43" s="10"/>
      <c r="AH43" s="10"/>
      <c r="AI43" s="10"/>
      <c r="AJ43" s="10"/>
      <c r="AK43" s="9">
        <f t="shared" si="11"/>
        <v>4.4081660908397297E-2</v>
      </c>
      <c r="AL43" s="15" t="s">
        <v>3</v>
      </c>
      <c r="AM43" s="19">
        <f>'PProd-Trans'!AM43+'PProd-PCColl'!AM43</f>
        <v>0</v>
      </c>
      <c r="AN43" s="11"/>
      <c r="AO43" s="10"/>
      <c r="AP43" s="10"/>
      <c r="AQ43" s="10"/>
      <c r="AR43" s="10"/>
      <c r="AS43" s="10"/>
      <c r="AT43" s="9">
        <f t="shared" si="12"/>
        <v>4.4081660908397297E-2</v>
      </c>
      <c r="AU43" s="14" t="s">
        <v>2</v>
      </c>
      <c r="AV43" s="19">
        <f>'PProd-Trans'!AV43+'PProd-PCColl'!AV43</f>
        <v>0</v>
      </c>
      <c r="AW43" s="11"/>
      <c r="AX43" s="10"/>
      <c r="AY43" s="10"/>
      <c r="AZ43" s="10"/>
      <c r="BA43" s="10"/>
      <c r="BB43" s="10"/>
      <c r="BC43" s="9">
        <f t="shared" si="13"/>
        <v>4.4081660908397297E-2</v>
      </c>
      <c r="BD43" s="13" t="s">
        <v>1</v>
      </c>
      <c r="BE43" s="19">
        <f>'PProd-Trans'!BE43+'PProd-PCColl'!BE43</f>
        <v>0</v>
      </c>
      <c r="BF43" s="11"/>
      <c r="BG43" s="10"/>
      <c r="BH43" s="10"/>
      <c r="BI43" s="10"/>
      <c r="BJ43" s="10"/>
      <c r="BK43" s="10"/>
      <c r="BL43" s="9">
        <f t="shared" si="14"/>
        <v>4.4081660908397297E-2</v>
      </c>
      <c r="BM43" s="12" t="s">
        <v>0</v>
      </c>
      <c r="BN43" s="19">
        <f>'PProd-Trans'!BN43+'PProd-PCColl'!BN43</f>
        <v>0</v>
      </c>
      <c r="BO43" s="11"/>
      <c r="BP43" s="10"/>
      <c r="BQ43" s="10"/>
      <c r="BR43" s="10"/>
      <c r="BS43" s="10"/>
      <c r="BT43" s="10"/>
      <c r="BU43" s="9">
        <f t="shared" si="15"/>
        <v>4.4081660908397297E-2</v>
      </c>
    </row>
    <row r="44" spans="1:73" ht="15" x14ac:dyDescent="0.25">
      <c r="A44" s="21">
        <v>1990</v>
      </c>
      <c r="B44" s="20" t="s">
        <v>8</v>
      </c>
      <c r="C44" s="19">
        <f>'PProd-Trans'!C44+'PProd-PCColl'!C44</f>
        <v>1</v>
      </c>
      <c r="D44" s="11"/>
      <c r="E44" s="10"/>
      <c r="F44" s="10"/>
      <c r="G44" s="10"/>
      <c r="H44" s="10"/>
      <c r="I44" s="10"/>
      <c r="J44" s="9">
        <f t="shared" si="8"/>
        <v>4.4081660908397297E-2</v>
      </c>
      <c r="K44" s="18" t="s">
        <v>6</v>
      </c>
      <c r="L44" s="19">
        <f>'PProd-Trans'!L44+'PProd-PCColl'!L44</f>
        <v>0</v>
      </c>
      <c r="M44" s="11"/>
      <c r="N44" s="10"/>
      <c r="O44" s="10"/>
      <c r="P44" s="10"/>
      <c r="Q44" s="10"/>
      <c r="R44" s="10"/>
      <c r="S44" s="9">
        <f t="shared" si="9"/>
        <v>4.4081660908397297E-2</v>
      </c>
      <c r="T44" s="17" t="s">
        <v>5</v>
      </c>
      <c r="U44" s="19">
        <f>'PProd-Trans'!U44+'PProd-PCColl'!U44</f>
        <v>0</v>
      </c>
      <c r="V44" s="11"/>
      <c r="W44" s="10"/>
      <c r="X44" s="10"/>
      <c r="Y44" s="10"/>
      <c r="Z44" s="10"/>
      <c r="AA44" s="10"/>
      <c r="AB44" s="9">
        <f t="shared" si="10"/>
        <v>4.4081660908397297E-2</v>
      </c>
      <c r="AC44" s="16" t="s">
        <v>4</v>
      </c>
      <c r="AD44" s="19">
        <f>'PProd-Trans'!AD44+'PProd-PCColl'!AD44</f>
        <v>0</v>
      </c>
      <c r="AE44" s="11"/>
      <c r="AF44" s="10"/>
      <c r="AG44" s="10"/>
      <c r="AH44" s="10"/>
      <c r="AI44" s="10"/>
      <c r="AJ44" s="10"/>
      <c r="AK44" s="9">
        <f t="shared" si="11"/>
        <v>4.4081660908397297E-2</v>
      </c>
      <c r="AL44" s="15" t="s">
        <v>3</v>
      </c>
      <c r="AM44" s="19">
        <f>'PProd-Trans'!AM44+'PProd-PCColl'!AM44</f>
        <v>0</v>
      </c>
      <c r="AN44" s="11"/>
      <c r="AO44" s="10"/>
      <c r="AP44" s="10"/>
      <c r="AQ44" s="10"/>
      <c r="AR44" s="10"/>
      <c r="AS44" s="10"/>
      <c r="AT44" s="9">
        <f t="shared" si="12"/>
        <v>4.4081660908397297E-2</v>
      </c>
      <c r="AU44" s="14" t="s">
        <v>2</v>
      </c>
      <c r="AV44" s="19">
        <f>'PProd-Trans'!AV44+'PProd-PCColl'!AV44</f>
        <v>0</v>
      </c>
      <c r="AW44" s="11"/>
      <c r="AX44" s="10"/>
      <c r="AY44" s="10"/>
      <c r="AZ44" s="10"/>
      <c r="BA44" s="10"/>
      <c r="BB44" s="10"/>
      <c r="BC44" s="9">
        <f t="shared" si="13"/>
        <v>4.4081660908397297E-2</v>
      </c>
      <c r="BD44" s="13" t="s">
        <v>1</v>
      </c>
      <c r="BE44" s="19">
        <f>'PProd-Trans'!BE44+'PProd-PCColl'!BE44</f>
        <v>0</v>
      </c>
      <c r="BF44" s="11"/>
      <c r="BG44" s="10"/>
      <c r="BH44" s="10"/>
      <c r="BI44" s="10"/>
      <c r="BJ44" s="10"/>
      <c r="BK44" s="10"/>
      <c r="BL44" s="9">
        <f t="shared" si="14"/>
        <v>4.4081660908397297E-2</v>
      </c>
      <c r="BM44" s="12" t="s">
        <v>0</v>
      </c>
      <c r="BN44" s="19">
        <f>'PProd-Trans'!BN44+'PProd-PCColl'!BN44</f>
        <v>0</v>
      </c>
      <c r="BO44" s="11"/>
      <c r="BP44" s="10"/>
      <c r="BQ44" s="10"/>
      <c r="BR44" s="10"/>
      <c r="BS44" s="10"/>
      <c r="BT44" s="10"/>
      <c r="BU44" s="9">
        <f t="shared" si="15"/>
        <v>4.4081660908397297E-2</v>
      </c>
    </row>
    <row r="45" spans="1:73" ht="15" x14ac:dyDescent="0.25">
      <c r="A45" s="21">
        <v>1991</v>
      </c>
      <c r="B45" s="20" t="s">
        <v>8</v>
      </c>
      <c r="C45" s="19">
        <f>'PProd-Trans'!C45+'PProd-PCColl'!C45</f>
        <v>1</v>
      </c>
      <c r="D45" s="11"/>
      <c r="E45" s="10"/>
      <c r="F45" s="10"/>
      <c r="G45" s="10"/>
      <c r="H45" s="10"/>
      <c r="I45" s="10"/>
      <c r="J45" s="9">
        <f t="shared" si="8"/>
        <v>4.4081660908397297E-2</v>
      </c>
      <c r="K45" s="18" t="s">
        <v>6</v>
      </c>
      <c r="L45" s="19">
        <f>'PProd-Trans'!L45+'PProd-PCColl'!L45</f>
        <v>0</v>
      </c>
      <c r="M45" s="11"/>
      <c r="N45" s="10"/>
      <c r="O45" s="10"/>
      <c r="P45" s="10"/>
      <c r="Q45" s="10"/>
      <c r="R45" s="10"/>
      <c r="S45" s="9">
        <f t="shared" si="9"/>
        <v>4.4081660908397297E-2</v>
      </c>
      <c r="T45" s="17" t="s">
        <v>5</v>
      </c>
      <c r="U45" s="19">
        <f>'PProd-Trans'!U45+'PProd-PCColl'!U45</f>
        <v>0</v>
      </c>
      <c r="V45" s="11"/>
      <c r="W45" s="10"/>
      <c r="X45" s="10"/>
      <c r="Y45" s="10"/>
      <c r="Z45" s="10"/>
      <c r="AA45" s="10"/>
      <c r="AB45" s="9">
        <f t="shared" si="10"/>
        <v>4.4081660908397297E-2</v>
      </c>
      <c r="AC45" s="16" t="s">
        <v>4</v>
      </c>
      <c r="AD45" s="19">
        <f>'PProd-Trans'!AD45+'PProd-PCColl'!AD45</f>
        <v>0</v>
      </c>
      <c r="AE45" s="11"/>
      <c r="AF45" s="10"/>
      <c r="AG45" s="10"/>
      <c r="AH45" s="10"/>
      <c r="AI45" s="10"/>
      <c r="AJ45" s="10"/>
      <c r="AK45" s="9">
        <f t="shared" si="11"/>
        <v>4.4081660908397297E-2</v>
      </c>
      <c r="AL45" s="15" t="s">
        <v>3</v>
      </c>
      <c r="AM45" s="19">
        <f>'PProd-Trans'!AM45+'PProd-PCColl'!AM45</f>
        <v>0</v>
      </c>
      <c r="AN45" s="11"/>
      <c r="AO45" s="10"/>
      <c r="AP45" s="10"/>
      <c r="AQ45" s="10"/>
      <c r="AR45" s="10"/>
      <c r="AS45" s="10"/>
      <c r="AT45" s="9">
        <f t="shared" si="12"/>
        <v>4.4081660908397297E-2</v>
      </c>
      <c r="AU45" s="14" t="s">
        <v>2</v>
      </c>
      <c r="AV45" s="19">
        <f>'PProd-Trans'!AV45+'PProd-PCColl'!AV45</f>
        <v>0</v>
      </c>
      <c r="AW45" s="11"/>
      <c r="AX45" s="10"/>
      <c r="AY45" s="10"/>
      <c r="AZ45" s="10"/>
      <c r="BA45" s="10"/>
      <c r="BB45" s="10"/>
      <c r="BC45" s="9">
        <f t="shared" si="13"/>
        <v>4.4081660908397297E-2</v>
      </c>
      <c r="BD45" s="13" t="s">
        <v>1</v>
      </c>
      <c r="BE45" s="19">
        <f>'PProd-Trans'!BE45+'PProd-PCColl'!BE45</f>
        <v>0</v>
      </c>
      <c r="BF45" s="11"/>
      <c r="BG45" s="10"/>
      <c r="BH45" s="10"/>
      <c r="BI45" s="10"/>
      <c r="BJ45" s="10"/>
      <c r="BK45" s="10"/>
      <c r="BL45" s="9">
        <f t="shared" si="14"/>
        <v>4.4081660908397297E-2</v>
      </c>
      <c r="BM45" s="12" t="s">
        <v>0</v>
      </c>
      <c r="BN45" s="19">
        <f>'PProd-Trans'!BN45+'PProd-PCColl'!BN45</f>
        <v>0</v>
      </c>
      <c r="BO45" s="11"/>
      <c r="BP45" s="10"/>
      <c r="BQ45" s="10"/>
      <c r="BR45" s="10"/>
      <c r="BS45" s="10"/>
      <c r="BT45" s="10"/>
      <c r="BU45" s="9">
        <f t="shared" si="15"/>
        <v>4.4081660908397297E-2</v>
      </c>
    </row>
    <row r="46" spans="1:73" ht="15" x14ac:dyDescent="0.25">
      <c r="A46" s="21">
        <v>1992</v>
      </c>
      <c r="B46" s="20" t="s">
        <v>8</v>
      </c>
      <c r="C46" s="19">
        <f>'PProd-Trans'!C46+'PProd-PCColl'!C46</f>
        <v>1</v>
      </c>
      <c r="D46" s="11"/>
      <c r="E46" s="10"/>
      <c r="F46" s="10"/>
      <c r="G46" s="10"/>
      <c r="H46" s="10"/>
      <c r="I46" s="10"/>
      <c r="J46" s="9">
        <f t="shared" si="8"/>
        <v>4.4081660908397297E-2</v>
      </c>
      <c r="K46" s="18" t="s">
        <v>6</v>
      </c>
      <c r="L46" s="19">
        <f>'PProd-Trans'!L46+'PProd-PCColl'!L46</f>
        <v>0</v>
      </c>
      <c r="M46" s="11"/>
      <c r="N46" s="10"/>
      <c r="O46" s="10"/>
      <c r="P46" s="10"/>
      <c r="Q46" s="10"/>
      <c r="R46" s="10"/>
      <c r="S46" s="9">
        <f t="shared" si="9"/>
        <v>4.4081660908397297E-2</v>
      </c>
      <c r="T46" s="17" t="s">
        <v>5</v>
      </c>
      <c r="U46" s="19">
        <f>'PProd-Trans'!U46+'PProd-PCColl'!U46</f>
        <v>0</v>
      </c>
      <c r="V46" s="11"/>
      <c r="W46" s="10"/>
      <c r="X46" s="10"/>
      <c r="Y46" s="10"/>
      <c r="Z46" s="10"/>
      <c r="AA46" s="10"/>
      <c r="AB46" s="9">
        <f t="shared" si="10"/>
        <v>4.4081660908397297E-2</v>
      </c>
      <c r="AC46" s="16" t="s">
        <v>4</v>
      </c>
      <c r="AD46" s="19">
        <f>'PProd-Trans'!AD46+'PProd-PCColl'!AD46</f>
        <v>0</v>
      </c>
      <c r="AE46" s="11"/>
      <c r="AF46" s="10"/>
      <c r="AG46" s="10"/>
      <c r="AH46" s="10"/>
      <c r="AI46" s="10"/>
      <c r="AJ46" s="10"/>
      <c r="AK46" s="9">
        <f t="shared" si="11"/>
        <v>4.4081660908397297E-2</v>
      </c>
      <c r="AL46" s="15" t="s">
        <v>3</v>
      </c>
      <c r="AM46" s="19">
        <f>'PProd-Trans'!AM46+'PProd-PCColl'!AM46</f>
        <v>0</v>
      </c>
      <c r="AN46" s="11"/>
      <c r="AO46" s="10"/>
      <c r="AP46" s="10"/>
      <c r="AQ46" s="10"/>
      <c r="AR46" s="10"/>
      <c r="AS46" s="10"/>
      <c r="AT46" s="9">
        <f t="shared" si="12"/>
        <v>4.4081660908397297E-2</v>
      </c>
      <c r="AU46" s="14" t="s">
        <v>2</v>
      </c>
      <c r="AV46" s="19">
        <f>'PProd-Trans'!AV46+'PProd-PCColl'!AV46</f>
        <v>0</v>
      </c>
      <c r="AW46" s="11"/>
      <c r="AX46" s="10"/>
      <c r="AY46" s="10"/>
      <c r="AZ46" s="10"/>
      <c r="BA46" s="10"/>
      <c r="BB46" s="10"/>
      <c r="BC46" s="9">
        <f t="shared" si="13"/>
        <v>4.4081660908397297E-2</v>
      </c>
      <c r="BD46" s="13" t="s">
        <v>1</v>
      </c>
      <c r="BE46" s="19">
        <f>'PProd-Trans'!BE46+'PProd-PCColl'!BE46</f>
        <v>0</v>
      </c>
      <c r="BF46" s="11"/>
      <c r="BG46" s="10"/>
      <c r="BH46" s="10"/>
      <c r="BI46" s="10"/>
      <c r="BJ46" s="10"/>
      <c r="BK46" s="10"/>
      <c r="BL46" s="9">
        <f t="shared" si="14"/>
        <v>4.4081660908397297E-2</v>
      </c>
      <c r="BM46" s="12" t="s">
        <v>0</v>
      </c>
      <c r="BN46" s="19">
        <f>'PProd-Trans'!BN46+'PProd-PCColl'!BN46</f>
        <v>0</v>
      </c>
      <c r="BO46" s="11"/>
      <c r="BP46" s="10"/>
      <c r="BQ46" s="10"/>
      <c r="BR46" s="10"/>
      <c r="BS46" s="10"/>
      <c r="BT46" s="10"/>
      <c r="BU46" s="9">
        <f t="shared" si="15"/>
        <v>4.4081660908397297E-2</v>
      </c>
    </row>
    <row r="47" spans="1:73" ht="15" x14ac:dyDescent="0.25">
      <c r="A47" s="21">
        <v>1993</v>
      </c>
      <c r="B47" s="20" t="s">
        <v>8</v>
      </c>
      <c r="C47" s="19">
        <f>'PProd-Trans'!C47+'PProd-PCColl'!C47</f>
        <v>1</v>
      </c>
      <c r="D47" s="11"/>
      <c r="E47" s="10"/>
      <c r="F47" s="10"/>
      <c r="G47" s="10"/>
      <c r="H47" s="10"/>
      <c r="I47" s="10"/>
      <c r="J47" s="9">
        <f t="shared" si="8"/>
        <v>4.4081660908397297E-2</v>
      </c>
      <c r="K47" s="18" t="s">
        <v>6</v>
      </c>
      <c r="L47" s="19">
        <f>'PProd-Trans'!L47+'PProd-PCColl'!L47</f>
        <v>0</v>
      </c>
      <c r="M47" s="11"/>
      <c r="N47" s="10"/>
      <c r="O47" s="10"/>
      <c r="P47" s="10"/>
      <c r="Q47" s="10"/>
      <c r="R47" s="10"/>
      <c r="S47" s="9">
        <f t="shared" si="9"/>
        <v>4.4081660908397297E-2</v>
      </c>
      <c r="T47" s="17" t="s">
        <v>5</v>
      </c>
      <c r="U47" s="19">
        <f>'PProd-Trans'!U47+'PProd-PCColl'!U47</f>
        <v>0</v>
      </c>
      <c r="V47" s="11"/>
      <c r="W47" s="10"/>
      <c r="X47" s="10"/>
      <c r="Y47" s="10"/>
      <c r="Z47" s="10"/>
      <c r="AA47" s="10"/>
      <c r="AB47" s="9">
        <f t="shared" si="10"/>
        <v>4.4081660908397297E-2</v>
      </c>
      <c r="AC47" s="16" t="s">
        <v>4</v>
      </c>
      <c r="AD47" s="19">
        <f>'PProd-Trans'!AD47+'PProd-PCColl'!AD47</f>
        <v>0</v>
      </c>
      <c r="AE47" s="11"/>
      <c r="AF47" s="10"/>
      <c r="AG47" s="10"/>
      <c r="AH47" s="10"/>
      <c r="AI47" s="10"/>
      <c r="AJ47" s="10"/>
      <c r="AK47" s="9">
        <f t="shared" si="11"/>
        <v>4.4081660908397297E-2</v>
      </c>
      <c r="AL47" s="15" t="s">
        <v>3</v>
      </c>
      <c r="AM47" s="19">
        <f>'PProd-Trans'!AM47+'PProd-PCColl'!AM47</f>
        <v>0</v>
      </c>
      <c r="AN47" s="11"/>
      <c r="AO47" s="10"/>
      <c r="AP47" s="10"/>
      <c r="AQ47" s="10"/>
      <c r="AR47" s="10"/>
      <c r="AS47" s="10"/>
      <c r="AT47" s="9">
        <f t="shared" si="12"/>
        <v>4.4081660908397297E-2</v>
      </c>
      <c r="AU47" s="14" t="s">
        <v>2</v>
      </c>
      <c r="AV47" s="19">
        <f>'PProd-Trans'!AV47+'PProd-PCColl'!AV47</f>
        <v>0</v>
      </c>
      <c r="AW47" s="11"/>
      <c r="AX47" s="10"/>
      <c r="AY47" s="10"/>
      <c r="AZ47" s="10"/>
      <c r="BA47" s="10"/>
      <c r="BB47" s="10"/>
      <c r="BC47" s="9">
        <f t="shared" si="13"/>
        <v>4.4081660908397297E-2</v>
      </c>
      <c r="BD47" s="13" t="s">
        <v>1</v>
      </c>
      <c r="BE47" s="19">
        <f>'PProd-Trans'!BE47+'PProd-PCColl'!BE47</f>
        <v>0</v>
      </c>
      <c r="BF47" s="11"/>
      <c r="BG47" s="10"/>
      <c r="BH47" s="10"/>
      <c r="BI47" s="10"/>
      <c r="BJ47" s="10"/>
      <c r="BK47" s="10"/>
      <c r="BL47" s="9">
        <f t="shared" si="14"/>
        <v>4.4081660908397297E-2</v>
      </c>
      <c r="BM47" s="12" t="s">
        <v>0</v>
      </c>
      <c r="BN47" s="19">
        <f>'PProd-Trans'!BN47+'PProd-PCColl'!BN47</f>
        <v>0</v>
      </c>
      <c r="BO47" s="11"/>
      <c r="BP47" s="10"/>
      <c r="BQ47" s="10"/>
      <c r="BR47" s="10"/>
      <c r="BS47" s="10"/>
      <c r="BT47" s="10"/>
      <c r="BU47" s="9">
        <f t="shared" si="15"/>
        <v>4.4081660908397297E-2</v>
      </c>
    </row>
    <row r="48" spans="1:73" ht="15" x14ac:dyDescent="0.25">
      <c r="A48" s="21">
        <v>1994</v>
      </c>
      <c r="B48" s="20" t="s">
        <v>8</v>
      </c>
      <c r="C48" s="19">
        <f>'PProd-Trans'!C48+'PProd-PCColl'!C48</f>
        <v>1</v>
      </c>
      <c r="D48" s="11"/>
      <c r="E48" s="10"/>
      <c r="F48" s="10"/>
      <c r="G48" s="10"/>
      <c r="H48" s="10"/>
      <c r="I48" s="10"/>
      <c r="J48" s="9">
        <f t="shared" si="8"/>
        <v>4.4081660908397297E-2</v>
      </c>
      <c r="K48" s="18" t="s">
        <v>6</v>
      </c>
      <c r="L48" s="19">
        <f>'PProd-Trans'!L48+'PProd-PCColl'!L48</f>
        <v>0</v>
      </c>
      <c r="M48" s="11"/>
      <c r="N48" s="10"/>
      <c r="O48" s="10"/>
      <c r="P48" s="10"/>
      <c r="Q48" s="10"/>
      <c r="R48" s="10"/>
      <c r="S48" s="9">
        <f t="shared" si="9"/>
        <v>4.4081660908397297E-2</v>
      </c>
      <c r="T48" s="17" t="s">
        <v>5</v>
      </c>
      <c r="U48" s="19">
        <f>'PProd-Trans'!U48+'PProd-PCColl'!U48</f>
        <v>0</v>
      </c>
      <c r="V48" s="11"/>
      <c r="W48" s="10"/>
      <c r="X48" s="10"/>
      <c r="Y48" s="10"/>
      <c r="Z48" s="10"/>
      <c r="AA48" s="10"/>
      <c r="AB48" s="9">
        <f t="shared" si="10"/>
        <v>4.4081660908397297E-2</v>
      </c>
      <c r="AC48" s="16" t="s">
        <v>4</v>
      </c>
      <c r="AD48" s="19">
        <f>'PProd-Trans'!AD48+'PProd-PCColl'!AD48</f>
        <v>0</v>
      </c>
      <c r="AE48" s="11"/>
      <c r="AF48" s="10"/>
      <c r="AG48" s="10"/>
      <c r="AH48" s="10"/>
      <c r="AI48" s="10"/>
      <c r="AJ48" s="10"/>
      <c r="AK48" s="9">
        <f t="shared" si="11"/>
        <v>4.4081660908397297E-2</v>
      </c>
      <c r="AL48" s="15" t="s">
        <v>3</v>
      </c>
      <c r="AM48" s="19">
        <f>'PProd-Trans'!AM48+'PProd-PCColl'!AM48</f>
        <v>0</v>
      </c>
      <c r="AN48" s="11"/>
      <c r="AO48" s="10"/>
      <c r="AP48" s="10"/>
      <c r="AQ48" s="10"/>
      <c r="AR48" s="10"/>
      <c r="AS48" s="10"/>
      <c r="AT48" s="9">
        <f t="shared" si="12"/>
        <v>4.4081660908397297E-2</v>
      </c>
      <c r="AU48" s="14" t="s">
        <v>2</v>
      </c>
      <c r="AV48" s="19">
        <f>'PProd-Trans'!AV48+'PProd-PCColl'!AV48</f>
        <v>0</v>
      </c>
      <c r="AW48" s="11"/>
      <c r="AX48" s="10"/>
      <c r="AY48" s="10"/>
      <c r="AZ48" s="10"/>
      <c r="BA48" s="10"/>
      <c r="BB48" s="10"/>
      <c r="BC48" s="9">
        <f t="shared" si="13"/>
        <v>4.4081660908397297E-2</v>
      </c>
      <c r="BD48" s="13" t="s">
        <v>1</v>
      </c>
      <c r="BE48" s="19">
        <f>'PProd-Trans'!BE48+'PProd-PCColl'!BE48</f>
        <v>0</v>
      </c>
      <c r="BF48" s="11"/>
      <c r="BG48" s="10"/>
      <c r="BH48" s="10"/>
      <c r="BI48" s="10"/>
      <c r="BJ48" s="10"/>
      <c r="BK48" s="10"/>
      <c r="BL48" s="9">
        <f t="shared" si="14"/>
        <v>4.4081660908397297E-2</v>
      </c>
      <c r="BM48" s="12" t="s">
        <v>0</v>
      </c>
      <c r="BN48" s="19">
        <f>'PProd-Trans'!BN48+'PProd-PCColl'!BN48</f>
        <v>0</v>
      </c>
      <c r="BO48" s="11"/>
      <c r="BP48" s="10"/>
      <c r="BQ48" s="10"/>
      <c r="BR48" s="10"/>
      <c r="BS48" s="10"/>
      <c r="BT48" s="10"/>
      <c r="BU48" s="9">
        <f t="shared" si="15"/>
        <v>4.4081660908397297E-2</v>
      </c>
    </row>
    <row r="49" spans="1:73" ht="15" x14ac:dyDescent="0.25">
      <c r="A49" s="21">
        <v>1995</v>
      </c>
      <c r="B49" s="20" t="s">
        <v>8</v>
      </c>
      <c r="C49" s="19">
        <f>'PProd-Trans'!C49+'PProd-PCColl'!C49</f>
        <v>1</v>
      </c>
      <c r="D49" s="11"/>
      <c r="E49" s="10"/>
      <c r="F49" s="10"/>
      <c r="G49" s="10"/>
      <c r="H49" s="10"/>
      <c r="I49" s="10"/>
      <c r="J49" s="9">
        <f t="shared" si="8"/>
        <v>4.4081660908397297E-2</v>
      </c>
      <c r="K49" s="18" t="s">
        <v>6</v>
      </c>
      <c r="L49" s="19">
        <f>'PProd-Trans'!L49+'PProd-PCColl'!L49</f>
        <v>0</v>
      </c>
      <c r="M49" s="11"/>
      <c r="N49" s="10"/>
      <c r="O49" s="10"/>
      <c r="P49" s="10"/>
      <c r="Q49" s="10"/>
      <c r="R49" s="10"/>
      <c r="S49" s="9">
        <f t="shared" si="9"/>
        <v>4.4081660908397297E-2</v>
      </c>
      <c r="T49" s="17" t="s">
        <v>5</v>
      </c>
      <c r="U49" s="19">
        <f>'PProd-Trans'!U49+'PProd-PCColl'!U49</f>
        <v>0</v>
      </c>
      <c r="V49" s="11"/>
      <c r="W49" s="10"/>
      <c r="X49" s="10"/>
      <c r="Y49" s="10"/>
      <c r="Z49" s="10"/>
      <c r="AA49" s="10"/>
      <c r="AB49" s="9">
        <f t="shared" si="10"/>
        <v>4.4081660908397297E-2</v>
      </c>
      <c r="AC49" s="16" t="s">
        <v>4</v>
      </c>
      <c r="AD49" s="19">
        <f>'PProd-Trans'!AD49+'PProd-PCColl'!AD49</f>
        <v>0</v>
      </c>
      <c r="AE49" s="11"/>
      <c r="AF49" s="10"/>
      <c r="AG49" s="10"/>
      <c r="AH49" s="10"/>
      <c r="AI49" s="10"/>
      <c r="AJ49" s="10"/>
      <c r="AK49" s="9">
        <f t="shared" si="11"/>
        <v>4.4081660908397297E-2</v>
      </c>
      <c r="AL49" s="15" t="s">
        <v>3</v>
      </c>
      <c r="AM49" s="19">
        <f>'PProd-Trans'!AM49+'PProd-PCColl'!AM49</f>
        <v>0</v>
      </c>
      <c r="AN49" s="11"/>
      <c r="AO49" s="10"/>
      <c r="AP49" s="10"/>
      <c r="AQ49" s="10"/>
      <c r="AR49" s="10"/>
      <c r="AS49" s="10"/>
      <c r="AT49" s="9">
        <f t="shared" si="12"/>
        <v>4.4081660908397297E-2</v>
      </c>
      <c r="AU49" s="14" t="s">
        <v>2</v>
      </c>
      <c r="AV49" s="19">
        <f>'PProd-Trans'!AV49+'PProd-PCColl'!AV49</f>
        <v>0</v>
      </c>
      <c r="AW49" s="11"/>
      <c r="AX49" s="10"/>
      <c r="AY49" s="10"/>
      <c r="AZ49" s="10"/>
      <c r="BA49" s="10"/>
      <c r="BB49" s="10"/>
      <c r="BC49" s="9">
        <f t="shared" si="13"/>
        <v>4.4081660908397297E-2</v>
      </c>
      <c r="BD49" s="13" t="s">
        <v>1</v>
      </c>
      <c r="BE49" s="19">
        <f>'PProd-Trans'!BE49+'PProd-PCColl'!BE49</f>
        <v>0</v>
      </c>
      <c r="BF49" s="11"/>
      <c r="BG49" s="10"/>
      <c r="BH49" s="10"/>
      <c r="BI49" s="10"/>
      <c r="BJ49" s="10"/>
      <c r="BK49" s="10"/>
      <c r="BL49" s="9">
        <f t="shared" si="14"/>
        <v>4.4081660908397297E-2</v>
      </c>
      <c r="BM49" s="12" t="s">
        <v>0</v>
      </c>
      <c r="BN49" s="19">
        <f>'PProd-Trans'!BN49+'PProd-PCColl'!BN49</f>
        <v>0</v>
      </c>
      <c r="BO49" s="11"/>
      <c r="BP49" s="10"/>
      <c r="BQ49" s="10"/>
      <c r="BR49" s="10"/>
      <c r="BS49" s="10"/>
      <c r="BT49" s="10"/>
      <c r="BU49" s="9">
        <f t="shared" si="15"/>
        <v>4.4081660908397297E-2</v>
      </c>
    </row>
    <row r="50" spans="1:73" ht="15" x14ac:dyDescent="0.25">
      <c r="A50" s="21">
        <v>1996</v>
      </c>
      <c r="B50" s="20" t="s">
        <v>8</v>
      </c>
      <c r="C50" s="19">
        <f>'PProd-Trans'!C50+'PProd-PCColl'!C50</f>
        <v>1</v>
      </c>
      <c r="D50" s="11"/>
      <c r="E50" s="10"/>
      <c r="F50" s="10"/>
      <c r="G50" s="10"/>
      <c r="H50" s="10"/>
      <c r="I50" s="10"/>
      <c r="J50" s="9">
        <f t="shared" si="8"/>
        <v>4.4081660908397297E-2</v>
      </c>
      <c r="K50" s="18" t="s">
        <v>6</v>
      </c>
      <c r="L50" s="19">
        <f>'PProd-Trans'!L50+'PProd-PCColl'!L50</f>
        <v>0</v>
      </c>
      <c r="M50" s="11"/>
      <c r="N50" s="10"/>
      <c r="O50" s="10"/>
      <c r="P50" s="10"/>
      <c r="Q50" s="10"/>
      <c r="R50" s="10"/>
      <c r="S50" s="9">
        <f t="shared" si="9"/>
        <v>4.4081660908397297E-2</v>
      </c>
      <c r="T50" s="17" t="s">
        <v>5</v>
      </c>
      <c r="U50" s="19">
        <f>'PProd-Trans'!U50+'PProd-PCColl'!U50</f>
        <v>0</v>
      </c>
      <c r="V50" s="11"/>
      <c r="W50" s="10"/>
      <c r="X50" s="10"/>
      <c r="Y50" s="10"/>
      <c r="Z50" s="10"/>
      <c r="AA50" s="10"/>
      <c r="AB50" s="9">
        <f t="shared" si="10"/>
        <v>4.4081660908397297E-2</v>
      </c>
      <c r="AC50" s="16" t="s">
        <v>4</v>
      </c>
      <c r="AD50" s="19">
        <f>'PProd-Trans'!AD50+'PProd-PCColl'!AD50</f>
        <v>0</v>
      </c>
      <c r="AE50" s="11"/>
      <c r="AF50" s="10"/>
      <c r="AG50" s="10"/>
      <c r="AH50" s="10"/>
      <c r="AI50" s="10"/>
      <c r="AJ50" s="10"/>
      <c r="AK50" s="9">
        <f t="shared" si="11"/>
        <v>4.4081660908397297E-2</v>
      </c>
      <c r="AL50" s="15" t="s">
        <v>3</v>
      </c>
      <c r="AM50" s="19">
        <f>'PProd-Trans'!AM50+'PProd-PCColl'!AM50</f>
        <v>0</v>
      </c>
      <c r="AN50" s="11"/>
      <c r="AO50" s="10"/>
      <c r="AP50" s="10"/>
      <c r="AQ50" s="10"/>
      <c r="AR50" s="10"/>
      <c r="AS50" s="10"/>
      <c r="AT50" s="9">
        <f t="shared" si="12"/>
        <v>4.4081660908397297E-2</v>
      </c>
      <c r="AU50" s="14" t="s">
        <v>2</v>
      </c>
      <c r="AV50" s="19">
        <f>'PProd-Trans'!AV50+'PProd-PCColl'!AV50</f>
        <v>0</v>
      </c>
      <c r="AW50" s="11"/>
      <c r="AX50" s="10"/>
      <c r="AY50" s="10"/>
      <c r="AZ50" s="10"/>
      <c r="BA50" s="10"/>
      <c r="BB50" s="10"/>
      <c r="BC50" s="9">
        <f t="shared" si="13"/>
        <v>4.4081660908397297E-2</v>
      </c>
      <c r="BD50" s="13" t="s">
        <v>1</v>
      </c>
      <c r="BE50" s="19">
        <f>'PProd-Trans'!BE50+'PProd-PCColl'!BE50</f>
        <v>0</v>
      </c>
      <c r="BF50" s="11"/>
      <c r="BG50" s="10"/>
      <c r="BH50" s="10"/>
      <c r="BI50" s="10"/>
      <c r="BJ50" s="10"/>
      <c r="BK50" s="10"/>
      <c r="BL50" s="9">
        <f t="shared" si="14"/>
        <v>4.4081660908397297E-2</v>
      </c>
      <c r="BM50" s="12" t="s">
        <v>0</v>
      </c>
      <c r="BN50" s="19">
        <f>'PProd-Trans'!BN50+'PProd-PCColl'!BN50</f>
        <v>0</v>
      </c>
      <c r="BO50" s="11"/>
      <c r="BP50" s="10"/>
      <c r="BQ50" s="10"/>
      <c r="BR50" s="10"/>
      <c r="BS50" s="10"/>
      <c r="BT50" s="10"/>
      <c r="BU50" s="9">
        <f t="shared" si="15"/>
        <v>4.4081660908397297E-2</v>
      </c>
    </row>
    <row r="51" spans="1:73" ht="15" x14ac:dyDescent="0.25">
      <c r="A51" s="21">
        <v>1997</v>
      </c>
      <c r="B51" s="20" t="s">
        <v>8</v>
      </c>
      <c r="C51" s="19">
        <f>'PProd-Trans'!C51+'PProd-PCColl'!C51</f>
        <v>1</v>
      </c>
      <c r="D51" s="11"/>
      <c r="E51" s="10"/>
      <c r="F51" s="10"/>
      <c r="G51" s="10"/>
      <c r="H51" s="10"/>
      <c r="I51" s="10"/>
      <c r="J51" s="9">
        <f t="shared" si="8"/>
        <v>4.4081660908397297E-2</v>
      </c>
      <c r="K51" s="18" t="s">
        <v>6</v>
      </c>
      <c r="L51" s="19">
        <f>'PProd-Trans'!L51+'PProd-PCColl'!L51</f>
        <v>0</v>
      </c>
      <c r="M51" s="11"/>
      <c r="N51" s="10"/>
      <c r="O51" s="10"/>
      <c r="P51" s="10"/>
      <c r="Q51" s="10"/>
      <c r="R51" s="10"/>
      <c r="S51" s="9">
        <f t="shared" si="9"/>
        <v>4.4081660908397297E-2</v>
      </c>
      <c r="T51" s="17" t="s">
        <v>5</v>
      </c>
      <c r="U51" s="19">
        <f>'PProd-Trans'!U51+'PProd-PCColl'!U51</f>
        <v>0</v>
      </c>
      <c r="V51" s="11"/>
      <c r="W51" s="10"/>
      <c r="X51" s="10"/>
      <c r="Y51" s="10"/>
      <c r="Z51" s="10"/>
      <c r="AA51" s="10"/>
      <c r="AB51" s="9">
        <f t="shared" si="10"/>
        <v>4.4081660908397297E-2</v>
      </c>
      <c r="AC51" s="16" t="s">
        <v>4</v>
      </c>
      <c r="AD51" s="19">
        <f>'PProd-Trans'!AD51+'PProd-PCColl'!AD51</f>
        <v>0</v>
      </c>
      <c r="AE51" s="11"/>
      <c r="AF51" s="10"/>
      <c r="AG51" s="10"/>
      <c r="AH51" s="10"/>
      <c r="AI51" s="10"/>
      <c r="AJ51" s="10"/>
      <c r="AK51" s="9">
        <f t="shared" si="11"/>
        <v>4.4081660908397297E-2</v>
      </c>
      <c r="AL51" s="15" t="s">
        <v>3</v>
      </c>
      <c r="AM51" s="19">
        <f>'PProd-Trans'!AM51+'PProd-PCColl'!AM51</f>
        <v>0</v>
      </c>
      <c r="AN51" s="11"/>
      <c r="AO51" s="10"/>
      <c r="AP51" s="10"/>
      <c r="AQ51" s="10"/>
      <c r="AR51" s="10"/>
      <c r="AS51" s="10"/>
      <c r="AT51" s="9">
        <f t="shared" si="12"/>
        <v>4.4081660908397297E-2</v>
      </c>
      <c r="AU51" s="14" t="s">
        <v>2</v>
      </c>
      <c r="AV51" s="19">
        <f>'PProd-Trans'!AV51+'PProd-PCColl'!AV51</f>
        <v>0</v>
      </c>
      <c r="AW51" s="11"/>
      <c r="AX51" s="10"/>
      <c r="AY51" s="10"/>
      <c r="AZ51" s="10"/>
      <c r="BA51" s="10"/>
      <c r="BB51" s="10"/>
      <c r="BC51" s="9">
        <f t="shared" si="13"/>
        <v>4.4081660908397297E-2</v>
      </c>
      <c r="BD51" s="13" t="s">
        <v>1</v>
      </c>
      <c r="BE51" s="19">
        <f>'PProd-Trans'!BE51+'PProd-PCColl'!BE51</f>
        <v>0</v>
      </c>
      <c r="BF51" s="11"/>
      <c r="BG51" s="10"/>
      <c r="BH51" s="10"/>
      <c r="BI51" s="10"/>
      <c r="BJ51" s="10"/>
      <c r="BK51" s="10"/>
      <c r="BL51" s="9">
        <f t="shared" si="14"/>
        <v>4.4081660908397297E-2</v>
      </c>
      <c r="BM51" s="12" t="s">
        <v>0</v>
      </c>
      <c r="BN51" s="19">
        <f>'PProd-Trans'!BN51+'PProd-PCColl'!BN51</f>
        <v>0</v>
      </c>
      <c r="BO51" s="11"/>
      <c r="BP51" s="10"/>
      <c r="BQ51" s="10"/>
      <c r="BR51" s="10"/>
      <c r="BS51" s="10"/>
      <c r="BT51" s="10"/>
      <c r="BU51" s="9">
        <f t="shared" si="15"/>
        <v>4.4081660908397297E-2</v>
      </c>
    </row>
    <row r="52" spans="1:73" ht="15" x14ac:dyDescent="0.25">
      <c r="A52" s="21">
        <v>1998</v>
      </c>
      <c r="B52" s="20" t="s">
        <v>8</v>
      </c>
      <c r="C52" s="19">
        <f>'PProd-Trans'!C52+'PProd-PCColl'!C52</f>
        <v>1</v>
      </c>
      <c r="D52" s="11"/>
      <c r="E52" s="10"/>
      <c r="F52" s="10"/>
      <c r="G52" s="10"/>
      <c r="H52" s="10"/>
      <c r="I52" s="10"/>
      <c r="J52" s="9">
        <f t="shared" si="8"/>
        <v>4.4081660908397297E-2</v>
      </c>
      <c r="K52" s="18" t="s">
        <v>6</v>
      </c>
      <c r="L52" s="19">
        <f>'PProd-Trans'!L52+'PProd-PCColl'!L52</f>
        <v>0</v>
      </c>
      <c r="M52" s="11"/>
      <c r="N52" s="10"/>
      <c r="O52" s="10"/>
      <c r="P52" s="10"/>
      <c r="Q52" s="10"/>
      <c r="R52" s="10"/>
      <c r="S52" s="9">
        <f t="shared" si="9"/>
        <v>4.4081660908397297E-2</v>
      </c>
      <c r="T52" s="17" t="s">
        <v>5</v>
      </c>
      <c r="U52" s="19">
        <f>'PProd-Trans'!U52+'PProd-PCColl'!U52</f>
        <v>0</v>
      </c>
      <c r="V52" s="11"/>
      <c r="W52" s="10"/>
      <c r="X52" s="10"/>
      <c r="Y52" s="10"/>
      <c r="Z52" s="10"/>
      <c r="AA52" s="10"/>
      <c r="AB52" s="9">
        <f t="shared" si="10"/>
        <v>4.4081660908397297E-2</v>
      </c>
      <c r="AC52" s="16" t="s">
        <v>4</v>
      </c>
      <c r="AD52" s="19">
        <f>'PProd-Trans'!AD52+'PProd-PCColl'!AD52</f>
        <v>0</v>
      </c>
      <c r="AE52" s="11"/>
      <c r="AF52" s="10"/>
      <c r="AG52" s="10"/>
      <c r="AH52" s="10"/>
      <c r="AI52" s="10"/>
      <c r="AJ52" s="10"/>
      <c r="AK52" s="9">
        <f t="shared" si="11"/>
        <v>4.4081660908397297E-2</v>
      </c>
      <c r="AL52" s="15" t="s">
        <v>3</v>
      </c>
      <c r="AM52" s="19">
        <f>'PProd-Trans'!AM52+'PProd-PCColl'!AM52</f>
        <v>0</v>
      </c>
      <c r="AN52" s="11"/>
      <c r="AO52" s="10"/>
      <c r="AP52" s="10"/>
      <c r="AQ52" s="10"/>
      <c r="AR52" s="10"/>
      <c r="AS52" s="10"/>
      <c r="AT52" s="9">
        <f t="shared" si="12"/>
        <v>4.4081660908397297E-2</v>
      </c>
      <c r="AU52" s="14" t="s">
        <v>2</v>
      </c>
      <c r="AV52" s="19">
        <f>'PProd-Trans'!AV52+'PProd-PCColl'!AV52</f>
        <v>0</v>
      </c>
      <c r="AW52" s="11"/>
      <c r="AX52" s="10"/>
      <c r="AY52" s="10"/>
      <c r="AZ52" s="10"/>
      <c r="BA52" s="10"/>
      <c r="BB52" s="10"/>
      <c r="BC52" s="9">
        <f t="shared" si="13"/>
        <v>4.4081660908397297E-2</v>
      </c>
      <c r="BD52" s="13" t="s">
        <v>1</v>
      </c>
      <c r="BE52" s="19">
        <f>'PProd-Trans'!BE52+'PProd-PCColl'!BE52</f>
        <v>0</v>
      </c>
      <c r="BF52" s="11"/>
      <c r="BG52" s="10"/>
      <c r="BH52" s="10"/>
      <c r="BI52" s="10"/>
      <c r="BJ52" s="10"/>
      <c r="BK52" s="10"/>
      <c r="BL52" s="9">
        <f t="shared" si="14"/>
        <v>4.4081660908397297E-2</v>
      </c>
      <c r="BM52" s="12" t="s">
        <v>0</v>
      </c>
      <c r="BN52" s="19">
        <f>'PProd-Trans'!BN52+'PProd-PCColl'!BN52</f>
        <v>0</v>
      </c>
      <c r="BO52" s="11"/>
      <c r="BP52" s="10"/>
      <c r="BQ52" s="10"/>
      <c r="BR52" s="10"/>
      <c r="BS52" s="10"/>
      <c r="BT52" s="10"/>
      <c r="BU52" s="9">
        <f t="shared" si="15"/>
        <v>4.4081660908397297E-2</v>
      </c>
    </row>
    <row r="53" spans="1:73" ht="15" x14ac:dyDescent="0.25">
      <c r="A53" s="21">
        <v>1999</v>
      </c>
      <c r="B53" s="20" t="s">
        <v>8</v>
      </c>
      <c r="C53" s="19">
        <f>'PProd-Trans'!C53+'PProd-PCColl'!C53</f>
        <v>1</v>
      </c>
      <c r="D53" s="11"/>
      <c r="E53" s="10"/>
      <c r="F53" s="10"/>
      <c r="G53" s="10"/>
      <c r="H53" s="10"/>
      <c r="I53" s="10"/>
      <c r="J53" s="9">
        <f t="shared" si="8"/>
        <v>4.4081660908397297E-2</v>
      </c>
      <c r="K53" s="18" t="s">
        <v>6</v>
      </c>
      <c r="L53" s="19">
        <f>'PProd-Trans'!L53+'PProd-PCColl'!L53</f>
        <v>0</v>
      </c>
      <c r="M53" s="11"/>
      <c r="N53" s="10"/>
      <c r="O53" s="10"/>
      <c r="P53" s="10"/>
      <c r="Q53" s="10"/>
      <c r="R53" s="10"/>
      <c r="S53" s="9">
        <f t="shared" si="9"/>
        <v>4.4081660908397297E-2</v>
      </c>
      <c r="T53" s="17" t="s">
        <v>5</v>
      </c>
      <c r="U53" s="19">
        <f>'PProd-Trans'!U53+'PProd-PCColl'!U53</f>
        <v>0</v>
      </c>
      <c r="V53" s="11"/>
      <c r="W53" s="10"/>
      <c r="X53" s="10"/>
      <c r="Y53" s="10"/>
      <c r="Z53" s="10"/>
      <c r="AA53" s="10"/>
      <c r="AB53" s="9">
        <f t="shared" si="10"/>
        <v>4.4081660908397297E-2</v>
      </c>
      <c r="AC53" s="16" t="s">
        <v>4</v>
      </c>
      <c r="AD53" s="19">
        <f>'PProd-Trans'!AD53+'PProd-PCColl'!AD53</f>
        <v>0</v>
      </c>
      <c r="AE53" s="11"/>
      <c r="AF53" s="10"/>
      <c r="AG53" s="10"/>
      <c r="AH53" s="10"/>
      <c r="AI53" s="10"/>
      <c r="AJ53" s="10"/>
      <c r="AK53" s="9">
        <f t="shared" si="11"/>
        <v>4.4081660908397297E-2</v>
      </c>
      <c r="AL53" s="15" t="s">
        <v>3</v>
      </c>
      <c r="AM53" s="19">
        <f>'PProd-Trans'!AM53+'PProd-PCColl'!AM53</f>
        <v>0</v>
      </c>
      <c r="AN53" s="11"/>
      <c r="AO53" s="10"/>
      <c r="AP53" s="10"/>
      <c r="AQ53" s="10"/>
      <c r="AR53" s="10"/>
      <c r="AS53" s="10"/>
      <c r="AT53" s="9">
        <f t="shared" si="12"/>
        <v>4.4081660908397297E-2</v>
      </c>
      <c r="AU53" s="14" t="s">
        <v>2</v>
      </c>
      <c r="AV53" s="19">
        <f>'PProd-Trans'!AV53+'PProd-PCColl'!AV53</f>
        <v>0</v>
      </c>
      <c r="AW53" s="11"/>
      <c r="AX53" s="10"/>
      <c r="AY53" s="10"/>
      <c r="AZ53" s="10"/>
      <c r="BA53" s="10"/>
      <c r="BB53" s="10"/>
      <c r="BC53" s="9">
        <f t="shared" si="13"/>
        <v>4.4081660908397297E-2</v>
      </c>
      <c r="BD53" s="13" t="s">
        <v>1</v>
      </c>
      <c r="BE53" s="19">
        <f>'PProd-Trans'!BE53+'PProd-PCColl'!BE53</f>
        <v>0</v>
      </c>
      <c r="BF53" s="11"/>
      <c r="BG53" s="10"/>
      <c r="BH53" s="10"/>
      <c r="BI53" s="10"/>
      <c r="BJ53" s="10"/>
      <c r="BK53" s="10"/>
      <c r="BL53" s="9">
        <f t="shared" si="14"/>
        <v>4.4081660908397297E-2</v>
      </c>
      <c r="BM53" s="12" t="s">
        <v>0</v>
      </c>
      <c r="BN53" s="19">
        <f>'PProd-Trans'!BN53+'PProd-PCColl'!BN53</f>
        <v>0</v>
      </c>
      <c r="BO53" s="11"/>
      <c r="BP53" s="10"/>
      <c r="BQ53" s="10"/>
      <c r="BR53" s="10"/>
      <c r="BS53" s="10"/>
      <c r="BT53" s="10"/>
      <c r="BU53" s="9">
        <f t="shared" si="15"/>
        <v>4.4081660908397297E-2</v>
      </c>
    </row>
    <row r="54" spans="1:73" ht="15" x14ac:dyDescent="0.25">
      <c r="A54" s="21">
        <v>2000</v>
      </c>
      <c r="B54" s="20" t="s">
        <v>8</v>
      </c>
      <c r="C54" s="19">
        <f>'PProd-Trans'!C54+'PProd-PCColl'!C54</f>
        <v>1</v>
      </c>
      <c r="D54" s="11"/>
      <c r="E54" s="10"/>
      <c r="F54" s="10"/>
      <c r="G54" s="10"/>
      <c r="H54" s="10"/>
      <c r="I54" s="10"/>
      <c r="J54" s="9">
        <f t="shared" si="8"/>
        <v>4.4081660908397297E-2</v>
      </c>
      <c r="K54" s="18" t="s">
        <v>6</v>
      </c>
      <c r="L54" s="19">
        <f>'PProd-Trans'!L54+'PProd-PCColl'!L54</f>
        <v>0</v>
      </c>
      <c r="M54" s="11"/>
      <c r="N54" s="10"/>
      <c r="O54" s="10"/>
      <c r="P54" s="10"/>
      <c r="Q54" s="10"/>
      <c r="R54" s="10"/>
      <c r="S54" s="9">
        <f t="shared" si="9"/>
        <v>4.4081660908397297E-2</v>
      </c>
      <c r="T54" s="17" t="s">
        <v>5</v>
      </c>
      <c r="U54" s="19">
        <f>'PProd-Trans'!U54+'PProd-PCColl'!U54</f>
        <v>0</v>
      </c>
      <c r="V54" s="11"/>
      <c r="W54" s="10"/>
      <c r="X54" s="10"/>
      <c r="Y54" s="10"/>
      <c r="Z54" s="10"/>
      <c r="AA54" s="10"/>
      <c r="AB54" s="9">
        <f t="shared" si="10"/>
        <v>4.4081660908397297E-2</v>
      </c>
      <c r="AC54" s="16" t="s">
        <v>4</v>
      </c>
      <c r="AD54" s="19">
        <f>'PProd-Trans'!AD54+'PProd-PCColl'!AD54</f>
        <v>0</v>
      </c>
      <c r="AE54" s="11"/>
      <c r="AF54" s="10"/>
      <c r="AG54" s="10"/>
      <c r="AH54" s="10"/>
      <c r="AI54" s="10"/>
      <c r="AJ54" s="10"/>
      <c r="AK54" s="9">
        <f t="shared" si="11"/>
        <v>4.4081660908397297E-2</v>
      </c>
      <c r="AL54" s="15" t="s">
        <v>3</v>
      </c>
      <c r="AM54" s="19">
        <f>'PProd-Trans'!AM54+'PProd-PCColl'!AM54</f>
        <v>0</v>
      </c>
      <c r="AN54" s="11"/>
      <c r="AO54" s="10"/>
      <c r="AP54" s="10"/>
      <c r="AQ54" s="10"/>
      <c r="AR54" s="10"/>
      <c r="AS54" s="10"/>
      <c r="AT54" s="9">
        <f t="shared" si="12"/>
        <v>4.4081660908397297E-2</v>
      </c>
      <c r="AU54" s="14" t="s">
        <v>2</v>
      </c>
      <c r="AV54" s="19">
        <f>'PProd-Trans'!AV54+'PProd-PCColl'!AV54</f>
        <v>0</v>
      </c>
      <c r="AW54" s="11"/>
      <c r="AX54" s="10"/>
      <c r="AY54" s="10"/>
      <c r="AZ54" s="10"/>
      <c r="BA54" s="10"/>
      <c r="BB54" s="10"/>
      <c r="BC54" s="9">
        <f t="shared" si="13"/>
        <v>4.4081660908397297E-2</v>
      </c>
      <c r="BD54" s="13" t="s">
        <v>1</v>
      </c>
      <c r="BE54" s="19">
        <f>'PProd-Trans'!BE54+'PProd-PCColl'!BE54</f>
        <v>0</v>
      </c>
      <c r="BF54" s="11"/>
      <c r="BG54" s="10"/>
      <c r="BH54" s="10"/>
      <c r="BI54" s="10"/>
      <c r="BJ54" s="10"/>
      <c r="BK54" s="10"/>
      <c r="BL54" s="9">
        <f t="shared" si="14"/>
        <v>4.4081660908397297E-2</v>
      </c>
      <c r="BM54" s="12" t="s">
        <v>0</v>
      </c>
      <c r="BN54" s="19">
        <f>'PProd-Trans'!BN54+'PProd-PCColl'!BN54</f>
        <v>0</v>
      </c>
      <c r="BO54" s="11"/>
      <c r="BP54" s="10"/>
      <c r="BQ54" s="10"/>
      <c r="BR54" s="10"/>
      <c r="BS54" s="10"/>
      <c r="BT54" s="10"/>
      <c r="BU54" s="9">
        <f t="shared" si="15"/>
        <v>4.4081660908397297E-2</v>
      </c>
    </row>
    <row r="55" spans="1:73" ht="15" x14ac:dyDescent="0.25">
      <c r="A55" s="21">
        <v>2001</v>
      </c>
      <c r="B55" s="20" t="s">
        <v>8</v>
      </c>
      <c r="C55" s="19">
        <f>'PProd-Trans'!C55+'PProd-PCColl'!C55</f>
        <v>1</v>
      </c>
      <c r="D55" s="11"/>
      <c r="E55" s="10"/>
      <c r="F55" s="10"/>
      <c r="G55" s="10"/>
      <c r="H55" s="10"/>
      <c r="I55" s="10"/>
      <c r="J55" s="9">
        <f t="shared" si="8"/>
        <v>4.4081660908397297E-2</v>
      </c>
      <c r="K55" s="18" t="s">
        <v>6</v>
      </c>
      <c r="L55" s="19">
        <f>'PProd-Trans'!L55+'PProd-PCColl'!L55</f>
        <v>0</v>
      </c>
      <c r="M55" s="11"/>
      <c r="N55" s="10"/>
      <c r="O55" s="10"/>
      <c r="P55" s="10"/>
      <c r="Q55" s="10"/>
      <c r="R55" s="10"/>
      <c r="S55" s="9">
        <f t="shared" si="9"/>
        <v>4.4081660908397297E-2</v>
      </c>
      <c r="T55" s="17" t="s">
        <v>5</v>
      </c>
      <c r="U55" s="19">
        <f>'PProd-Trans'!U55+'PProd-PCColl'!U55</f>
        <v>0</v>
      </c>
      <c r="V55" s="11"/>
      <c r="W55" s="10"/>
      <c r="X55" s="10"/>
      <c r="Y55" s="10"/>
      <c r="Z55" s="10"/>
      <c r="AA55" s="10"/>
      <c r="AB55" s="9">
        <f t="shared" si="10"/>
        <v>4.4081660908397297E-2</v>
      </c>
      <c r="AC55" s="16" t="s">
        <v>4</v>
      </c>
      <c r="AD55" s="19">
        <f>'PProd-Trans'!AD55+'PProd-PCColl'!AD55</f>
        <v>0</v>
      </c>
      <c r="AE55" s="11"/>
      <c r="AF55" s="10"/>
      <c r="AG55" s="10"/>
      <c r="AH55" s="10"/>
      <c r="AI55" s="10"/>
      <c r="AJ55" s="10"/>
      <c r="AK55" s="9">
        <f t="shared" si="11"/>
        <v>4.4081660908397297E-2</v>
      </c>
      <c r="AL55" s="15" t="s">
        <v>3</v>
      </c>
      <c r="AM55" s="19">
        <f>'PProd-Trans'!AM55+'PProd-PCColl'!AM55</f>
        <v>0</v>
      </c>
      <c r="AN55" s="11"/>
      <c r="AO55" s="10"/>
      <c r="AP55" s="10"/>
      <c r="AQ55" s="10"/>
      <c r="AR55" s="10"/>
      <c r="AS55" s="10"/>
      <c r="AT55" s="9">
        <f t="shared" si="12"/>
        <v>4.4081660908397297E-2</v>
      </c>
      <c r="AU55" s="14" t="s">
        <v>2</v>
      </c>
      <c r="AV55" s="19">
        <f>'PProd-Trans'!AV55+'PProd-PCColl'!AV55</f>
        <v>0</v>
      </c>
      <c r="AW55" s="11"/>
      <c r="AX55" s="10"/>
      <c r="AY55" s="10"/>
      <c r="AZ55" s="10"/>
      <c r="BA55" s="10"/>
      <c r="BB55" s="10"/>
      <c r="BC55" s="9">
        <f t="shared" si="13"/>
        <v>4.4081660908397297E-2</v>
      </c>
      <c r="BD55" s="13" t="s">
        <v>1</v>
      </c>
      <c r="BE55" s="19">
        <f>'PProd-Trans'!BE55+'PProd-PCColl'!BE55</f>
        <v>0</v>
      </c>
      <c r="BF55" s="11"/>
      <c r="BG55" s="10"/>
      <c r="BH55" s="10"/>
      <c r="BI55" s="10"/>
      <c r="BJ55" s="10"/>
      <c r="BK55" s="10"/>
      <c r="BL55" s="9">
        <f t="shared" si="14"/>
        <v>4.4081660908397297E-2</v>
      </c>
      <c r="BM55" s="12" t="s">
        <v>0</v>
      </c>
      <c r="BN55" s="19">
        <f>'PProd-Trans'!BN55+'PProd-PCColl'!BN55</f>
        <v>0</v>
      </c>
      <c r="BO55" s="11"/>
      <c r="BP55" s="10"/>
      <c r="BQ55" s="10"/>
      <c r="BR55" s="10"/>
      <c r="BS55" s="10"/>
      <c r="BT55" s="10"/>
      <c r="BU55" s="9">
        <f t="shared" si="15"/>
        <v>4.4081660908397297E-2</v>
      </c>
    </row>
    <row r="56" spans="1:73" ht="15" x14ac:dyDescent="0.25">
      <c r="A56" s="21">
        <v>2002</v>
      </c>
      <c r="B56" s="20" t="s">
        <v>8</v>
      </c>
      <c r="C56" s="19">
        <f>'PProd-Trans'!C56+'PProd-PCColl'!C56</f>
        <v>1</v>
      </c>
      <c r="D56" s="11"/>
      <c r="E56" s="10"/>
      <c r="F56" s="10"/>
      <c r="G56" s="10"/>
      <c r="H56" s="10"/>
      <c r="I56" s="10"/>
      <c r="J56" s="9">
        <f t="shared" si="8"/>
        <v>4.4081660908397297E-2</v>
      </c>
      <c r="K56" s="18" t="s">
        <v>6</v>
      </c>
      <c r="L56" s="19">
        <f>'PProd-Trans'!L56+'PProd-PCColl'!L56</f>
        <v>0</v>
      </c>
      <c r="M56" s="11"/>
      <c r="N56" s="10"/>
      <c r="O56" s="10"/>
      <c r="P56" s="10"/>
      <c r="Q56" s="10"/>
      <c r="R56" s="10"/>
      <c r="S56" s="9">
        <f t="shared" si="9"/>
        <v>4.4081660908397297E-2</v>
      </c>
      <c r="T56" s="17" t="s">
        <v>5</v>
      </c>
      <c r="U56" s="19">
        <f>'PProd-Trans'!U56+'PProd-PCColl'!U56</f>
        <v>0</v>
      </c>
      <c r="V56" s="11"/>
      <c r="W56" s="10"/>
      <c r="X56" s="10"/>
      <c r="Y56" s="10"/>
      <c r="Z56" s="10"/>
      <c r="AA56" s="10"/>
      <c r="AB56" s="9">
        <f t="shared" si="10"/>
        <v>4.4081660908397297E-2</v>
      </c>
      <c r="AC56" s="16" t="s">
        <v>4</v>
      </c>
      <c r="AD56" s="19">
        <f>'PProd-Trans'!AD56+'PProd-PCColl'!AD56</f>
        <v>0</v>
      </c>
      <c r="AE56" s="11"/>
      <c r="AF56" s="10"/>
      <c r="AG56" s="10"/>
      <c r="AH56" s="10"/>
      <c r="AI56" s="10"/>
      <c r="AJ56" s="10"/>
      <c r="AK56" s="9">
        <f t="shared" si="11"/>
        <v>4.4081660908397297E-2</v>
      </c>
      <c r="AL56" s="15" t="s">
        <v>3</v>
      </c>
      <c r="AM56" s="19">
        <f>'PProd-Trans'!AM56+'PProd-PCColl'!AM56</f>
        <v>0</v>
      </c>
      <c r="AN56" s="11"/>
      <c r="AO56" s="10"/>
      <c r="AP56" s="10"/>
      <c r="AQ56" s="10"/>
      <c r="AR56" s="10"/>
      <c r="AS56" s="10"/>
      <c r="AT56" s="9">
        <f t="shared" si="12"/>
        <v>4.4081660908397297E-2</v>
      </c>
      <c r="AU56" s="14" t="s">
        <v>2</v>
      </c>
      <c r="AV56" s="19">
        <f>'PProd-Trans'!AV56+'PProd-PCColl'!AV56</f>
        <v>0</v>
      </c>
      <c r="AW56" s="11"/>
      <c r="AX56" s="10"/>
      <c r="AY56" s="10"/>
      <c r="AZ56" s="10"/>
      <c r="BA56" s="10"/>
      <c r="BB56" s="10"/>
      <c r="BC56" s="9">
        <f t="shared" si="13"/>
        <v>4.4081660908397297E-2</v>
      </c>
      <c r="BD56" s="13" t="s">
        <v>1</v>
      </c>
      <c r="BE56" s="19">
        <f>'PProd-Trans'!BE56+'PProd-PCColl'!BE56</f>
        <v>0</v>
      </c>
      <c r="BF56" s="11"/>
      <c r="BG56" s="10"/>
      <c r="BH56" s="10"/>
      <c r="BI56" s="10"/>
      <c r="BJ56" s="10"/>
      <c r="BK56" s="10"/>
      <c r="BL56" s="9">
        <f t="shared" si="14"/>
        <v>4.4081660908397297E-2</v>
      </c>
      <c r="BM56" s="12" t="s">
        <v>0</v>
      </c>
      <c r="BN56" s="19">
        <f>'PProd-Trans'!BN56+'PProd-PCColl'!BN56</f>
        <v>0</v>
      </c>
      <c r="BO56" s="11"/>
      <c r="BP56" s="10"/>
      <c r="BQ56" s="10"/>
      <c r="BR56" s="10"/>
      <c r="BS56" s="10"/>
      <c r="BT56" s="10"/>
      <c r="BU56" s="9">
        <f t="shared" si="15"/>
        <v>4.4081660908397297E-2</v>
      </c>
    </row>
    <row r="57" spans="1:73" ht="15" x14ac:dyDescent="0.25">
      <c r="A57" s="21">
        <v>2003</v>
      </c>
      <c r="B57" s="20" t="s">
        <v>8</v>
      </c>
      <c r="C57" s="19">
        <f>'PProd-Trans'!C57+'PProd-PCColl'!C57</f>
        <v>1</v>
      </c>
      <c r="D57" s="11"/>
      <c r="E57" s="10"/>
      <c r="F57" s="10"/>
      <c r="G57" s="10"/>
      <c r="H57" s="10"/>
      <c r="I57" s="10"/>
      <c r="J57" s="9">
        <f t="shared" si="8"/>
        <v>4.4081660908397297E-2</v>
      </c>
      <c r="K57" s="18" t="s">
        <v>6</v>
      </c>
      <c r="L57" s="19">
        <f>'PProd-Trans'!L57+'PProd-PCColl'!L57</f>
        <v>0</v>
      </c>
      <c r="M57" s="11"/>
      <c r="N57" s="10"/>
      <c r="O57" s="10"/>
      <c r="P57" s="10"/>
      <c r="Q57" s="10"/>
      <c r="R57" s="10"/>
      <c r="S57" s="9">
        <f t="shared" si="9"/>
        <v>4.4081660908397297E-2</v>
      </c>
      <c r="T57" s="17" t="s">
        <v>5</v>
      </c>
      <c r="U57" s="19">
        <f>'PProd-Trans'!U57+'PProd-PCColl'!U57</f>
        <v>0</v>
      </c>
      <c r="V57" s="11"/>
      <c r="W57" s="10"/>
      <c r="X57" s="10"/>
      <c r="Y57" s="10"/>
      <c r="Z57" s="10"/>
      <c r="AA57" s="10"/>
      <c r="AB57" s="9">
        <f t="shared" si="10"/>
        <v>4.4081660908397297E-2</v>
      </c>
      <c r="AC57" s="16" t="s">
        <v>4</v>
      </c>
      <c r="AD57" s="19">
        <f>'PProd-Trans'!AD57+'PProd-PCColl'!AD57</f>
        <v>0</v>
      </c>
      <c r="AE57" s="11"/>
      <c r="AF57" s="10"/>
      <c r="AG57" s="10"/>
      <c r="AH57" s="10"/>
      <c r="AI57" s="10"/>
      <c r="AJ57" s="10"/>
      <c r="AK57" s="9">
        <f t="shared" si="11"/>
        <v>4.4081660908397297E-2</v>
      </c>
      <c r="AL57" s="15" t="s">
        <v>3</v>
      </c>
      <c r="AM57" s="19">
        <f>'PProd-Trans'!AM57+'PProd-PCColl'!AM57</f>
        <v>0</v>
      </c>
      <c r="AN57" s="11"/>
      <c r="AO57" s="10"/>
      <c r="AP57" s="10"/>
      <c r="AQ57" s="10"/>
      <c r="AR57" s="10"/>
      <c r="AS57" s="10"/>
      <c r="AT57" s="9">
        <f t="shared" si="12"/>
        <v>4.4081660908397297E-2</v>
      </c>
      <c r="AU57" s="14" t="s">
        <v>2</v>
      </c>
      <c r="AV57" s="19">
        <f>'PProd-Trans'!AV57+'PProd-PCColl'!AV57</f>
        <v>0</v>
      </c>
      <c r="AW57" s="11"/>
      <c r="AX57" s="10"/>
      <c r="AY57" s="10"/>
      <c r="AZ57" s="10"/>
      <c r="BA57" s="10"/>
      <c r="BB57" s="10"/>
      <c r="BC57" s="9">
        <f t="shared" si="13"/>
        <v>4.4081660908397297E-2</v>
      </c>
      <c r="BD57" s="13" t="s">
        <v>1</v>
      </c>
      <c r="BE57" s="19">
        <f>'PProd-Trans'!BE57+'PProd-PCColl'!BE57</f>
        <v>0</v>
      </c>
      <c r="BF57" s="11"/>
      <c r="BG57" s="10"/>
      <c r="BH57" s="10"/>
      <c r="BI57" s="10"/>
      <c r="BJ57" s="10"/>
      <c r="BK57" s="10"/>
      <c r="BL57" s="9">
        <f t="shared" si="14"/>
        <v>4.4081660908397297E-2</v>
      </c>
      <c r="BM57" s="12" t="s">
        <v>0</v>
      </c>
      <c r="BN57" s="19">
        <f>'PProd-Trans'!BN57+'PProd-PCColl'!BN57</f>
        <v>0</v>
      </c>
      <c r="BO57" s="11"/>
      <c r="BP57" s="10"/>
      <c r="BQ57" s="10"/>
      <c r="BR57" s="10"/>
      <c r="BS57" s="10"/>
      <c r="BT57" s="10"/>
      <c r="BU57" s="9">
        <f t="shared" si="15"/>
        <v>4.4081660908397297E-2</v>
      </c>
    </row>
    <row r="58" spans="1:73" ht="15" x14ac:dyDescent="0.25">
      <c r="A58" s="21">
        <v>2004</v>
      </c>
      <c r="B58" s="20" t="s">
        <v>8</v>
      </c>
      <c r="C58" s="19">
        <f>'PProd-Trans'!C58+'PProd-PCColl'!C58</f>
        <v>1</v>
      </c>
      <c r="D58" s="11"/>
      <c r="E58" s="10"/>
      <c r="F58" s="10"/>
      <c r="G58" s="10"/>
      <c r="H58" s="10"/>
      <c r="I58" s="10"/>
      <c r="J58" s="9">
        <f t="shared" si="8"/>
        <v>4.4081660908397297E-2</v>
      </c>
      <c r="K58" s="18" t="s">
        <v>6</v>
      </c>
      <c r="L58" s="19">
        <f>'PProd-Trans'!L58+'PProd-PCColl'!L58</f>
        <v>0</v>
      </c>
      <c r="M58" s="11"/>
      <c r="N58" s="10"/>
      <c r="O58" s="10"/>
      <c r="P58" s="10"/>
      <c r="Q58" s="10"/>
      <c r="R58" s="10"/>
      <c r="S58" s="9">
        <f t="shared" si="9"/>
        <v>4.4081660908397297E-2</v>
      </c>
      <c r="T58" s="17" t="s">
        <v>5</v>
      </c>
      <c r="U58" s="19">
        <f>'PProd-Trans'!U58+'PProd-PCColl'!U58</f>
        <v>0</v>
      </c>
      <c r="V58" s="11"/>
      <c r="W58" s="10"/>
      <c r="X58" s="10"/>
      <c r="Y58" s="10"/>
      <c r="Z58" s="10"/>
      <c r="AA58" s="10"/>
      <c r="AB58" s="9">
        <f t="shared" si="10"/>
        <v>4.4081660908397297E-2</v>
      </c>
      <c r="AC58" s="16" t="s">
        <v>4</v>
      </c>
      <c r="AD58" s="19">
        <f>'PProd-Trans'!AD58+'PProd-PCColl'!AD58</f>
        <v>0</v>
      </c>
      <c r="AE58" s="11"/>
      <c r="AF58" s="10"/>
      <c r="AG58" s="10"/>
      <c r="AH58" s="10"/>
      <c r="AI58" s="10"/>
      <c r="AJ58" s="10"/>
      <c r="AK58" s="9">
        <f t="shared" si="11"/>
        <v>4.4081660908397297E-2</v>
      </c>
      <c r="AL58" s="15" t="s">
        <v>3</v>
      </c>
      <c r="AM58" s="19">
        <f>'PProd-Trans'!AM58+'PProd-PCColl'!AM58</f>
        <v>0</v>
      </c>
      <c r="AN58" s="11"/>
      <c r="AO58" s="10"/>
      <c r="AP58" s="10"/>
      <c r="AQ58" s="10"/>
      <c r="AR58" s="10"/>
      <c r="AS58" s="10"/>
      <c r="AT58" s="9">
        <f t="shared" si="12"/>
        <v>4.4081660908397297E-2</v>
      </c>
      <c r="AU58" s="14" t="s">
        <v>2</v>
      </c>
      <c r="AV58" s="19">
        <f>'PProd-Trans'!AV58+'PProd-PCColl'!AV58</f>
        <v>0</v>
      </c>
      <c r="AW58" s="11"/>
      <c r="AX58" s="10"/>
      <c r="AY58" s="10"/>
      <c r="AZ58" s="10"/>
      <c r="BA58" s="10"/>
      <c r="BB58" s="10"/>
      <c r="BC58" s="9">
        <f t="shared" si="13"/>
        <v>4.4081660908397297E-2</v>
      </c>
      <c r="BD58" s="13" t="s">
        <v>1</v>
      </c>
      <c r="BE58" s="19">
        <f>'PProd-Trans'!BE58+'PProd-PCColl'!BE58</f>
        <v>0</v>
      </c>
      <c r="BF58" s="11"/>
      <c r="BG58" s="10"/>
      <c r="BH58" s="10"/>
      <c r="BI58" s="10"/>
      <c r="BJ58" s="10"/>
      <c r="BK58" s="10"/>
      <c r="BL58" s="9">
        <f t="shared" si="14"/>
        <v>4.4081660908397297E-2</v>
      </c>
      <c r="BM58" s="12" t="s">
        <v>0</v>
      </c>
      <c r="BN58" s="19">
        <f>'PProd-Trans'!BN58+'PProd-PCColl'!BN58</f>
        <v>0</v>
      </c>
      <c r="BO58" s="11"/>
      <c r="BP58" s="10"/>
      <c r="BQ58" s="10"/>
      <c r="BR58" s="10"/>
      <c r="BS58" s="10"/>
      <c r="BT58" s="10"/>
      <c r="BU58" s="9">
        <f t="shared" si="15"/>
        <v>4.4081660908397297E-2</v>
      </c>
    </row>
    <row r="59" spans="1:73" ht="15" x14ac:dyDescent="0.25">
      <c r="A59" s="21">
        <v>2005</v>
      </c>
      <c r="B59" s="20" t="s">
        <v>8</v>
      </c>
      <c r="C59" s="19">
        <f>'PProd-Trans'!C59+'PProd-PCColl'!C59</f>
        <v>1</v>
      </c>
      <c r="D59" s="11"/>
      <c r="E59" s="10"/>
      <c r="F59" s="10"/>
      <c r="G59" s="10"/>
      <c r="H59" s="10"/>
      <c r="I59" s="10"/>
      <c r="J59" s="9">
        <f t="shared" si="8"/>
        <v>4.4081660908397297E-2</v>
      </c>
      <c r="K59" s="18" t="s">
        <v>6</v>
      </c>
      <c r="L59" s="19">
        <f>'PProd-Trans'!L59+'PProd-PCColl'!L59</f>
        <v>0</v>
      </c>
      <c r="M59" s="11"/>
      <c r="N59" s="10"/>
      <c r="O59" s="10"/>
      <c r="P59" s="10"/>
      <c r="Q59" s="10"/>
      <c r="R59" s="10"/>
      <c r="S59" s="9">
        <f t="shared" si="9"/>
        <v>4.4081660908397297E-2</v>
      </c>
      <c r="T59" s="17" t="s">
        <v>5</v>
      </c>
      <c r="U59" s="19">
        <f>'PProd-Trans'!U59+'PProd-PCColl'!U59</f>
        <v>0</v>
      </c>
      <c r="V59" s="11"/>
      <c r="W59" s="10"/>
      <c r="X59" s="10"/>
      <c r="Y59" s="10"/>
      <c r="Z59" s="10"/>
      <c r="AA59" s="10"/>
      <c r="AB59" s="9">
        <f t="shared" si="10"/>
        <v>4.4081660908397297E-2</v>
      </c>
      <c r="AC59" s="16" t="s">
        <v>4</v>
      </c>
      <c r="AD59" s="19">
        <f>'PProd-Trans'!AD59+'PProd-PCColl'!AD59</f>
        <v>0</v>
      </c>
      <c r="AE59" s="11"/>
      <c r="AF59" s="10"/>
      <c r="AG59" s="10"/>
      <c r="AH59" s="10"/>
      <c r="AI59" s="10"/>
      <c r="AJ59" s="10"/>
      <c r="AK59" s="9">
        <f t="shared" si="11"/>
        <v>4.4081660908397297E-2</v>
      </c>
      <c r="AL59" s="15" t="s">
        <v>3</v>
      </c>
      <c r="AM59" s="19">
        <f>'PProd-Trans'!AM59+'PProd-PCColl'!AM59</f>
        <v>0</v>
      </c>
      <c r="AN59" s="11"/>
      <c r="AO59" s="10"/>
      <c r="AP59" s="10"/>
      <c r="AQ59" s="10"/>
      <c r="AR59" s="10"/>
      <c r="AS59" s="10"/>
      <c r="AT59" s="9">
        <f t="shared" si="12"/>
        <v>4.4081660908397297E-2</v>
      </c>
      <c r="AU59" s="14" t="s">
        <v>2</v>
      </c>
      <c r="AV59" s="19">
        <f>'PProd-Trans'!AV59+'PProd-PCColl'!AV59</f>
        <v>0</v>
      </c>
      <c r="AW59" s="11"/>
      <c r="AX59" s="10"/>
      <c r="AY59" s="10"/>
      <c r="AZ59" s="10"/>
      <c r="BA59" s="10"/>
      <c r="BB59" s="10"/>
      <c r="BC59" s="9">
        <f t="shared" si="13"/>
        <v>4.4081660908397297E-2</v>
      </c>
      <c r="BD59" s="13" t="s">
        <v>1</v>
      </c>
      <c r="BE59" s="19">
        <f>'PProd-Trans'!BE59+'PProd-PCColl'!BE59</f>
        <v>0</v>
      </c>
      <c r="BF59" s="11"/>
      <c r="BG59" s="10"/>
      <c r="BH59" s="10"/>
      <c r="BI59" s="10"/>
      <c r="BJ59" s="10"/>
      <c r="BK59" s="10"/>
      <c r="BL59" s="9">
        <f t="shared" si="14"/>
        <v>4.4081660908397297E-2</v>
      </c>
      <c r="BM59" s="12" t="s">
        <v>0</v>
      </c>
      <c r="BN59" s="19">
        <f>'PProd-Trans'!BN59+'PProd-PCColl'!BN59</f>
        <v>0</v>
      </c>
      <c r="BO59" s="11"/>
      <c r="BP59" s="10"/>
      <c r="BQ59" s="10"/>
      <c r="BR59" s="10"/>
      <c r="BS59" s="10"/>
      <c r="BT59" s="10"/>
      <c r="BU59" s="9">
        <f t="shared" si="15"/>
        <v>4.4081660908397297E-2</v>
      </c>
    </row>
    <row r="60" spans="1:73" ht="15" x14ac:dyDescent="0.25">
      <c r="A60" s="21">
        <v>2006</v>
      </c>
      <c r="B60" s="20" t="s">
        <v>8</v>
      </c>
      <c r="C60" s="19">
        <f>'PProd-Trans'!C60+'PProd-PCColl'!C60</f>
        <v>1</v>
      </c>
      <c r="D60" s="11"/>
      <c r="E60" s="10"/>
      <c r="F60" s="10"/>
      <c r="G60" s="10"/>
      <c r="H60" s="10"/>
      <c r="I60" s="10"/>
      <c r="J60" s="9">
        <f t="shared" si="8"/>
        <v>4.4081660908397297E-2</v>
      </c>
      <c r="K60" s="18" t="s">
        <v>6</v>
      </c>
      <c r="L60" s="19">
        <f>'PProd-Trans'!L60+'PProd-PCColl'!L60</f>
        <v>0</v>
      </c>
      <c r="M60" s="11"/>
      <c r="N60" s="10"/>
      <c r="O60" s="10"/>
      <c r="P60" s="10"/>
      <c r="Q60" s="10"/>
      <c r="R60" s="10"/>
      <c r="S60" s="9">
        <f t="shared" si="9"/>
        <v>4.4081660908397297E-2</v>
      </c>
      <c r="T60" s="17" t="s">
        <v>5</v>
      </c>
      <c r="U60" s="19">
        <f>'PProd-Trans'!U60+'PProd-PCColl'!U60</f>
        <v>0</v>
      </c>
      <c r="V60" s="11"/>
      <c r="W60" s="10"/>
      <c r="X60" s="10"/>
      <c r="Y60" s="10"/>
      <c r="Z60" s="10"/>
      <c r="AA60" s="10"/>
      <c r="AB60" s="9">
        <f t="shared" si="10"/>
        <v>4.4081660908397297E-2</v>
      </c>
      <c r="AC60" s="16" t="s">
        <v>4</v>
      </c>
      <c r="AD60" s="19">
        <f>'PProd-Trans'!AD60+'PProd-PCColl'!AD60</f>
        <v>0</v>
      </c>
      <c r="AE60" s="11"/>
      <c r="AF60" s="10"/>
      <c r="AG60" s="10"/>
      <c r="AH60" s="10"/>
      <c r="AI60" s="10"/>
      <c r="AJ60" s="10"/>
      <c r="AK60" s="9">
        <f t="shared" si="11"/>
        <v>4.4081660908397297E-2</v>
      </c>
      <c r="AL60" s="15" t="s">
        <v>3</v>
      </c>
      <c r="AM60" s="19">
        <f>'PProd-Trans'!AM60+'PProd-PCColl'!AM60</f>
        <v>0</v>
      </c>
      <c r="AN60" s="11"/>
      <c r="AO60" s="10"/>
      <c r="AP60" s="10"/>
      <c r="AQ60" s="10"/>
      <c r="AR60" s="10"/>
      <c r="AS60" s="10"/>
      <c r="AT60" s="9">
        <f t="shared" si="12"/>
        <v>4.4081660908397297E-2</v>
      </c>
      <c r="AU60" s="14" t="s">
        <v>2</v>
      </c>
      <c r="AV60" s="19">
        <f>'PProd-Trans'!AV60+'PProd-PCColl'!AV60</f>
        <v>0</v>
      </c>
      <c r="AW60" s="11"/>
      <c r="AX60" s="10"/>
      <c r="AY60" s="10"/>
      <c r="AZ60" s="10"/>
      <c r="BA60" s="10"/>
      <c r="BB60" s="10"/>
      <c r="BC60" s="9">
        <f t="shared" si="13"/>
        <v>4.4081660908397297E-2</v>
      </c>
      <c r="BD60" s="13" t="s">
        <v>1</v>
      </c>
      <c r="BE60" s="19">
        <f>'PProd-Trans'!BE60+'PProd-PCColl'!BE60</f>
        <v>0</v>
      </c>
      <c r="BF60" s="11"/>
      <c r="BG60" s="10"/>
      <c r="BH60" s="10"/>
      <c r="BI60" s="10"/>
      <c r="BJ60" s="10"/>
      <c r="BK60" s="10"/>
      <c r="BL60" s="9">
        <f t="shared" si="14"/>
        <v>4.4081660908397297E-2</v>
      </c>
      <c r="BM60" s="12" t="s">
        <v>0</v>
      </c>
      <c r="BN60" s="19">
        <f>'PProd-Trans'!BN60+'PProd-PCColl'!BN60</f>
        <v>0</v>
      </c>
      <c r="BO60" s="11"/>
      <c r="BP60" s="10"/>
      <c r="BQ60" s="10"/>
      <c r="BR60" s="10"/>
      <c r="BS60" s="10"/>
      <c r="BT60" s="10"/>
      <c r="BU60" s="9">
        <f t="shared" si="15"/>
        <v>4.4081660908397297E-2</v>
      </c>
    </row>
    <row r="61" spans="1:73" ht="15" x14ac:dyDescent="0.25">
      <c r="A61" s="21">
        <v>2007</v>
      </c>
      <c r="B61" s="20" t="s">
        <v>8</v>
      </c>
      <c r="C61" s="19">
        <f>'PProd-Trans'!C61+'PProd-PCColl'!C61</f>
        <v>1</v>
      </c>
      <c r="D61" s="11"/>
      <c r="E61" s="10"/>
      <c r="F61" s="10"/>
      <c r="G61" s="10"/>
      <c r="H61" s="10"/>
      <c r="I61" s="10"/>
      <c r="J61" s="9">
        <f t="shared" si="8"/>
        <v>4.4081660908397297E-2</v>
      </c>
      <c r="K61" s="18" t="s">
        <v>6</v>
      </c>
      <c r="L61" s="19">
        <f>'PProd-Trans'!L61+'PProd-PCColl'!L61</f>
        <v>0</v>
      </c>
      <c r="M61" s="11"/>
      <c r="N61" s="10"/>
      <c r="O61" s="10"/>
      <c r="P61" s="10"/>
      <c r="Q61" s="10"/>
      <c r="R61" s="10"/>
      <c r="S61" s="9">
        <f t="shared" si="9"/>
        <v>4.4081660908397297E-2</v>
      </c>
      <c r="T61" s="17" t="s">
        <v>5</v>
      </c>
      <c r="U61" s="19">
        <f>'PProd-Trans'!U61+'PProd-PCColl'!U61</f>
        <v>0</v>
      </c>
      <c r="V61" s="11"/>
      <c r="W61" s="10"/>
      <c r="X61" s="10"/>
      <c r="Y61" s="10"/>
      <c r="Z61" s="10"/>
      <c r="AA61" s="10"/>
      <c r="AB61" s="9">
        <f t="shared" si="10"/>
        <v>4.4081660908397297E-2</v>
      </c>
      <c r="AC61" s="16" t="s">
        <v>4</v>
      </c>
      <c r="AD61" s="19">
        <f>'PProd-Trans'!AD61+'PProd-PCColl'!AD61</f>
        <v>0</v>
      </c>
      <c r="AE61" s="11"/>
      <c r="AF61" s="10"/>
      <c r="AG61" s="10"/>
      <c r="AH61" s="10"/>
      <c r="AI61" s="10"/>
      <c r="AJ61" s="10"/>
      <c r="AK61" s="9">
        <f t="shared" si="11"/>
        <v>4.4081660908397297E-2</v>
      </c>
      <c r="AL61" s="15" t="s">
        <v>3</v>
      </c>
      <c r="AM61" s="19">
        <f>'PProd-Trans'!AM61+'PProd-PCColl'!AM61</f>
        <v>0</v>
      </c>
      <c r="AN61" s="11"/>
      <c r="AO61" s="10"/>
      <c r="AP61" s="10"/>
      <c r="AQ61" s="10"/>
      <c r="AR61" s="10"/>
      <c r="AS61" s="10"/>
      <c r="AT61" s="9">
        <f t="shared" si="12"/>
        <v>4.4081660908397297E-2</v>
      </c>
      <c r="AU61" s="14" t="s">
        <v>2</v>
      </c>
      <c r="AV61" s="19">
        <f>'PProd-Trans'!AV61+'PProd-PCColl'!AV61</f>
        <v>0</v>
      </c>
      <c r="AW61" s="11"/>
      <c r="AX61" s="10"/>
      <c r="AY61" s="10"/>
      <c r="AZ61" s="10"/>
      <c r="BA61" s="10"/>
      <c r="BB61" s="10"/>
      <c r="BC61" s="9">
        <f t="shared" si="13"/>
        <v>4.4081660908397297E-2</v>
      </c>
      <c r="BD61" s="13" t="s">
        <v>1</v>
      </c>
      <c r="BE61" s="19">
        <f>'PProd-Trans'!BE61+'PProd-PCColl'!BE61</f>
        <v>0</v>
      </c>
      <c r="BF61" s="11"/>
      <c r="BG61" s="10"/>
      <c r="BH61" s="10"/>
      <c r="BI61" s="10"/>
      <c r="BJ61" s="10"/>
      <c r="BK61" s="10"/>
      <c r="BL61" s="9">
        <f t="shared" si="14"/>
        <v>4.4081660908397297E-2</v>
      </c>
      <c r="BM61" s="12" t="s">
        <v>0</v>
      </c>
      <c r="BN61" s="19">
        <f>'PProd-Trans'!BN61+'PProd-PCColl'!BN61</f>
        <v>0</v>
      </c>
      <c r="BO61" s="11"/>
      <c r="BP61" s="10"/>
      <c r="BQ61" s="10"/>
      <c r="BR61" s="10"/>
      <c r="BS61" s="10"/>
      <c r="BT61" s="10"/>
      <c r="BU61" s="9">
        <f t="shared" si="15"/>
        <v>4.4081660908397297E-2</v>
      </c>
    </row>
    <row r="62" spans="1:73" ht="15" x14ac:dyDescent="0.25">
      <c r="A62" s="21">
        <v>2008</v>
      </c>
      <c r="B62" s="20" t="s">
        <v>8</v>
      </c>
      <c r="C62" s="19">
        <f>'PProd-Trans'!C62+'PProd-PCColl'!C62</f>
        <v>1</v>
      </c>
      <c r="D62" s="11"/>
      <c r="E62" s="10"/>
      <c r="F62" s="10"/>
      <c r="G62" s="10"/>
      <c r="H62" s="10"/>
      <c r="I62" s="10"/>
      <c r="J62" s="9">
        <f t="shared" si="8"/>
        <v>4.4081660908397297E-2</v>
      </c>
      <c r="K62" s="18" t="s">
        <v>6</v>
      </c>
      <c r="L62" s="19">
        <f>'PProd-Trans'!L62+'PProd-PCColl'!L62</f>
        <v>0</v>
      </c>
      <c r="M62" s="11"/>
      <c r="N62" s="10"/>
      <c r="O62" s="10"/>
      <c r="P62" s="10"/>
      <c r="Q62" s="10"/>
      <c r="R62" s="10"/>
      <c r="S62" s="9">
        <f t="shared" si="9"/>
        <v>4.4081660908397297E-2</v>
      </c>
      <c r="T62" s="17" t="s">
        <v>5</v>
      </c>
      <c r="U62" s="19">
        <f>'PProd-Trans'!U62+'PProd-PCColl'!U62</f>
        <v>0</v>
      </c>
      <c r="V62" s="11"/>
      <c r="W62" s="10"/>
      <c r="X62" s="10"/>
      <c r="Y62" s="10"/>
      <c r="Z62" s="10"/>
      <c r="AA62" s="10"/>
      <c r="AB62" s="9">
        <f t="shared" si="10"/>
        <v>4.4081660908397297E-2</v>
      </c>
      <c r="AC62" s="16" t="s">
        <v>4</v>
      </c>
      <c r="AD62" s="19">
        <f>'PProd-Trans'!AD62+'PProd-PCColl'!AD62</f>
        <v>0</v>
      </c>
      <c r="AE62" s="11"/>
      <c r="AF62" s="10"/>
      <c r="AG62" s="10"/>
      <c r="AH62" s="10"/>
      <c r="AI62" s="10"/>
      <c r="AJ62" s="10"/>
      <c r="AK62" s="9">
        <f t="shared" si="11"/>
        <v>4.4081660908397297E-2</v>
      </c>
      <c r="AL62" s="15" t="s">
        <v>3</v>
      </c>
      <c r="AM62" s="19">
        <f>'PProd-Trans'!AM62+'PProd-PCColl'!AM62</f>
        <v>0</v>
      </c>
      <c r="AN62" s="11"/>
      <c r="AO62" s="10"/>
      <c r="AP62" s="10"/>
      <c r="AQ62" s="10"/>
      <c r="AR62" s="10"/>
      <c r="AS62" s="10"/>
      <c r="AT62" s="9">
        <f t="shared" si="12"/>
        <v>4.4081660908397297E-2</v>
      </c>
      <c r="AU62" s="14" t="s">
        <v>2</v>
      </c>
      <c r="AV62" s="19">
        <f>'PProd-Trans'!AV62+'PProd-PCColl'!AV62</f>
        <v>0</v>
      </c>
      <c r="AW62" s="11"/>
      <c r="AX62" s="10"/>
      <c r="AY62" s="10"/>
      <c r="AZ62" s="10"/>
      <c r="BA62" s="10"/>
      <c r="BB62" s="10"/>
      <c r="BC62" s="9">
        <f t="shared" si="13"/>
        <v>4.4081660908397297E-2</v>
      </c>
      <c r="BD62" s="13" t="s">
        <v>1</v>
      </c>
      <c r="BE62" s="19">
        <f>'PProd-Trans'!BE62+'PProd-PCColl'!BE62</f>
        <v>0</v>
      </c>
      <c r="BF62" s="11"/>
      <c r="BG62" s="10"/>
      <c r="BH62" s="10"/>
      <c r="BI62" s="10"/>
      <c r="BJ62" s="10"/>
      <c r="BK62" s="10"/>
      <c r="BL62" s="9">
        <f t="shared" si="14"/>
        <v>4.4081660908397297E-2</v>
      </c>
      <c r="BM62" s="12" t="s">
        <v>0</v>
      </c>
      <c r="BN62" s="19">
        <f>'PProd-Trans'!BN62+'PProd-PCColl'!BN62</f>
        <v>0</v>
      </c>
      <c r="BO62" s="11"/>
      <c r="BP62" s="10"/>
      <c r="BQ62" s="10"/>
      <c r="BR62" s="10"/>
      <c r="BS62" s="10"/>
      <c r="BT62" s="10"/>
      <c r="BU62" s="9">
        <f t="shared" si="15"/>
        <v>4.4081660908397297E-2</v>
      </c>
    </row>
    <row r="63" spans="1:73" ht="15" x14ac:dyDescent="0.25">
      <c r="A63" s="21">
        <v>2009</v>
      </c>
      <c r="B63" s="20" t="s">
        <v>8</v>
      </c>
      <c r="C63" s="19">
        <f>'PProd-Trans'!C63+'PProd-PCColl'!C63</f>
        <v>1</v>
      </c>
      <c r="D63" s="11"/>
      <c r="E63" s="10"/>
      <c r="F63" s="10"/>
      <c r="G63" s="10"/>
      <c r="H63" s="10"/>
      <c r="I63" s="10"/>
      <c r="J63" s="9">
        <f t="shared" si="8"/>
        <v>4.4081660908397297E-2</v>
      </c>
      <c r="K63" s="18" t="s">
        <v>6</v>
      </c>
      <c r="L63" s="19">
        <f>'PProd-Trans'!L63+'PProd-PCColl'!L63</f>
        <v>0</v>
      </c>
      <c r="M63" s="11"/>
      <c r="N63" s="10"/>
      <c r="O63" s="10"/>
      <c r="P63" s="10"/>
      <c r="Q63" s="10"/>
      <c r="R63" s="10"/>
      <c r="S63" s="9">
        <f t="shared" si="9"/>
        <v>4.4081660908397297E-2</v>
      </c>
      <c r="T63" s="17" t="s">
        <v>5</v>
      </c>
      <c r="U63" s="19">
        <f>'PProd-Trans'!U63+'PProd-PCColl'!U63</f>
        <v>0</v>
      </c>
      <c r="V63" s="11"/>
      <c r="W63" s="10"/>
      <c r="X63" s="10"/>
      <c r="Y63" s="10"/>
      <c r="Z63" s="10"/>
      <c r="AA63" s="10"/>
      <c r="AB63" s="9">
        <f t="shared" si="10"/>
        <v>4.4081660908397297E-2</v>
      </c>
      <c r="AC63" s="16" t="s">
        <v>4</v>
      </c>
      <c r="AD63" s="19">
        <f>'PProd-Trans'!AD63+'PProd-PCColl'!AD63</f>
        <v>0</v>
      </c>
      <c r="AE63" s="11"/>
      <c r="AF63" s="10"/>
      <c r="AG63" s="10"/>
      <c r="AH63" s="10"/>
      <c r="AI63" s="10"/>
      <c r="AJ63" s="10"/>
      <c r="AK63" s="9">
        <f t="shared" si="11"/>
        <v>4.4081660908397297E-2</v>
      </c>
      <c r="AL63" s="15" t="s">
        <v>3</v>
      </c>
      <c r="AM63" s="19">
        <f>'PProd-Trans'!AM63+'PProd-PCColl'!AM63</f>
        <v>0</v>
      </c>
      <c r="AN63" s="11"/>
      <c r="AO63" s="10"/>
      <c r="AP63" s="10"/>
      <c r="AQ63" s="10"/>
      <c r="AR63" s="10"/>
      <c r="AS63" s="10"/>
      <c r="AT63" s="9">
        <f t="shared" si="12"/>
        <v>4.4081660908397297E-2</v>
      </c>
      <c r="AU63" s="14" t="s">
        <v>2</v>
      </c>
      <c r="AV63" s="19">
        <f>'PProd-Trans'!AV63+'PProd-PCColl'!AV63</f>
        <v>0</v>
      </c>
      <c r="AW63" s="11"/>
      <c r="AX63" s="10"/>
      <c r="AY63" s="10"/>
      <c r="AZ63" s="10"/>
      <c r="BA63" s="10"/>
      <c r="BB63" s="10"/>
      <c r="BC63" s="9">
        <f t="shared" si="13"/>
        <v>4.4081660908397297E-2</v>
      </c>
      <c r="BD63" s="13" t="s">
        <v>1</v>
      </c>
      <c r="BE63" s="19">
        <f>'PProd-Trans'!BE63+'PProd-PCColl'!BE63</f>
        <v>0</v>
      </c>
      <c r="BF63" s="11"/>
      <c r="BG63" s="10"/>
      <c r="BH63" s="10"/>
      <c r="BI63" s="10"/>
      <c r="BJ63" s="10"/>
      <c r="BK63" s="10"/>
      <c r="BL63" s="9">
        <f t="shared" si="14"/>
        <v>4.4081660908397297E-2</v>
      </c>
      <c r="BM63" s="12" t="s">
        <v>0</v>
      </c>
      <c r="BN63" s="19">
        <f>'PProd-Trans'!BN63+'PProd-PCColl'!BN63</f>
        <v>0</v>
      </c>
      <c r="BO63" s="11"/>
      <c r="BP63" s="10"/>
      <c r="BQ63" s="10"/>
      <c r="BR63" s="10"/>
      <c r="BS63" s="10"/>
      <c r="BT63" s="10"/>
      <c r="BU63" s="9">
        <f t="shared" si="15"/>
        <v>4.4081660908397297E-2</v>
      </c>
    </row>
    <row r="64" spans="1:73" ht="15" x14ac:dyDescent="0.25">
      <c r="A64" s="21">
        <v>2010</v>
      </c>
      <c r="B64" s="20" t="s">
        <v>8</v>
      </c>
      <c r="C64" s="19">
        <f>'PProd-Trans'!C64+'PProd-PCColl'!C64</f>
        <v>1</v>
      </c>
      <c r="D64" s="11"/>
      <c r="E64" s="10"/>
      <c r="F64" s="10"/>
      <c r="G64" s="10"/>
      <c r="H64" s="10"/>
      <c r="I64" s="10"/>
      <c r="J64" s="9">
        <f t="shared" si="8"/>
        <v>4.4081660908397297E-2</v>
      </c>
      <c r="K64" s="18" t="s">
        <v>6</v>
      </c>
      <c r="L64" s="19">
        <f>'PProd-Trans'!L64+'PProd-PCColl'!L64</f>
        <v>0</v>
      </c>
      <c r="M64" s="11"/>
      <c r="N64" s="10"/>
      <c r="O64" s="10"/>
      <c r="P64" s="10"/>
      <c r="Q64" s="10"/>
      <c r="R64" s="10"/>
      <c r="S64" s="9">
        <f t="shared" si="9"/>
        <v>4.4081660908397297E-2</v>
      </c>
      <c r="T64" s="17" t="s">
        <v>5</v>
      </c>
      <c r="U64" s="19">
        <f>'PProd-Trans'!U64+'PProd-PCColl'!U64</f>
        <v>0</v>
      </c>
      <c r="V64" s="11"/>
      <c r="W64" s="10"/>
      <c r="X64" s="10"/>
      <c r="Y64" s="10"/>
      <c r="Z64" s="10"/>
      <c r="AA64" s="10"/>
      <c r="AB64" s="9">
        <f t="shared" si="10"/>
        <v>4.4081660908397297E-2</v>
      </c>
      <c r="AC64" s="16" t="s">
        <v>4</v>
      </c>
      <c r="AD64" s="19">
        <f>'PProd-Trans'!AD64+'PProd-PCColl'!AD64</f>
        <v>0</v>
      </c>
      <c r="AE64" s="11"/>
      <c r="AF64" s="10"/>
      <c r="AG64" s="10"/>
      <c r="AH64" s="10"/>
      <c r="AI64" s="10"/>
      <c r="AJ64" s="10"/>
      <c r="AK64" s="9">
        <f t="shared" si="11"/>
        <v>4.4081660908397297E-2</v>
      </c>
      <c r="AL64" s="15" t="s">
        <v>3</v>
      </c>
      <c r="AM64" s="19">
        <f>'PProd-Trans'!AM64+'PProd-PCColl'!AM64</f>
        <v>0</v>
      </c>
      <c r="AN64" s="11"/>
      <c r="AO64" s="10"/>
      <c r="AP64" s="10"/>
      <c r="AQ64" s="10"/>
      <c r="AR64" s="10"/>
      <c r="AS64" s="10"/>
      <c r="AT64" s="9">
        <f t="shared" si="12"/>
        <v>4.4081660908397297E-2</v>
      </c>
      <c r="AU64" s="14" t="s">
        <v>2</v>
      </c>
      <c r="AV64" s="19">
        <f>'PProd-Trans'!AV64+'PProd-PCColl'!AV64</f>
        <v>0</v>
      </c>
      <c r="AW64" s="11"/>
      <c r="AX64" s="10"/>
      <c r="AY64" s="10"/>
      <c r="AZ64" s="10"/>
      <c r="BA64" s="10"/>
      <c r="BB64" s="10"/>
      <c r="BC64" s="9">
        <f t="shared" si="13"/>
        <v>4.4081660908397297E-2</v>
      </c>
      <c r="BD64" s="13" t="s">
        <v>1</v>
      </c>
      <c r="BE64" s="19">
        <f>'PProd-Trans'!BE64+'PProd-PCColl'!BE64</f>
        <v>0</v>
      </c>
      <c r="BF64" s="11"/>
      <c r="BG64" s="10"/>
      <c r="BH64" s="10"/>
      <c r="BI64" s="10"/>
      <c r="BJ64" s="10"/>
      <c r="BK64" s="10"/>
      <c r="BL64" s="9">
        <f t="shared" si="14"/>
        <v>4.4081660908397297E-2</v>
      </c>
      <c r="BM64" s="12" t="s">
        <v>0</v>
      </c>
      <c r="BN64" s="19">
        <f>'PProd-Trans'!BN64+'PProd-PCColl'!BN64</f>
        <v>0</v>
      </c>
      <c r="BO64" s="11"/>
      <c r="BP64" s="10"/>
      <c r="BQ64" s="10"/>
      <c r="BR64" s="10"/>
      <c r="BS64" s="10"/>
      <c r="BT64" s="10"/>
      <c r="BU64" s="9">
        <f t="shared" si="15"/>
        <v>4.4081660908397297E-2</v>
      </c>
    </row>
    <row r="65" spans="1:73" ht="15" x14ac:dyDescent="0.25">
      <c r="A65" s="21">
        <v>2011</v>
      </c>
      <c r="B65" s="20" t="s">
        <v>8</v>
      </c>
      <c r="C65" s="19">
        <f>'PProd-Trans'!C65+'PProd-PCColl'!C65</f>
        <v>1</v>
      </c>
      <c r="D65" s="11"/>
      <c r="E65" s="10"/>
      <c r="F65" s="10"/>
      <c r="G65" s="10"/>
      <c r="H65" s="10"/>
      <c r="I65" s="10"/>
      <c r="J65" s="9">
        <f t="shared" si="8"/>
        <v>4.4081660908397297E-2</v>
      </c>
      <c r="K65" s="18" t="s">
        <v>6</v>
      </c>
      <c r="L65" s="19">
        <f>'PProd-Trans'!L65+'PProd-PCColl'!L65</f>
        <v>0</v>
      </c>
      <c r="M65" s="11"/>
      <c r="N65" s="10"/>
      <c r="O65" s="10"/>
      <c r="P65" s="10"/>
      <c r="Q65" s="10"/>
      <c r="R65" s="10"/>
      <c r="S65" s="9">
        <f t="shared" si="9"/>
        <v>4.4081660908397297E-2</v>
      </c>
      <c r="T65" s="17" t="s">
        <v>5</v>
      </c>
      <c r="U65" s="19">
        <f>'PProd-Trans'!U65+'PProd-PCColl'!U65</f>
        <v>0</v>
      </c>
      <c r="V65" s="11"/>
      <c r="W65" s="10"/>
      <c r="X65" s="10"/>
      <c r="Y65" s="10"/>
      <c r="Z65" s="10"/>
      <c r="AA65" s="10"/>
      <c r="AB65" s="9">
        <f t="shared" si="10"/>
        <v>4.4081660908397297E-2</v>
      </c>
      <c r="AC65" s="16" t="s">
        <v>4</v>
      </c>
      <c r="AD65" s="19">
        <f>'PProd-Trans'!AD65+'PProd-PCColl'!AD65</f>
        <v>0</v>
      </c>
      <c r="AE65" s="11"/>
      <c r="AF65" s="10"/>
      <c r="AG65" s="10"/>
      <c r="AH65" s="10"/>
      <c r="AI65" s="10"/>
      <c r="AJ65" s="10"/>
      <c r="AK65" s="9">
        <f t="shared" si="11"/>
        <v>4.4081660908397297E-2</v>
      </c>
      <c r="AL65" s="15" t="s">
        <v>3</v>
      </c>
      <c r="AM65" s="19">
        <f>'PProd-Trans'!AM65+'PProd-PCColl'!AM65</f>
        <v>0</v>
      </c>
      <c r="AN65" s="11"/>
      <c r="AO65" s="10"/>
      <c r="AP65" s="10"/>
      <c r="AQ65" s="10"/>
      <c r="AR65" s="10"/>
      <c r="AS65" s="10"/>
      <c r="AT65" s="9">
        <f t="shared" si="12"/>
        <v>4.4081660908397297E-2</v>
      </c>
      <c r="AU65" s="14" t="s">
        <v>2</v>
      </c>
      <c r="AV65" s="19">
        <f>'PProd-Trans'!AV65+'PProd-PCColl'!AV65</f>
        <v>0</v>
      </c>
      <c r="AW65" s="11"/>
      <c r="AX65" s="10"/>
      <c r="AY65" s="10"/>
      <c r="AZ65" s="10"/>
      <c r="BA65" s="10"/>
      <c r="BB65" s="10"/>
      <c r="BC65" s="9">
        <f t="shared" si="13"/>
        <v>4.4081660908397297E-2</v>
      </c>
      <c r="BD65" s="13" t="s">
        <v>1</v>
      </c>
      <c r="BE65" s="19">
        <f>'PProd-Trans'!BE65+'PProd-PCColl'!BE65</f>
        <v>0</v>
      </c>
      <c r="BF65" s="11"/>
      <c r="BG65" s="10"/>
      <c r="BH65" s="10"/>
      <c r="BI65" s="10"/>
      <c r="BJ65" s="10"/>
      <c r="BK65" s="10"/>
      <c r="BL65" s="9">
        <f t="shared" si="14"/>
        <v>4.4081660908397297E-2</v>
      </c>
      <c r="BM65" s="12" t="s">
        <v>0</v>
      </c>
      <c r="BN65" s="19">
        <f>'PProd-Trans'!BN65+'PProd-PCColl'!BN65</f>
        <v>0</v>
      </c>
      <c r="BO65" s="11"/>
      <c r="BP65" s="10"/>
      <c r="BQ65" s="10"/>
      <c r="BR65" s="10"/>
      <c r="BS65" s="10"/>
      <c r="BT65" s="10"/>
      <c r="BU65" s="9">
        <f t="shared" si="15"/>
        <v>4.4081660908397297E-2</v>
      </c>
    </row>
    <row r="66" spans="1:73" ht="15" x14ac:dyDescent="0.25">
      <c r="A66" s="21">
        <v>2012</v>
      </c>
      <c r="B66" s="20" t="s">
        <v>8</v>
      </c>
      <c r="C66" s="19">
        <f>'PProd-Trans'!C66+'PProd-PCColl'!C66</f>
        <v>1</v>
      </c>
      <c r="D66" s="11"/>
      <c r="E66" s="10"/>
      <c r="F66" s="10"/>
      <c r="G66" s="10"/>
      <c r="H66" s="10"/>
      <c r="I66" s="10"/>
      <c r="J66" s="9">
        <f t="shared" si="8"/>
        <v>4.4081660908397297E-2</v>
      </c>
      <c r="K66" s="18" t="s">
        <v>6</v>
      </c>
      <c r="L66" s="19">
        <f>'PProd-Trans'!L66+'PProd-PCColl'!L66</f>
        <v>0</v>
      </c>
      <c r="M66" s="11"/>
      <c r="N66" s="10"/>
      <c r="O66" s="10"/>
      <c r="P66" s="10"/>
      <c r="Q66" s="10"/>
      <c r="R66" s="10"/>
      <c r="S66" s="9">
        <f t="shared" si="9"/>
        <v>4.4081660908397297E-2</v>
      </c>
      <c r="T66" s="17" t="s">
        <v>5</v>
      </c>
      <c r="U66" s="19">
        <f>'PProd-Trans'!U66+'PProd-PCColl'!U66</f>
        <v>0</v>
      </c>
      <c r="V66" s="11"/>
      <c r="W66" s="10"/>
      <c r="X66" s="10"/>
      <c r="Y66" s="10"/>
      <c r="Z66" s="10"/>
      <c r="AA66" s="10"/>
      <c r="AB66" s="9">
        <f t="shared" si="10"/>
        <v>4.4081660908397297E-2</v>
      </c>
      <c r="AC66" s="16" t="s">
        <v>4</v>
      </c>
      <c r="AD66" s="19">
        <f>'PProd-Trans'!AD66+'PProd-PCColl'!AD66</f>
        <v>0</v>
      </c>
      <c r="AE66" s="11"/>
      <c r="AF66" s="10"/>
      <c r="AG66" s="10"/>
      <c r="AH66" s="10"/>
      <c r="AI66" s="10"/>
      <c r="AJ66" s="10"/>
      <c r="AK66" s="9">
        <f t="shared" si="11"/>
        <v>4.4081660908397297E-2</v>
      </c>
      <c r="AL66" s="15" t="s">
        <v>3</v>
      </c>
      <c r="AM66" s="19">
        <f>'PProd-Trans'!AM66+'PProd-PCColl'!AM66</f>
        <v>0</v>
      </c>
      <c r="AN66" s="11"/>
      <c r="AO66" s="10"/>
      <c r="AP66" s="10"/>
      <c r="AQ66" s="10"/>
      <c r="AR66" s="10"/>
      <c r="AS66" s="10"/>
      <c r="AT66" s="9">
        <f t="shared" si="12"/>
        <v>4.4081660908397297E-2</v>
      </c>
      <c r="AU66" s="14" t="s">
        <v>2</v>
      </c>
      <c r="AV66" s="19">
        <f>'PProd-Trans'!AV66+'PProd-PCColl'!AV66</f>
        <v>0</v>
      </c>
      <c r="AW66" s="11"/>
      <c r="AX66" s="10"/>
      <c r="AY66" s="10"/>
      <c r="AZ66" s="10"/>
      <c r="BA66" s="10"/>
      <c r="BB66" s="10"/>
      <c r="BC66" s="9">
        <f t="shared" si="13"/>
        <v>4.4081660908397297E-2</v>
      </c>
      <c r="BD66" s="13" t="s">
        <v>1</v>
      </c>
      <c r="BE66" s="19">
        <f>'PProd-Trans'!BE66+'PProd-PCColl'!BE66</f>
        <v>0</v>
      </c>
      <c r="BF66" s="11"/>
      <c r="BG66" s="10"/>
      <c r="BH66" s="10"/>
      <c r="BI66" s="10"/>
      <c r="BJ66" s="10"/>
      <c r="BK66" s="10"/>
      <c r="BL66" s="9">
        <f t="shared" si="14"/>
        <v>4.4081660908397297E-2</v>
      </c>
      <c r="BM66" s="12" t="s">
        <v>0</v>
      </c>
      <c r="BN66" s="19">
        <f>'PProd-Trans'!BN66+'PProd-PCColl'!BN66</f>
        <v>0</v>
      </c>
      <c r="BO66" s="11"/>
      <c r="BP66" s="10"/>
      <c r="BQ66" s="10"/>
      <c r="BR66" s="10"/>
      <c r="BS66" s="10"/>
      <c r="BT66" s="10"/>
      <c r="BU66" s="9">
        <f t="shared" si="15"/>
        <v>4.4081660908397297E-2</v>
      </c>
    </row>
    <row r="67" spans="1:73" ht="15" x14ac:dyDescent="0.25">
      <c r="A67" s="21">
        <v>2013</v>
      </c>
      <c r="B67" s="20" t="s">
        <v>8</v>
      </c>
      <c r="C67" s="19">
        <f>'PProd-Trans'!C67+'PProd-PCColl'!C67</f>
        <v>1</v>
      </c>
      <c r="D67" s="11"/>
      <c r="E67" s="10"/>
      <c r="F67" s="10"/>
      <c r="G67" s="10"/>
      <c r="H67" s="10"/>
      <c r="I67" s="10"/>
      <c r="J67" s="9">
        <f t="shared" si="8"/>
        <v>4.4081660908397297E-2</v>
      </c>
      <c r="K67" s="18" t="s">
        <v>6</v>
      </c>
      <c r="L67" s="19">
        <f>'PProd-Trans'!L67+'PProd-PCColl'!L67</f>
        <v>0</v>
      </c>
      <c r="M67" s="11"/>
      <c r="N67" s="10"/>
      <c r="O67" s="10"/>
      <c r="P67" s="10"/>
      <c r="Q67" s="10"/>
      <c r="R67" s="10"/>
      <c r="S67" s="9">
        <f t="shared" si="9"/>
        <v>4.4081660908397297E-2</v>
      </c>
      <c r="T67" s="17" t="s">
        <v>5</v>
      </c>
      <c r="U67" s="19">
        <f>'PProd-Trans'!U67+'PProd-PCColl'!U67</f>
        <v>0</v>
      </c>
      <c r="V67" s="11"/>
      <c r="W67" s="10"/>
      <c r="X67" s="10"/>
      <c r="Y67" s="10"/>
      <c r="Z67" s="10"/>
      <c r="AA67" s="10"/>
      <c r="AB67" s="9">
        <f t="shared" si="10"/>
        <v>4.4081660908397297E-2</v>
      </c>
      <c r="AC67" s="16" t="s">
        <v>4</v>
      </c>
      <c r="AD67" s="19">
        <f>'PProd-Trans'!AD67+'PProd-PCColl'!AD67</f>
        <v>0</v>
      </c>
      <c r="AE67" s="11"/>
      <c r="AF67" s="10"/>
      <c r="AG67" s="10"/>
      <c r="AH67" s="10"/>
      <c r="AI67" s="10"/>
      <c r="AJ67" s="10"/>
      <c r="AK67" s="9">
        <f t="shared" si="11"/>
        <v>4.4081660908397297E-2</v>
      </c>
      <c r="AL67" s="15" t="s">
        <v>3</v>
      </c>
      <c r="AM67" s="19">
        <f>'PProd-Trans'!AM67+'PProd-PCColl'!AM67</f>
        <v>0</v>
      </c>
      <c r="AN67" s="11"/>
      <c r="AO67" s="10"/>
      <c r="AP67" s="10"/>
      <c r="AQ67" s="10"/>
      <c r="AR67" s="10"/>
      <c r="AS67" s="10"/>
      <c r="AT67" s="9">
        <f t="shared" si="12"/>
        <v>4.4081660908397297E-2</v>
      </c>
      <c r="AU67" s="14" t="s">
        <v>2</v>
      </c>
      <c r="AV67" s="19">
        <f>'PProd-Trans'!AV67+'PProd-PCColl'!AV67</f>
        <v>0</v>
      </c>
      <c r="AW67" s="11"/>
      <c r="AX67" s="10"/>
      <c r="AY67" s="10"/>
      <c r="AZ67" s="10"/>
      <c r="BA67" s="10"/>
      <c r="BB67" s="10"/>
      <c r="BC67" s="9">
        <f t="shared" si="13"/>
        <v>4.4081660908397297E-2</v>
      </c>
      <c r="BD67" s="13" t="s">
        <v>1</v>
      </c>
      <c r="BE67" s="19">
        <f>'PProd-Trans'!BE67+'PProd-PCColl'!BE67</f>
        <v>0</v>
      </c>
      <c r="BF67" s="11"/>
      <c r="BG67" s="10"/>
      <c r="BH67" s="10"/>
      <c r="BI67" s="10"/>
      <c r="BJ67" s="10"/>
      <c r="BK67" s="10"/>
      <c r="BL67" s="9">
        <f t="shared" si="14"/>
        <v>4.4081660908397297E-2</v>
      </c>
      <c r="BM67" s="12" t="s">
        <v>0</v>
      </c>
      <c r="BN67" s="19">
        <f>'PProd-Trans'!BN67+'PProd-PCColl'!BN67</f>
        <v>0</v>
      </c>
      <c r="BO67" s="11"/>
      <c r="BP67" s="10"/>
      <c r="BQ67" s="10"/>
      <c r="BR67" s="10"/>
      <c r="BS67" s="10"/>
      <c r="BT67" s="10"/>
      <c r="BU67" s="9">
        <f t="shared" si="15"/>
        <v>4.4081660908397297E-2</v>
      </c>
    </row>
    <row r="68" spans="1:73" ht="15" x14ac:dyDescent="0.25">
      <c r="A68" s="21">
        <v>2014</v>
      </c>
      <c r="B68" s="20" t="s">
        <v>8</v>
      </c>
      <c r="C68" s="19">
        <f>'PProd-Trans'!C68+'PProd-PCColl'!C68</f>
        <v>1</v>
      </c>
      <c r="D68" s="11"/>
      <c r="E68" s="10"/>
      <c r="F68" s="10"/>
      <c r="G68" s="10"/>
      <c r="H68" s="10"/>
      <c r="I68" s="10"/>
      <c r="J68" s="9">
        <f t="shared" ref="J68:J71" si="16">SQRT((1.5*EXP(1.105*I68))^2+(1.5*EXP(1.105*(E68-1)))^2+(1.5*EXP(1.105*(F68-1)))^2+(1.5*EXP(1.105*(G68-1)))^2+(1.5*EXP(1.105*(H68-1)))^2)/100*2.45</f>
        <v>4.4081660908397297E-2</v>
      </c>
      <c r="K68" s="18" t="s">
        <v>6</v>
      </c>
      <c r="L68" s="19">
        <f>'PProd-Trans'!L68+'PProd-PCColl'!L68</f>
        <v>0</v>
      </c>
      <c r="M68" s="11"/>
      <c r="N68" s="10"/>
      <c r="O68" s="10"/>
      <c r="P68" s="10"/>
      <c r="Q68" s="10"/>
      <c r="R68" s="10"/>
      <c r="S68" s="9">
        <f t="shared" ref="S68:S71" si="17">SQRT((1.5*EXP(1.105*R68))^2+(1.5*EXP(1.105*(N68-1)))^2+(1.5*EXP(1.105*(O68-1)))^2+(1.5*EXP(1.105*(P68-1)))^2+(1.5*EXP(1.105*(Q68-1)))^2)/100*2.45</f>
        <v>4.4081660908397297E-2</v>
      </c>
      <c r="T68" s="17" t="s">
        <v>5</v>
      </c>
      <c r="U68" s="19">
        <f>'PProd-Trans'!U68+'PProd-PCColl'!U68</f>
        <v>0</v>
      </c>
      <c r="V68" s="11"/>
      <c r="W68" s="10"/>
      <c r="X68" s="10"/>
      <c r="Y68" s="10"/>
      <c r="Z68" s="10"/>
      <c r="AA68" s="10"/>
      <c r="AB68" s="9">
        <f t="shared" ref="AB68:AB71" si="18">SQRT((1.5*EXP(1.105*AA68))^2+(1.5*EXP(1.105*(W68-1)))^2+(1.5*EXP(1.105*(X68-1)))^2+(1.5*EXP(1.105*(Y68-1)))^2+(1.5*EXP(1.105*(Z68-1)))^2)/100*2.45</f>
        <v>4.4081660908397297E-2</v>
      </c>
      <c r="AC68" s="16" t="s">
        <v>4</v>
      </c>
      <c r="AD68" s="19">
        <f>'PProd-Trans'!AD68+'PProd-PCColl'!AD68</f>
        <v>0</v>
      </c>
      <c r="AE68" s="11"/>
      <c r="AF68" s="10"/>
      <c r="AG68" s="10"/>
      <c r="AH68" s="10"/>
      <c r="AI68" s="10"/>
      <c r="AJ68" s="10"/>
      <c r="AK68" s="9">
        <f t="shared" ref="AK68:AK71" si="19">SQRT((1.5*EXP(1.105*AJ68))^2+(1.5*EXP(1.105*(AF68-1)))^2+(1.5*EXP(1.105*(AG68-1)))^2+(1.5*EXP(1.105*(AH68-1)))^2+(1.5*EXP(1.105*(AI68-1)))^2)/100*2.45</f>
        <v>4.4081660908397297E-2</v>
      </c>
      <c r="AL68" s="15" t="s">
        <v>3</v>
      </c>
      <c r="AM68" s="19">
        <f>'PProd-Trans'!AM68+'PProd-PCColl'!AM68</f>
        <v>0</v>
      </c>
      <c r="AN68" s="11"/>
      <c r="AO68" s="10"/>
      <c r="AP68" s="10"/>
      <c r="AQ68" s="10"/>
      <c r="AR68" s="10"/>
      <c r="AS68" s="10"/>
      <c r="AT68" s="9">
        <f t="shared" ref="AT68:AT71" si="20">SQRT((1.5*EXP(1.105*AS68))^2+(1.5*EXP(1.105*(AO68-1)))^2+(1.5*EXP(1.105*(AP68-1)))^2+(1.5*EXP(1.105*(AQ68-1)))^2+(1.5*EXP(1.105*(AR68-1)))^2)/100*2.45</f>
        <v>4.4081660908397297E-2</v>
      </c>
      <c r="AU68" s="14" t="s">
        <v>2</v>
      </c>
      <c r="AV68" s="19">
        <f>'PProd-Trans'!AV68+'PProd-PCColl'!AV68</f>
        <v>0</v>
      </c>
      <c r="AW68" s="11"/>
      <c r="AX68" s="10"/>
      <c r="AY68" s="10"/>
      <c r="AZ68" s="10"/>
      <c r="BA68" s="10"/>
      <c r="BB68" s="10"/>
      <c r="BC68" s="9">
        <f t="shared" ref="BC68:BC71" si="21">SQRT((1.5*EXP(1.105*BB68))^2+(1.5*EXP(1.105*(AX68-1)))^2+(1.5*EXP(1.105*(AY68-1)))^2+(1.5*EXP(1.105*(AZ68-1)))^2+(1.5*EXP(1.105*(BA68-1)))^2)/100*2.45</f>
        <v>4.4081660908397297E-2</v>
      </c>
      <c r="BD68" s="13" t="s">
        <v>1</v>
      </c>
      <c r="BE68" s="19">
        <f>'PProd-Trans'!BE68+'PProd-PCColl'!BE68</f>
        <v>0</v>
      </c>
      <c r="BF68" s="11"/>
      <c r="BG68" s="10"/>
      <c r="BH68" s="10"/>
      <c r="BI68" s="10"/>
      <c r="BJ68" s="10"/>
      <c r="BK68" s="10"/>
      <c r="BL68" s="9">
        <f t="shared" ref="BL68:BL71" si="22">SQRT((1.5*EXP(1.105*BK68))^2+(1.5*EXP(1.105*(BG68-1)))^2+(1.5*EXP(1.105*(BH68-1)))^2+(1.5*EXP(1.105*(BI68-1)))^2+(1.5*EXP(1.105*(BJ68-1)))^2)/100*2.45</f>
        <v>4.4081660908397297E-2</v>
      </c>
      <c r="BM68" s="12" t="s">
        <v>0</v>
      </c>
      <c r="BN68" s="19">
        <f>'PProd-Trans'!BN68+'PProd-PCColl'!BN68</f>
        <v>0</v>
      </c>
      <c r="BO68" s="11"/>
      <c r="BP68" s="10"/>
      <c r="BQ68" s="10"/>
      <c r="BR68" s="10"/>
      <c r="BS68" s="10"/>
      <c r="BT68" s="10"/>
      <c r="BU68" s="9">
        <f t="shared" ref="BU68:BU71" si="23">SQRT((1.5*EXP(1.105*BT68))^2+(1.5*EXP(1.105*(BP68-1)))^2+(1.5*EXP(1.105*(BQ68-1)))^2+(1.5*EXP(1.105*(BR68-1)))^2+(1.5*EXP(1.105*(BS68-1)))^2)/100*2.45</f>
        <v>4.4081660908397297E-2</v>
      </c>
    </row>
    <row r="69" spans="1:73" ht="15" x14ac:dyDescent="0.25">
      <c r="A69" s="21">
        <v>2015</v>
      </c>
      <c r="B69" s="20" t="s">
        <v>8</v>
      </c>
      <c r="C69" s="19">
        <f>'PProd-Trans'!C69+'PProd-PCColl'!C69</f>
        <v>1</v>
      </c>
      <c r="D69" s="11"/>
      <c r="E69" s="10"/>
      <c r="F69" s="10"/>
      <c r="G69" s="10"/>
      <c r="H69" s="10"/>
      <c r="I69" s="10"/>
      <c r="J69" s="9">
        <f t="shared" si="16"/>
        <v>4.4081660908397297E-2</v>
      </c>
      <c r="K69" s="18" t="s">
        <v>6</v>
      </c>
      <c r="L69" s="19">
        <f>'PProd-Trans'!L69+'PProd-PCColl'!L69</f>
        <v>0</v>
      </c>
      <c r="M69" s="11"/>
      <c r="N69" s="10"/>
      <c r="O69" s="10"/>
      <c r="P69" s="10"/>
      <c r="Q69" s="10"/>
      <c r="R69" s="10"/>
      <c r="S69" s="9">
        <f t="shared" si="17"/>
        <v>4.4081660908397297E-2</v>
      </c>
      <c r="T69" s="17" t="s">
        <v>5</v>
      </c>
      <c r="U69" s="19">
        <f>'PProd-Trans'!U69+'PProd-PCColl'!U69</f>
        <v>0</v>
      </c>
      <c r="V69" s="11"/>
      <c r="W69" s="10"/>
      <c r="X69" s="10"/>
      <c r="Y69" s="10"/>
      <c r="Z69" s="10"/>
      <c r="AA69" s="10"/>
      <c r="AB69" s="9">
        <f t="shared" si="18"/>
        <v>4.4081660908397297E-2</v>
      </c>
      <c r="AC69" s="16" t="s">
        <v>4</v>
      </c>
      <c r="AD69" s="19">
        <f>'PProd-Trans'!AD69+'PProd-PCColl'!AD69</f>
        <v>0</v>
      </c>
      <c r="AE69" s="11"/>
      <c r="AF69" s="10"/>
      <c r="AG69" s="10"/>
      <c r="AH69" s="10"/>
      <c r="AI69" s="10"/>
      <c r="AJ69" s="10"/>
      <c r="AK69" s="9">
        <f t="shared" si="19"/>
        <v>4.4081660908397297E-2</v>
      </c>
      <c r="AL69" s="15" t="s">
        <v>3</v>
      </c>
      <c r="AM69" s="19">
        <f>'PProd-Trans'!AM69+'PProd-PCColl'!AM69</f>
        <v>0</v>
      </c>
      <c r="AN69" s="11"/>
      <c r="AO69" s="10"/>
      <c r="AP69" s="10"/>
      <c r="AQ69" s="10"/>
      <c r="AR69" s="10"/>
      <c r="AS69" s="10"/>
      <c r="AT69" s="9">
        <f t="shared" si="20"/>
        <v>4.4081660908397297E-2</v>
      </c>
      <c r="AU69" s="14" t="s">
        <v>2</v>
      </c>
      <c r="AV69" s="19">
        <f>'PProd-Trans'!AV69+'PProd-PCColl'!AV69</f>
        <v>0</v>
      </c>
      <c r="AW69" s="11"/>
      <c r="AX69" s="10"/>
      <c r="AY69" s="10"/>
      <c r="AZ69" s="10"/>
      <c r="BA69" s="10"/>
      <c r="BB69" s="10"/>
      <c r="BC69" s="9">
        <f t="shared" si="21"/>
        <v>4.4081660908397297E-2</v>
      </c>
      <c r="BD69" s="13" t="s">
        <v>1</v>
      </c>
      <c r="BE69" s="19">
        <f>'PProd-Trans'!BE69+'PProd-PCColl'!BE69</f>
        <v>0</v>
      </c>
      <c r="BF69" s="11"/>
      <c r="BG69" s="10"/>
      <c r="BH69" s="10"/>
      <c r="BI69" s="10"/>
      <c r="BJ69" s="10"/>
      <c r="BK69" s="10"/>
      <c r="BL69" s="9">
        <f t="shared" si="22"/>
        <v>4.4081660908397297E-2</v>
      </c>
      <c r="BM69" s="12" t="s">
        <v>0</v>
      </c>
      <c r="BN69" s="19">
        <f>'PProd-Trans'!BN69+'PProd-PCColl'!BN69</f>
        <v>0</v>
      </c>
      <c r="BO69" s="11"/>
      <c r="BP69" s="10"/>
      <c r="BQ69" s="10"/>
      <c r="BR69" s="10"/>
      <c r="BS69" s="10"/>
      <c r="BT69" s="10"/>
      <c r="BU69" s="9">
        <f t="shared" si="23"/>
        <v>4.4081660908397297E-2</v>
      </c>
    </row>
    <row r="70" spans="1:73" ht="15" x14ac:dyDescent="0.25">
      <c r="A70" s="21">
        <v>2016</v>
      </c>
      <c r="B70" s="20" t="s">
        <v>8</v>
      </c>
      <c r="C70" s="19">
        <f>'PProd-Trans'!C70+'PProd-PCColl'!C70</f>
        <v>1</v>
      </c>
      <c r="D70" s="11"/>
      <c r="E70" s="10"/>
      <c r="F70" s="10"/>
      <c r="G70" s="10"/>
      <c r="H70" s="10"/>
      <c r="I70" s="10"/>
      <c r="J70" s="9">
        <f t="shared" si="16"/>
        <v>4.4081660908397297E-2</v>
      </c>
      <c r="K70" s="18" t="s">
        <v>6</v>
      </c>
      <c r="L70" s="19">
        <f>'PProd-Trans'!L70+'PProd-PCColl'!L70</f>
        <v>0</v>
      </c>
      <c r="M70" s="11"/>
      <c r="N70" s="10"/>
      <c r="O70" s="10"/>
      <c r="P70" s="10"/>
      <c r="Q70" s="10"/>
      <c r="R70" s="10"/>
      <c r="S70" s="9">
        <f t="shared" si="17"/>
        <v>4.4081660908397297E-2</v>
      </c>
      <c r="T70" s="17" t="s">
        <v>5</v>
      </c>
      <c r="U70" s="19">
        <f>'PProd-Trans'!U70+'PProd-PCColl'!U70</f>
        <v>0</v>
      </c>
      <c r="V70" s="11"/>
      <c r="W70" s="10"/>
      <c r="X70" s="10"/>
      <c r="Y70" s="10"/>
      <c r="Z70" s="10"/>
      <c r="AA70" s="10"/>
      <c r="AB70" s="9">
        <f t="shared" si="18"/>
        <v>4.4081660908397297E-2</v>
      </c>
      <c r="AC70" s="16" t="s">
        <v>4</v>
      </c>
      <c r="AD70" s="19">
        <f>'PProd-Trans'!AD70+'PProd-PCColl'!AD70</f>
        <v>0</v>
      </c>
      <c r="AE70" s="11"/>
      <c r="AF70" s="10"/>
      <c r="AG70" s="10"/>
      <c r="AH70" s="10"/>
      <c r="AI70" s="10"/>
      <c r="AJ70" s="10"/>
      <c r="AK70" s="9">
        <f t="shared" si="19"/>
        <v>4.4081660908397297E-2</v>
      </c>
      <c r="AL70" s="15" t="s">
        <v>3</v>
      </c>
      <c r="AM70" s="19">
        <f>'PProd-Trans'!AM70+'PProd-PCColl'!AM70</f>
        <v>0</v>
      </c>
      <c r="AN70" s="11"/>
      <c r="AO70" s="10"/>
      <c r="AP70" s="10"/>
      <c r="AQ70" s="10"/>
      <c r="AR70" s="10"/>
      <c r="AS70" s="10"/>
      <c r="AT70" s="9">
        <f t="shared" si="20"/>
        <v>4.4081660908397297E-2</v>
      </c>
      <c r="AU70" s="14" t="s">
        <v>2</v>
      </c>
      <c r="AV70" s="19">
        <f>'PProd-Trans'!AV70+'PProd-PCColl'!AV70</f>
        <v>0</v>
      </c>
      <c r="AW70" s="11"/>
      <c r="AX70" s="10"/>
      <c r="AY70" s="10"/>
      <c r="AZ70" s="10"/>
      <c r="BA70" s="10"/>
      <c r="BB70" s="10"/>
      <c r="BC70" s="9">
        <f t="shared" si="21"/>
        <v>4.4081660908397297E-2</v>
      </c>
      <c r="BD70" s="13" t="s">
        <v>1</v>
      </c>
      <c r="BE70" s="19">
        <f>'PProd-Trans'!BE70+'PProd-PCColl'!BE70</f>
        <v>0</v>
      </c>
      <c r="BF70" s="11"/>
      <c r="BG70" s="10"/>
      <c r="BH70" s="10"/>
      <c r="BI70" s="10"/>
      <c r="BJ70" s="10"/>
      <c r="BK70" s="10"/>
      <c r="BL70" s="9">
        <f t="shared" si="22"/>
        <v>4.4081660908397297E-2</v>
      </c>
      <c r="BM70" s="12" t="s">
        <v>0</v>
      </c>
      <c r="BN70" s="19">
        <f>'PProd-Trans'!BN70+'PProd-PCColl'!BN70</f>
        <v>0</v>
      </c>
      <c r="BO70" s="11"/>
      <c r="BP70" s="10"/>
      <c r="BQ70" s="10"/>
      <c r="BR70" s="10"/>
      <c r="BS70" s="10"/>
      <c r="BT70" s="10"/>
      <c r="BU70" s="9">
        <f t="shared" si="23"/>
        <v>4.4081660908397297E-2</v>
      </c>
    </row>
    <row r="71" spans="1:73" ht="15.75" customHeight="1" x14ac:dyDescent="0.25">
      <c r="A71" s="21">
        <v>2017</v>
      </c>
      <c r="B71" s="20" t="s">
        <v>8</v>
      </c>
      <c r="C71" s="19">
        <f>'PProd-Trans'!C73+'PProd-PCColl'!C73</f>
        <v>1</v>
      </c>
      <c r="D71" s="11"/>
      <c r="E71" s="10"/>
      <c r="F71" s="10"/>
      <c r="G71" s="10"/>
      <c r="H71" s="10"/>
      <c r="I71" s="10"/>
      <c r="J71" s="9">
        <f t="shared" si="16"/>
        <v>4.4081660908397297E-2</v>
      </c>
      <c r="K71" s="18" t="s">
        <v>6</v>
      </c>
      <c r="L71" s="19">
        <f>'PProd-Trans'!L73+'PProd-PCColl'!L73</f>
        <v>0</v>
      </c>
      <c r="M71" s="11"/>
      <c r="N71" s="10"/>
      <c r="O71" s="10"/>
      <c r="P71" s="10"/>
      <c r="Q71" s="10"/>
      <c r="R71" s="10"/>
      <c r="S71" s="9">
        <f t="shared" si="17"/>
        <v>4.4081660908397297E-2</v>
      </c>
      <c r="T71" s="17" t="s">
        <v>5</v>
      </c>
      <c r="U71" s="19">
        <f>'PProd-Trans'!U73+'PProd-PCColl'!U73</f>
        <v>0</v>
      </c>
      <c r="V71" s="11"/>
      <c r="W71" s="10"/>
      <c r="X71" s="10"/>
      <c r="Y71" s="10"/>
      <c r="Z71" s="10"/>
      <c r="AA71" s="10"/>
      <c r="AB71" s="9">
        <f t="shared" si="18"/>
        <v>4.4081660908397297E-2</v>
      </c>
      <c r="AC71" s="16" t="s">
        <v>4</v>
      </c>
      <c r="AD71" s="19">
        <f>'PProd-Trans'!AD73+'PProd-PCColl'!AD73</f>
        <v>0</v>
      </c>
      <c r="AE71" s="11"/>
      <c r="AF71" s="10"/>
      <c r="AG71" s="10"/>
      <c r="AH71" s="10"/>
      <c r="AI71" s="10"/>
      <c r="AJ71" s="10"/>
      <c r="AK71" s="9">
        <f t="shared" si="19"/>
        <v>4.4081660908397297E-2</v>
      </c>
      <c r="AL71" s="15" t="s">
        <v>3</v>
      </c>
      <c r="AM71" s="19">
        <f>'PProd-Trans'!AM73+'PProd-PCColl'!AM73</f>
        <v>0</v>
      </c>
      <c r="AN71" s="11"/>
      <c r="AO71" s="10"/>
      <c r="AP71" s="10"/>
      <c r="AQ71" s="10"/>
      <c r="AR71" s="10"/>
      <c r="AS71" s="10"/>
      <c r="AT71" s="9">
        <f t="shared" si="20"/>
        <v>4.4081660908397297E-2</v>
      </c>
      <c r="AU71" s="14" t="s">
        <v>2</v>
      </c>
      <c r="AV71" s="19">
        <f>'PProd-Trans'!AV73+'PProd-PCColl'!AV73</f>
        <v>0</v>
      </c>
      <c r="AW71" s="11"/>
      <c r="AX71" s="10"/>
      <c r="AY71" s="10"/>
      <c r="AZ71" s="10"/>
      <c r="BA71" s="10"/>
      <c r="BB71" s="10"/>
      <c r="BC71" s="9">
        <f t="shared" si="21"/>
        <v>4.4081660908397297E-2</v>
      </c>
      <c r="BD71" s="13" t="s">
        <v>1</v>
      </c>
      <c r="BE71" s="19">
        <f>'PProd-Trans'!BE73+'PProd-PCColl'!BE73</f>
        <v>0</v>
      </c>
      <c r="BF71" s="11"/>
      <c r="BG71" s="10"/>
      <c r="BH71" s="10"/>
      <c r="BI71" s="10"/>
      <c r="BJ71" s="10"/>
      <c r="BK71" s="10"/>
      <c r="BL71" s="9">
        <f t="shared" si="22"/>
        <v>4.4081660908397297E-2</v>
      </c>
      <c r="BM71" s="12" t="s">
        <v>0</v>
      </c>
      <c r="BN71" s="19">
        <f>'PProd-Trans'!BN73+'PProd-PCColl'!BN73</f>
        <v>0</v>
      </c>
      <c r="BO71" s="11"/>
      <c r="BP71" s="10"/>
      <c r="BQ71" s="10"/>
      <c r="BR71" s="10"/>
      <c r="BS71" s="10"/>
      <c r="BT71" s="10"/>
      <c r="BU71" s="9">
        <f t="shared" si="23"/>
        <v>4.4081660908397297E-2</v>
      </c>
    </row>
    <row r="72" spans="1:73" ht="15" x14ac:dyDescent="0.25">
      <c r="A72" s="21">
        <v>2018</v>
      </c>
      <c r="B72" s="20" t="s">
        <v>8</v>
      </c>
      <c r="C72" s="19">
        <f>'PProd-Trans'!C72+'PProd-PCColl'!C72</f>
        <v>1</v>
      </c>
      <c r="D72" s="11"/>
      <c r="E72" s="10"/>
      <c r="F72" s="10"/>
      <c r="G72" s="10"/>
      <c r="H72" s="10"/>
      <c r="I72" s="10"/>
      <c r="J72" s="9">
        <f t="shared" ref="J72:J76" si="24">SQRT((1.5*EXP(1.105*I72))^2+(1.5*EXP(1.105*(E72-1)))^2+(1.5*EXP(1.105*(F72-1)))^2+(1.5*EXP(1.105*(G72-1)))^2+(1.5*EXP(1.105*(H72-1)))^2)/100*2.45</f>
        <v>4.4081660908397297E-2</v>
      </c>
      <c r="K72" s="18" t="s">
        <v>6</v>
      </c>
      <c r="L72" s="19">
        <f>'PProd-Trans'!L72+'PProd-PCColl'!L72</f>
        <v>0</v>
      </c>
      <c r="M72" s="11"/>
      <c r="N72" s="10"/>
      <c r="O72" s="10"/>
      <c r="P72" s="10"/>
      <c r="Q72" s="10"/>
      <c r="R72" s="10"/>
      <c r="S72" s="9">
        <f t="shared" ref="S72:S76" si="25">SQRT((1.5*EXP(1.105*R72))^2+(1.5*EXP(1.105*(N72-1)))^2+(1.5*EXP(1.105*(O72-1)))^2+(1.5*EXP(1.105*(P72-1)))^2+(1.5*EXP(1.105*(Q72-1)))^2)/100*2.45</f>
        <v>4.4081660908397297E-2</v>
      </c>
      <c r="T72" s="17" t="s">
        <v>5</v>
      </c>
      <c r="U72" s="19">
        <f>'PProd-Trans'!U72+'PProd-PCColl'!U72</f>
        <v>0</v>
      </c>
      <c r="V72" s="11"/>
      <c r="W72" s="10"/>
      <c r="X72" s="10"/>
      <c r="Y72" s="10"/>
      <c r="Z72" s="10"/>
      <c r="AA72" s="10"/>
      <c r="AB72" s="9">
        <f t="shared" ref="AB72:AB76" si="26">SQRT((1.5*EXP(1.105*AA72))^2+(1.5*EXP(1.105*(W72-1)))^2+(1.5*EXP(1.105*(X72-1)))^2+(1.5*EXP(1.105*(Y72-1)))^2+(1.5*EXP(1.105*(Z72-1)))^2)/100*2.45</f>
        <v>4.4081660908397297E-2</v>
      </c>
      <c r="AC72" s="16" t="s">
        <v>4</v>
      </c>
      <c r="AD72" s="19">
        <f>'PProd-Trans'!AD72+'PProd-PCColl'!AD72</f>
        <v>0</v>
      </c>
      <c r="AE72" s="11"/>
      <c r="AF72" s="10"/>
      <c r="AG72" s="10"/>
      <c r="AH72" s="10"/>
      <c r="AI72" s="10"/>
      <c r="AJ72" s="10"/>
      <c r="AK72" s="9">
        <f t="shared" ref="AK72:AK76" si="27">SQRT((1.5*EXP(1.105*AJ72))^2+(1.5*EXP(1.105*(AF72-1)))^2+(1.5*EXP(1.105*(AG72-1)))^2+(1.5*EXP(1.105*(AH72-1)))^2+(1.5*EXP(1.105*(AI72-1)))^2)/100*2.45</f>
        <v>4.4081660908397297E-2</v>
      </c>
      <c r="AL72" s="15" t="s">
        <v>3</v>
      </c>
      <c r="AM72" s="19">
        <f>'PProd-Trans'!AM72+'PProd-PCColl'!AM72</f>
        <v>0</v>
      </c>
      <c r="AN72" s="11"/>
      <c r="AO72" s="10"/>
      <c r="AP72" s="10"/>
      <c r="AQ72" s="10"/>
      <c r="AR72" s="10"/>
      <c r="AS72" s="10"/>
      <c r="AT72" s="9">
        <f t="shared" ref="AT72:AT76" si="28">SQRT((1.5*EXP(1.105*AS72))^2+(1.5*EXP(1.105*(AO72-1)))^2+(1.5*EXP(1.105*(AP72-1)))^2+(1.5*EXP(1.105*(AQ72-1)))^2+(1.5*EXP(1.105*(AR72-1)))^2)/100*2.45</f>
        <v>4.4081660908397297E-2</v>
      </c>
      <c r="AU72" s="14" t="s">
        <v>2</v>
      </c>
      <c r="AV72" s="19">
        <f>'PProd-Trans'!AV72+'PProd-PCColl'!AV72</f>
        <v>0</v>
      </c>
      <c r="AW72" s="11"/>
      <c r="AX72" s="10"/>
      <c r="AY72" s="10"/>
      <c r="AZ72" s="10"/>
      <c r="BA72" s="10"/>
      <c r="BB72" s="10"/>
      <c r="BC72" s="9">
        <f t="shared" ref="BC72:BC76" si="29">SQRT((1.5*EXP(1.105*BB72))^2+(1.5*EXP(1.105*(AX72-1)))^2+(1.5*EXP(1.105*(AY72-1)))^2+(1.5*EXP(1.105*(AZ72-1)))^2+(1.5*EXP(1.105*(BA72-1)))^2)/100*2.45</f>
        <v>4.4081660908397297E-2</v>
      </c>
      <c r="BD72" s="13" t="s">
        <v>1</v>
      </c>
      <c r="BE72" s="19">
        <f>'PProd-Trans'!BE72+'PProd-PCColl'!BE72</f>
        <v>0</v>
      </c>
      <c r="BF72" s="11"/>
      <c r="BG72" s="10"/>
      <c r="BH72" s="10"/>
      <c r="BI72" s="10"/>
      <c r="BJ72" s="10"/>
      <c r="BK72" s="10"/>
      <c r="BL72" s="9">
        <f t="shared" ref="BL72:BL76" si="30">SQRT((1.5*EXP(1.105*BK72))^2+(1.5*EXP(1.105*(BG72-1)))^2+(1.5*EXP(1.105*(BH72-1)))^2+(1.5*EXP(1.105*(BI72-1)))^2+(1.5*EXP(1.105*(BJ72-1)))^2)/100*2.45</f>
        <v>4.4081660908397297E-2</v>
      </c>
      <c r="BM72" s="12" t="s">
        <v>0</v>
      </c>
      <c r="BN72" s="19">
        <f>'PProd-Trans'!BN72+'PProd-PCColl'!BN72</f>
        <v>0</v>
      </c>
      <c r="BO72" s="11"/>
      <c r="BP72" s="10"/>
      <c r="BQ72" s="10"/>
      <c r="BR72" s="10"/>
      <c r="BS72" s="10"/>
      <c r="BT72" s="10"/>
      <c r="BU72" s="9">
        <f t="shared" ref="BU72:BU76" si="31">SQRT((1.5*EXP(1.105*BT72))^2+(1.5*EXP(1.105*(BP72-1)))^2+(1.5*EXP(1.105*(BQ72-1)))^2+(1.5*EXP(1.105*(BR72-1)))^2+(1.5*EXP(1.105*(BS72-1)))^2)/100*2.45</f>
        <v>4.4081660908397297E-2</v>
      </c>
    </row>
    <row r="73" spans="1:73" ht="15.75" customHeight="1" x14ac:dyDescent="0.25">
      <c r="A73" s="21">
        <v>2019</v>
      </c>
      <c r="B73" s="20" t="s">
        <v>8</v>
      </c>
      <c r="C73" s="19">
        <f>'PProd-Trans'!C75+'PProd-PCColl'!C75</f>
        <v>1</v>
      </c>
      <c r="D73" s="11"/>
      <c r="E73" s="10"/>
      <c r="F73" s="10"/>
      <c r="G73" s="10"/>
      <c r="H73" s="10"/>
      <c r="I73" s="10"/>
      <c r="J73" s="9">
        <f t="shared" si="24"/>
        <v>4.4081660908397297E-2</v>
      </c>
      <c r="K73" s="18" t="s">
        <v>6</v>
      </c>
      <c r="L73" s="19">
        <f>'PProd-Trans'!L75+'PProd-PCColl'!L75</f>
        <v>0</v>
      </c>
      <c r="M73" s="11"/>
      <c r="N73" s="10"/>
      <c r="O73" s="10"/>
      <c r="P73" s="10"/>
      <c r="Q73" s="10"/>
      <c r="R73" s="10"/>
      <c r="S73" s="9">
        <f t="shared" si="25"/>
        <v>4.4081660908397297E-2</v>
      </c>
      <c r="T73" s="17" t="s">
        <v>5</v>
      </c>
      <c r="U73" s="19">
        <f>'PProd-Trans'!U75+'PProd-PCColl'!U75</f>
        <v>0</v>
      </c>
      <c r="V73" s="11"/>
      <c r="W73" s="10"/>
      <c r="X73" s="10"/>
      <c r="Y73" s="10"/>
      <c r="Z73" s="10"/>
      <c r="AA73" s="10"/>
      <c r="AB73" s="9">
        <f t="shared" si="26"/>
        <v>4.4081660908397297E-2</v>
      </c>
      <c r="AC73" s="16" t="s">
        <v>4</v>
      </c>
      <c r="AD73" s="19">
        <f>'PProd-Trans'!AD75+'PProd-PCColl'!AD75</f>
        <v>0</v>
      </c>
      <c r="AE73" s="11"/>
      <c r="AF73" s="10"/>
      <c r="AG73" s="10"/>
      <c r="AH73" s="10"/>
      <c r="AI73" s="10"/>
      <c r="AJ73" s="10"/>
      <c r="AK73" s="9">
        <f t="shared" si="27"/>
        <v>4.4081660908397297E-2</v>
      </c>
      <c r="AL73" s="15" t="s">
        <v>3</v>
      </c>
      <c r="AM73" s="19">
        <f>'PProd-Trans'!AM75+'PProd-PCColl'!AM75</f>
        <v>0</v>
      </c>
      <c r="AN73" s="11"/>
      <c r="AO73" s="10"/>
      <c r="AP73" s="10"/>
      <c r="AQ73" s="10"/>
      <c r="AR73" s="10"/>
      <c r="AS73" s="10"/>
      <c r="AT73" s="9">
        <f t="shared" si="28"/>
        <v>4.4081660908397297E-2</v>
      </c>
      <c r="AU73" s="14" t="s">
        <v>2</v>
      </c>
      <c r="AV73" s="19">
        <f>'PProd-Trans'!AV75+'PProd-PCColl'!AV75</f>
        <v>0</v>
      </c>
      <c r="AW73" s="11"/>
      <c r="AX73" s="10"/>
      <c r="AY73" s="10"/>
      <c r="AZ73" s="10"/>
      <c r="BA73" s="10"/>
      <c r="BB73" s="10"/>
      <c r="BC73" s="9">
        <f t="shared" si="29"/>
        <v>4.4081660908397297E-2</v>
      </c>
      <c r="BD73" s="13" t="s">
        <v>1</v>
      </c>
      <c r="BE73" s="19">
        <f>'PProd-Trans'!BE75+'PProd-PCColl'!BE75</f>
        <v>0</v>
      </c>
      <c r="BF73" s="11"/>
      <c r="BG73" s="10"/>
      <c r="BH73" s="10"/>
      <c r="BI73" s="10"/>
      <c r="BJ73" s="10"/>
      <c r="BK73" s="10"/>
      <c r="BL73" s="9">
        <f t="shared" si="30"/>
        <v>4.4081660908397297E-2</v>
      </c>
      <c r="BM73" s="12" t="s">
        <v>0</v>
      </c>
      <c r="BN73" s="19">
        <f>'PProd-Trans'!BN75+'PProd-PCColl'!BN75</f>
        <v>0</v>
      </c>
      <c r="BO73" s="11"/>
      <c r="BP73" s="10"/>
      <c r="BQ73" s="10"/>
      <c r="BR73" s="10"/>
      <c r="BS73" s="10"/>
      <c r="BT73" s="10"/>
      <c r="BU73" s="9">
        <f t="shared" si="31"/>
        <v>4.4081660908397297E-2</v>
      </c>
    </row>
    <row r="74" spans="1:73" ht="15" x14ac:dyDescent="0.25">
      <c r="A74" s="21">
        <v>2020</v>
      </c>
      <c r="B74" s="20" t="s">
        <v>8</v>
      </c>
      <c r="C74" s="19">
        <f>'PProd-Trans'!C74+'PProd-PCColl'!C74</f>
        <v>1</v>
      </c>
      <c r="D74" s="11"/>
      <c r="E74" s="10"/>
      <c r="F74" s="10"/>
      <c r="G74" s="10"/>
      <c r="H74" s="10"/>
      <c r="I74" s="10"/>
      <c r="J74" s="9">
        <f t="shared" si="24"/>
        <v>4.4081660908397297E-2</v>
      </c>
      <c r="K74" s="18" t="s">
        <v>6</v>
      </c>
      <c r="L74" s="19">
        <f>'PProd-Trans'!L74+'PProd-PCColl'!L74</f>
        <v>0</v>
      </c>
      <c r="M74" s="11"/>
      <c r="N74" s="10"/>
      <c r="O74" s="10"/>
      <c r="P74" s="10"/>
      <c r="Q74" s="10"/>
      <c r="R74" s="10"/>
      <c r="S74" s="9">
        <f t="shared" si="25"/>
        <v>4.4081660908397297E-2</v>
      </c>
      <c r="T74" s="17" t="s">
        <v>5</v>
      </c>
      <c r="U74" s="19">
        <f>'PProd-Trans'!U74+'PProd-PCColl'!U74</f>
        <v>0</v>
      </c>
      <c r="V74" s="11"/>
      <c r="W74" s="10"/>
      <c r="X74" s="10"/>
      <c r="Y74" s="10"/>
      <c r="Z74" s="10"/>
      <c r="AA74" s="10"/>
      <c r="AB74" s="9">
        <f t="shared" si="26"/>
        <v>4.4081660908397297E-2</v>
      </c>
      <c r="AC74" s="16" t="s">
        <v>4</v>
      </c>
      <c r="AD74" s="19">
        <f>'PProd-Trans'!AD74+'PProd-PCColl'!AD74</f>
        <v>0</v>
      </c>
      <c r="AE74" s="11"/>
      <c r="AF74" s="10"/>
      <c r="AG74" s="10"/>
      <c r="AH74" s="10"/>
      <c r="AI74" s="10"/>
      <c r="AJ74" s="10"/>
      <c r="AK74" s="9">
        <f t="shared" si="27"/>
        <v>4.4081660908397297E-2</v>
      </c>
      <c r="AL74" s="15" t="s">
        <v>3</v>
      </c>
      <c r="AM74" s="19">
        <f>'PProd-Trans'!AM74+'PProd-PCColl'!AM74</f>
        <v>0</v>
      </c>
      <c r="AN74" s="11"/>
      <c r="AO74" s="10"/>
      <c r="AP74" s="10"/>
      <c r="AQ74" s="10"/>
      <c r="AR74" s="10"/>
      <c r="AS74" s="10"/>
      <c r="AT74" s="9">
        <f t="shared" si="28"/>
        <v>4.4081660908397297E-2</v>
      </c>
      <c r="AU74" s="14" t="s">
        <v>2</v>
      </c>
      <c r="AV74" s="19">
        <f>'PProd-Trans'!AV74+'PProd-PCColl'!AV74</f>
        <v>0</v>
      </c>
      <c r="AW74" s="11"/>
      <c r="AX74" s="10"/>
      <c r="AY74" s="10"/>
      <c r="AZ74" s="10"/>
      <c r="BA74" s="10"/>
      <c r="BB74" s="10"/>
      <c r="BC74" s="9">
        <f t="shared" si="29"/>
        <v>4.4081660908397297E-2</v>
      </c>
      <c r="BD74" s="13" t="s">
        <v>1</v>
      </c>
      <c r="BE74" s="19">
        <f>'PProd-Trans'!BE74+'PProd-PCColl'!BE74</f>
        <v>0</v>
      </c>
      <c r="BF74" s="11"/>
      <c r="BG74" s="10"/>
      <c r="BH74" s="10"/>
      <c r="BI74" s="10"/>
      <c r="BJ74" s="10"/>
      <c r="BK74" s="10"/>
      <c r="BL74" s="9">
        <f t="shared" si="30"/>
        <v>4.4081660908397297E-2</v>
      </c>
      <c r="BM74" s="12" t="s">
        <v>0</v>
      </c>
      <c r="BN74" s="19">
        <f>'PProd-Trans'!BN74+'PProd-PCColl'!BN74</f>
        <v>0</v>
      </c>
      <c r="BO74" s="11"/>
      <c r="BP74" s="10"/>
      <c r="BQ74" s="10"/>
      <c r="BR74" s="10"/>
      <c r="BS74" s="10"/>
      <c r="BT74" s="10"/>
      <c r="BU74" s="9">
        <f t="shared" si="31"/>
        <v>4.4081660908397297E-2</v>
      </c>
    </row>
    <row r="75" spans="1:73" ht="15.75" customHeight="1" x14ac:dyDescent="0.25">
      <c r="A75" s="21">
        <v>2021</v>
      </c>
      <c r="B75" s="20" t="s">
        <v>8</v>
      </c>
      <c r="C75" s="19">
        <f>'PProd-Trans'!C77+'PProd-PCColl'!C77</f>
        <v>0</v>
      </c>
      <c r="D75" s="11"/>
      <c r="E75" s="10"/>
      <c r="F75" s="10"/>
      <c r="G75" s="10"/>
      <c r="H75" s="10"/>
      <c r="I75" s="10"/>
      <c r="J75" s="9">
        <f t="shared" si="24"/>
        <v>4.4081660908397297E-2</v>
      </c>
      <c r="K75" s="18" t="s">
        <v>6</v>
      </c>
      <c r="L75" s="19">
        <f>'PProd-Trans'!L77+'PProd-PCColl'!L77</f>
        <v>0</v>
      </c>
      <c r="M75" s="11"/>
      <c r="N75" s="10"/>
      <c r="O75" s="10"/>
      <c r="P75" s="10"/>
      <c r="Q75" s="10"/>
      <c r="R75" s="10"/>
      <c r="S75" s="9">
        <f t="shared" si="25"/>
        <v>4.4081660908397297E-2</v>
      </c>
      <c r="T75" s="17" t="s">
        <v>5</v>
      </c>
      <c r="U75" s="19">
        <f>'PProd-Trans'!U77+'PProd-PCColl'!U77</f>
        <v>0</v>
      </c>
      <c r="V75" s="11"/>
      <c r="W75" s="10"/>
      <c r="X75" s="10"/>
      <c r="Y75" s="10"/>
      <c r="Z75" s="10"/>
      <c r="AA75" s="10"/>
      <c r="AB75" s="9">
        <f t="shared" si="26"/>
        <v>4.4081660908397297E-2</v>
      </c>
      <c r="AC75" s="16" t="s">
        <v>4</v>
      </c>
      <c r="AD75" s="19">
        <f>'PProd-Trans'!AD77+'PProd-PCColl'!AD77</f>
        <v>0</v>
      </c>
      <c r="AE75" s="11"/>
      <c r="AF75" s="10"/>
      <c r="AG75" s="10"/>
      <c r="AH75" s="10"/>
      <c r="AI75" s="10"/>
      <c r="AJ75" s="10"/>
      <c r="AK75" s="9">
        <f t="shared" si="27"/>
        <v>4.4081660908397297E-2</v>
      </c>
      <c r="AL75" s="15" t="s">
        <v>3</v>
      </c>
      <c r="AM75" s="19">
        <f>'PProd-Trans'!AM77+'PProd-PCColl'!AM77</f>
        <v>0</v>
      </c>
      <c r="AN75" s="11"/>
      <c r="AO75" s="10"/>
      <c r="AP75" s="10"/>
      <c r="AQ75" s="10"/>
      <c r="AR75" s="10"/>
      <c r="AS75" s="10"/>
      <c r="AT75" s="9">
        <f t="shared" si="28"/>
        <v>4.4081660908397297E-2</v>
      </c>
      <c r="AU75" s="14" t="s">
        <v>2</v>
      </c>
      <c r="AV75" s="19">
        <f>'PProd-Trans'!AV77+'PProd-PCColl'!AV77</f>
        <v>0</v>
      </c>
      <c r="AW75" s="11"/>
      <c r="AX75" s="10"/>
      <c r="AY75" s="10"/>
      <c r="AZ75" s="10"/>
      <c r="BA75" s="10"/>
      <c r="BB75" s="10"/>
      <c r="BC75" s="9">
        <f t="shared" si="29"/>
        <v>4.4081660908397297E-2</v>
      </c>
      <c r="BD75" s="13" t="s">
        <v>1</v>
      </c>
      <c r="BE75" s="19">
        <f>'PProd-Trans'!BE77+'PProd-PCColl'!BE77</f>
        <v>0</v>
      </c>
      <c r="BF75" s="11"/>
      <c r="BG75" s="10"/>
      <c r="BH75" s="10"/>
      <c r="BI75" s="10"/>
      <c r="BJ75" s="10"/>
      <c r="BK75" s="10"/>
      <c r="BL75" s="9">
        <f t="shared" si="30"/>
        <v>4.4081660908397297E-2</v>
      </c>
      <c r="BM75" s="12" t="s">
        <v>0</v>
      </c>
      <c r="BN75" s="19">
        <f>'PProd-Trans'!BN77+'PProd-PCColl'!BN77</f>
        <v>0</v>
      </c>
      <c r="BO75" s="11"/>
      <c r="BP75" s="10"/>
      <c r="BQ75" s="10"/>
      <c r="BR75" s="10"/>
      <c r="BS75" s="10"/>
      <c r="BT75" s="10"/>
      <c r="BU75" s="9">
        <f t="shared" si="31"/>
        <v>4.4081660908397297E-2</v>
      </c>
    </row>
    <row r="76" spans="1:73" ht="15" x14ac:dyDescent="0.25">
      <c r="A76" s="21">
        <v>2022</v>
      </c>
      <c r="B76" s="20" t="s">
        <v>8</v>
      </c>
      <c r="C76" s="19">
        <f>'PProd-Trans'!C76+'PProd-PCColl'!C76</f>
        <v>1</v>
      </c>
      <c r="D76" s="11"/>
      <c r="E76" s="10"/>
      <c r="F76" s="10"/>
      <c r="G76" s="10"/>
      <c r="H76" s="10"/>
      <c r="I76" s="10"/>
      <c r="J76" s="9">
        <f t="shared" si="24"/>
        <v>4.4081660908397297E-2</v>
      </c>
      <c r="K76" s="18" t="s">
        <v>6</v>
      </c>
      <c r="L76" s="19">
        <f>'PProd-Trans'!L76+'PProd-PCColl'!L76</f>
        <v>0</v>
      </c>
      <c r="M76" s="11"/>
      <c r="N76" s="10"/>
      <c r="O76" s="10"/>
      <c r="P76" s="10"/>
      <c r="Q76" s="10"/>
      <c r="R76" s="10"/>
      <c r="S76" s="9">
        <f t="shared" si="25"/>
        <v>4.4081660908397297E-2</v>
      </c>
      <c r="T76" s="17" t="s">
        <v>5</v>
      </c>
      <c r="U76" s="19">
        <f>'PProd-Trans'!U76+'PProd-PCColl'!U76</f>
        <v>0</v>
      </c>
      <c r="V76" s="11"/>
      <c r="W76" s="10"/>
      <c r="X76" s="10"/>
      <c r="Y76" s="10"/>
      <c r="Z76" s="10"/>
      <c r="AA76" s="10"/>
      <c r="AB76" s="9">
        <f t="shared" si="26"/>
        <v>4.4081660908397297E-2</v>
      </c>
      <c r="AC76" s="16" t="s">
        <v>4</v>
      </c>
      <c r="AD76" s="19">
        <f>'PProd-Trans'!AD76+'PProd-PCColl'!AD76</f>
        <v>0</v>
      </c>
      <c r="AE76" s="11"/>
      <c r="AF76" s="10"/>
      <c r="AG76" s="10"/>
      <c r="AH76" s="10"/>
      <c r="AI76" s="10"/>
      <c r="AJ76" s="10"/>
      <c r="AK76" s="9">
        <f t="shared" si="27"/>
        <v>4.4081660908397297E-2</v>
      </c>
      <c r="AL76" s="15" t="s">
        <v>3</v>
      </c>
      <c r="AM76" s="19">
        <f>'PProd-Trans'!AM76+'PProd-PCColl'!AM76</f>
        <v>0</v>
      </c>
      <c r="AN76" s="11"/>
      <c r="AO76" s="10"/>
      <c r="AP76" s="10"/>
      <c r="AQ76" s="10"/>
      <c r="AR76" s="10"/>
      <c r="AS76" s="10"/>
      <c r="AT76" s="9">
        <f t="shared" si="28"/>
        <v>4.4081660908397297E-2</v>
      </c>
      <c r="AU76" s="14" t="s">
        <v>2</v>
      </c>
      <c r="AV76" s="19">
        <f>'PProd-Trans'!AV76+'PProd-PCColl'!AV76</f>
        <v>0</v>
      </c>
      <c r="AW76" s="11"/>
      <c r="AX76" s="10"/>
      <c r="AY76" s="10"/>
      <c r="AZ76" s="10"/>
      <c r="BA76" s="10"/>
      <c r="BB76" s="10"/>
      <c r="BC76" s="9">
        <f t="shared" si="29"/>
        <v>4.4081660908397297E-2</v>
      </c>
      <c r="BD76" s="13" t="s">
        <v>1</v>
      </c>
      <c r="BE76" s="19">
        <f>'PProd-Trans'!BE76+'PProd-PCColl'!BE76</f>
        <v>0</v>
      </c>
      <c r="BF76" s="11"/>
      <c r="BG76" s="10"/>
      <c r="BH76" s="10"/>
      <c r="BI76" s="10"/>
      <c r="BJ76" s="10"/>
      <c r="BK76" s="10"/>
      <c r="BL76" s="9">
        <f t="shared" si="30"/>
        <v>4.4081660908397297E-2</v>
      </c>
      <c r="BM76" s="12" t="s">
        <v>0</v>
      </c>
      <c r="BN76" s="19">
        <f>'PProd-Trans'!BN76+'PProd-PCColl'!BN76</f>
        <v>0</v>
      </c>
      <c r="BO76" s="11"/>
      <c r="BP76" s="10"/>
      <c r="BQ76" s="10"/>
      <c r="BR76" s="10"/>
      <c r="BS76" s="10"/>
      <c r="BT76" s="10"/>
      <c r="BU76" s="9">
        <f t="shared" si="31"/>
        <v>4.4081660908397297E-2</v>
      </c>
    </row>
  </sheetData>
  <conditionalFormatting sqref="S4:S76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{8BA8BF77-BC0E-4881-90D6-0E211FAD4B7F}</x14:id>
        </ext>
      </extLst>
    </cfRule>
  </conditionalFormatting>
  <conditionalFormatting sqref="AB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{4AE9DA01-3922-4F3C-A65A-77D97006C676}</x14:id>
        </ext>
      </extLst>
    </cfRule>
  </conditionalFormatting>
  <conditionalFormatting sqref="AK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{AF002980-8BC7-4D8C-9E8E-0AC64A4D5538}</x14:id>
        </ext>
      </extLst>
    </cfRule>
  </conditionalFormatting>
  <conditionalFormatting sqref="AT4:AT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{EB097C0A-0402-4213-91A8-9ADA98DBF194}</x14:id>
        </ext>
      </extLst>
    </cfRule>
  </conditionalFormatting>
  <conditionalFormatting sqref="BC4:BC76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{EA58F68A-0BAF-423F-A418-77FCB269013D}</x14:id>
        </ext>
      </extLst>
    </cfRule>
  </conditionalFormatting>
  <conditionalFormatting sqref="BL4:BL76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{15DF5266-0908-4DB5-B75D-EFFA5C2ADE79}</x14:id>
        </ext>
      </extLst>
    </cfRule>
  </conditionalFormatting>
  <conditionalFormatting sqref="BU4:BU76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{346F8266-18F0-462C-A161-CFE8BDDC2ECF}</x14:id>
        </ext>
      </extLst>
    </cfRule>
  </conditionalFormatting>
  <conditionalFormatting sqref="N4:N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{B53E8A43-18E0-42D1-B103-02998C0FD35A}</x14:id>
        </ext>
      </extLst>
    </cfRule>
  </conditionalFormatting>
  <conditionalFormatting sqref="N4:R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{884181EB-D441-47E9-8B0C-A09C76903FA0}</x14:id>
        </ext>
      </extLst>
    </cfRule>
  </conditionalFormatting>
  <conditionalFormatting sqref="O4:R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{955E2534-1F29-4742-940F-74F98FC2BD77}</x14:id>
        </ext>
      </extLst>
    </cfRule>
  </conditionalFormatting>
  <conditionalFormatting sqref="W4:W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{1730BE56-AFE3-48BA-AC2E-95FF20E50051}</x14:id>
        </ext>
      </extLst>
    </cfRule>
  </conditionalFormatting>
  <conditionalFormatting sqref="W4:AA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{F3C86065-F9F9-4D14-B926-F29FDE83EA54}</x14:id>
        </ext>
      </extLst>
    </cfRule>
  </conditionalFormatting>
  <conditionalFormatting sqref="AF4:AF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{4A5021B1-964F-4215-A2FC-2FFDAE6A1066}</x14:id>
        </ext>
      </extLst>
    </cfRule>
  </conditionalFormatting>
  <conditionalFormatting sqref="AF4:AJ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{83B08608-BA67-4994-A994-9FD535C687BE}</x14:id>
        </ext>
      </extLst>
    </cfRule>
  </conditionalFormatting>
  <conditionalFormatting sqref="X4:AA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{16EB3D10-E658-4A78-81DB-85D65EC5C654}</x14:id>
        </ext>
      </extLst>
    </cfRule>
  </conditionalFormatting>
  <conditionalFormatting sqref="AG4:AJ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{637F57A7-7D6A-4A7A-B502-3C997B99A51C}</x14:id>
        </ext>
      </extLst>
    </cfRule>
  </conditionalFormatting>
  <conditionalFormatting sqref="AO4:AO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{7B86BF8A-6543-4DC5-93C9-179B3353C970}</x14:id>
        </ext>
      </extLst>
    </cfRule>
  </conditionalFormatting>
  <conditionalFormatting sqref="AO4:AS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{304718BD-6C0B-4296-BACE-142927C76268}</x14:id>
        </ext>
      </extLst>
    </cfRule>
  </conditionalFormatting>
  <conditionalFormatting sqref="AP4:AS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{26E952E1-CA1E-4DB9-B1BB-ABA6216ABB90}</x14:id>
        </ext>
      </extLst>
    </cfRule>
  </conditionalFormatting>
  <conditionalFormatting sqref="AX4:AX76">
    <cfRule type="dataBar" priority="8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{240E6554-DD3B-4E95-B1CA-394DFFE34026}</x14:id>
        </ext>
      </extLst>
    </cfRule>
  </conditionalFormatting>
  <conditionalFormatting sqref="AX4:BB76">
    <cfRule type="dataBar" priority="8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{D14DD25B-448F-4D2C-951F-C65123B910D0}</x14:id>
        </ext>
      </extLst>
    </cfRule>
  </conditionalFormatting>
  <conditionalFormatting sqref="AY4:BB76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{000754EE-DFA4-4237-BAF4-7A232E7EED44}</x14:id>
        </ext>
      </extLst>
    </cfRule>
  </conditionalFormatting>
  <conditionalFormatting sqref="BG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{459F1C76-8F6F-49E3-81FE-E39A6F8E3CD4}</x14:id>
        </ext>
      </extLst>
    </cfRule>
  </conditionalFormatting>
  <conditionalFormatting sqref="BG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{D7337586-1E7C-43FD-89D6-172ABE378EB0}</x14:id>
        </ext>
      </extLst>
    </cfRule>
  </conditionalFormatting>
  <conditionalFormatting sqref="BH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{B25DA479-8E2C-4A92-AF21-5DC051CECEA2}</x14:id>
        </ext>
      </extLst>
    </cfRule>
  </conditionalFormatting>
  <conditionalFormatting sqref="BP4:BP76">
    <cfRule type="dataBar" priority="8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{51B62AAE-5F63-413A-9CE4-037D447FD0E1}</x14:id>
        </ext>
      </extLst>
    </cfRule>
  </conditionalFormatting>
  <conditionalFormatting sqref="BP4:BT76">
    <cfRule type="dataBar" priority="8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{38CCCEBF-77D2-4D28-9E7C-6A2EEBF35090}</x14:id>
        </ext>
      </extLst>
    </cfRule>
  </conditionalFormatting>
  <conditionalFormatting sqref="BQ4:BT76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{EF90314B-4CBD-4CF9-96B4-B3FD9C455AD5}</x14:id>
        </ext>
      </extLst>
    </cfRule>
  </conditionalFormatting>
  <conditionalFormatting sqref="E4:E76">
    <cfRule type="dataBar" priority="7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{73A8AE36-F76E-40C9-8DCF-E43499C5F4DD}</x14:id>
        </ext>
      </extLst>
    </cfRule>
  </conditionalFormatting>
  <conditionalFormatting sqref="E4:I76">
    <cfRule type="dataBar" priority="7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{33821821-6480-4012-BD43-E81B4EC879F9}</x14:id>
        </ext>
      </extLst>
    </cfRule>
  </conditionalFormatting>
  <conditionalFormatting sqref="F4:I76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{60F1A6A7-6D5A-40B4-9B18-229989A13248}</x14:id>
        </ext>
      </extLst>
    </cfRule>
  </conditionalFormatting>
  <conditionalFormatting sqref="J4:J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{A764EFB6-6EC8-40D5-B56C-8155522479AB}</x14:id>
        </ext>
      </extLst>
    </cfRule>
  </conditionalFormatting>
  <conditionalFormatting sqref="C4:C76">
    <cfRule type="cellIs" dxfId="23" priority="73" operator="equal">
      <formula>1</formula>
    </cfRule>
    <cfRule type="cellIs" priority="74" operator="equal">
      <formula>1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71" operator="greaterThan">
      <formula>1</formula>
    </cfRule>
    <cfRule type="cellIs" dxfId="21" priority="7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A8BF77-BC0E-4881-90D6-0E211FAD4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4AE9DA01-3922-4F3C-A65A-77D97006C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AF002980-8BC7-4D8C-9E8E-0AC64A4D55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EB097C0A-0402-4213-91A8-9ADA98DB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EA58F68A-0BAF-423F-A418-77FCB26901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15DF5266-0908-4DB5-B75D-EFFA5C2AD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346F8266-18F0-462C-A161-CFE8BDDC2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B53E8A43-18E0-42D1-B103-02998C0FD3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884181EB-D441-47E9-8B0C-A09C76903F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955E2534-1F29-4742-940F-74F98FC2B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1730BE56-AFE3-48BA-AC2E-95FF20E500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F3C86065-F9F9-4D14-B926-F29FDE83E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4A5021B1-964F-4215-A2FC-2FFDAE6A10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83B08608-BA67-4994-A994-9FD535C68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16EB3D10-E658-4A78-81DB-85D65EC5C6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637F57A7-7D6A-4A7A-B502-3C997B99A5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7B86BF8A-6543-4DC5-93C9-179B3353C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304718BD-6C0B-4296-BACE-142927C76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26E952E1-CA1E-4DB9-B1BB-ABA6216ABB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240E6554-DD3B-4E95-B1CA-394DFFE34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D14DD25B-448F-4D2C-951F-C65123B910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000754EE-DFA4-4237-BAF4-7A232E7EE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459F1C76-8F6F-49E3-81FE-E39A6F8E3CD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D7337586-1E7C-43FD-89D6-172ABE378E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B25DA479-8E2C-4A92-AF21-5DC051CEC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51B62AAE-5F63-413A-9CE4-037D447FD0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8CCCEBF-77D2-4D28-9E7C-6A2EEBF35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EF90314B-4CBD-4CF9-96B4-B3FD9C455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73A8AE36-F76E-40C9-8DCF-E43499C5F4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33821821-6480-4012-BD43-E81B4EC879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60F1A6A7-6D5A-40B4-9B18-229989A13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A764EFB6-6EC8-40D5-B56C-815552247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PProd-RSoilµ</vt:lpstr>
      <vt:lpstr>PProd-Trans</vt:lpstr>
      <vt:lpstr>PProd-PCColl</vt:lpstr>
      <vt:lpstr>PProd-IndWaterµ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2018-12-20T08:30:10Z</dcterms:created>
  <dcterms:modified xsi:type="dcterms:W3CDTF">2023-12-21T11:19:33Z</dcterms:modified>
</cp:coreProperties>
</file>