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4363C27F-C8BB-4DBC-92FC-D2F1D92DE591}" xr6:coauthVersionLast="47" xr6:coauthVersionMax="47" xr10:uidLastSave="{00000000-0000-0000-0000-000000000000}"/>
  <bookViews>
    <workbookView xWindow="-38520" yWindow="-5520" windowWidth="38640" windowHeight="21240" activeTab="5" xr2:uid="{00000000-000D-0000-FFFF-FFFF00000000}"/>
  </bookViews>
  <sheets>
    <sheet name="TMan-Clothing" sheetId="16" r:id="rId1"/>
    <sheet name="TMan-HHText" sheetId="17" r:id="rId2"/>
    <sheet name="TMan-TText" sheetId="18" r:id="rId3"/>
    <sheet name="TMan-PCColl" sheetId="19" r:id="rId4"/>
    <sheet name="TMan-WWµ" sheetId="21" r:id="rId5"/>
    <sheet name="test" sheetId="20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20" l="1"/>
  <c r="J72" i="20"/>
  <c r="L72" i="20"/>
  <c r="S72" i="20"/>
  <c r="U72" i="20"/>
  <c r="AB72" i="20"/>
  <c r="AD72" i="20"/>
  <c r="AK72" i="20"/>
  <c r="AM72" i="20"/>
  <c r="AT72" i="20"/>
  <c r="AV72" i="20"/>
  <c r="BC72" i="20"/>
  <c r="BE72" i="20"/>
  <c r="BL72" i="20"/>
  <c r="BN72" i="20"/>
  <c r="BU72" i="20"/>
  <c r="C73" i="20"/>
  <c r="J73" i="20"/>
  <c r="L73" i="20"/>
  <c r="S73" i="20"/>
  <c r="U73" i="20"/>
  <c r="AB73" i="20"/>
  <c r="AD73" i="20"/>
  <c r="AK73" i="20"/>
  <c r="AM73" i="20"/>
  <c r="AT73" i="20"/>
  <c r="AV73" i="20"/>
  <c r="BC73" i="20"/>
  <c r="BE73" i="20"/>
  <c r="BL73" i="20"/>
  <c r="BN73" i="20"/>
  <c r="BU73" i="20"/>
  <c r="C74" i="20"/>
  <c r="J74" i="20"/>
  <c r="L74" i="20"/>
  <c r="S74" i="20"/>
  <c r="U74" i="20"/>
  <c r="AB74" i="20"/>
  <c r="AD74" i="20"/>
  <c r="AK74" i="20"/>
  <c r="AM74" i="20"/>
  <c r="AT74" i="20"/>
  <c r="AV74" i="20"/>
  <c r="BC74" i="20"/>
  <c r="BE74" i="20"/>
  <c r="BL74" i="20"/>
  <c r="BN74" i="20"/>
  <c r="BU74" i="20"/>
  <c r="C75" i="20"/>
  <c r="J75" i="20"/>
  <c r="L75" i="20"/>
  <c r="S75" i="20"/>
  <c r="U75" i="20"/>
  <c r="AB75" i="20"/>
  <c r="AD75" i="20"/>
  <c r="AK75" i="20"/>
  <c r="AM75" i="20"/>
  <c r="AT75" i="20"/>
  <c r="AV75" i="20"/>
  <c r="BC75" i="20"/>
  <c r="BE75" i="20"/>
  <c r="BL75" i="20"/>
  <c r="BN75" i="20"/>
  <c r="BU75" i="20"/>
  <c r="C76" i="20"/>
  <c r="J76" i="20"/>
  <c r="L76" i="20"/>
  <c r="S76" i="20"/>
  <c r="U76" i="20"/>
  <c r="AB76" i="20"/>
  <c r="AD76" i="20"/>
  <c r="AK76" i="20"/>
  <c r="AM76" i="20"/>
  <c r="AT76" i="20"/>
  <c r="AV76" i="20"/>
  <c r="BC76" i="20"/>
  <c r="BE76" i="20"/>
  <c r="BL76" i="20"/>
  <c r="BN76" i="20"/>
  <c r="BU76" i="20"/>
  <c r="S75" i="21"/>
  <c r="AB75" i="21"/>
  <c r="AK75" i="21"/>
  <c r="AT75" i="21"/>
  <c r="BC75" i="21"/>
  <c r="BL75" i="21"/>
  <c r="BU75" i="21"/>
  <c r="S76" i="21"/>
  <c r="AB76" i="21"/>
  <c r="AK76" i="21"/>
  <c r="AT76" i="21"/>
  <c r="BC76" i="21"/>
  <c r="BL76" i="21"/>
  <c r="BU76" i="21"/>
  <c r="BU70" i="19"/>
  <c r="BU71" i="19"/>
  <c r="BU72" i="19"/>
  <c r="BU73" i="19"/>
  <c r="BU74" i="19"/>
  <c r="BU75" i="19"/>
  <c r="BU76" i="19"/>
  <c r="AK71" i="19"/>
  <c r="AK72" i="19"/>
  <c r="AK73" i="19"/>
  <c r="AK74" i="19"/>
  <c r="AK75" i="19"/>
  <c r="AK76" i="19"/>
  <c r="AB71" i="19"/>
  <c r="AB72" i="19"/>
  <c r="AB73" i="19"/>
  <c r="AB74" i="19"/>
  <c r="AB75" i="19"/>
  <c r="AB76" i="19"/>
  <c r="J75" i="19"/>
  <c r="J76" i="19"/>
  <c r="AB71" i="18"/>
  <c r="AB72" i="18"/>
  <c r="AB73" i="18"/>
  <c r="AB74" i="18"/>
  <c r="AB75" i="18"/>
  <c r="AB76" i="18"/>
  <c r="AK71" i="18"/>
  <c r="AK72" i="18"/>
  <c r="AK73" i="18"/>
  <c r="AK74" i="18"/>
  <c r="AK75" i="18"/>
  <c r="AK76" i="18"/>
  <c r="J75" i="18"/>
  <c r="BU75" i="18"/>
  <c r="J76" i="18"/>
  <c r="BU76" i="18"/>
  <c r="AB71" i="17"/>
  <c r="AB72" i="17"/>
  <c r="AB73" i="17"/>
  <c r="AB74" i="17"/>
  <c r="AB75" i="17"/>
  <c r="AB76" i="17"/>
  <c r="AK71" i="17"/>
  <c r="AK72" i="17"/>
  <c r="AK73" i="17"/>
  <c r="AK74" i="17"/>
  <c r="AK75" i="17"/>
  <c r="AK76" i="17"/>
  <c r="J75" i="17"/>
  <c r="BU75" i="17"/>
  <c r="J76" i="17"/>
  <c r="BU76" i="17"/>
  <c r="AB70" i="16"/>
  <c r="AB71" i="16"/>
  <c r="AB72" i="16"/>
  <c r="AB73" i="16"/>
  <c r="AB74" i="16"/>
  <c r="AB75" i="16"/>
  <c r="AB76" i="16"/>
  <c r="AK71" i="16"/>
  <c r="AK72" i="16"/>
  <c r="AK73" i="16"/>
  <c r="AK74" i="16"/>
  <c r="AK75" i="16"/>
  <c r="AK76" i="16"/>
  <c r="J75" i="16"/>
  <c r="BU75" i="16"/>
  <c r="J76" i="16"/>
  <c r="BU76" i="16"/>
  <c r="S69" i="21"/>
  <c r="AB69" i="21"/>
  <c r="AK69" i="21"/>
  <c r="AT69" i="21"/>
  <c r="BC69" i="21"/>
  <c r="BL69" i="21"/>
  <c r="BU69" i="21"/>
  <c r="S70" i="21"/>
  <c r="AB70" i="21"/>
  <c r="AK70" i="21"/>
  <c r="AT70" i="21"/>
  <c r="BC70" i="21"/>
  <c r="BL70" i="21"/>
  <c r="BU70" i="21"/>
  <c r="BU72" i="21"/>
  <c r="BL72" i="21"/>
  <c r="BC72" i="21"/>
  <c r="AT72" i="21"/>
  <c r="AK72" i="21"/>
  <c r="AB72" i="21"/>
  <c r="S72" i="21"/>
  <c r="BU71" i="21"/>
  <c r="BL71" i="21"/>
  <c r="BC71" i="21"/>
  <c r="AT71" i="21"/>
  <c r="AK71" i="21"/>
  <c r="AB71" i="21"/>
  <c r="S71" i="21"/>
  <c r="BU74" i="21"/>
  <c r="BL74" i="21"/>
  <c r="BC74" i="21"/>
  <c r="AT74" i="21"/>
  <c r="AK74" i="21"/>
  <c r="AB74" i="21"/>
  <c r="S74" i="21"/>
  <c r="J72" i="19"/>
  <c r="J71" i="19"/>
  <c r="J74" i="19"/>
  <c r="BU72" i="18"/>
  <c r="J72" i="18"/>
  <c r="BU71" i="18"/>
  <c r="J71" i="18"/>
  <c r="BU74" i="18"/>
  <c r="J74" i="18"/>
  <c r="BU72" i="17"/>
  <c r="J72" i="17"/>
  <c r="BU71" i="17"/>
  <c r="J71" i="17"/>
  <c r="BU74" i="17"/>
  <c r="J74" i="17"/>
  <c r="BU72" i="16"/>
  <c r="J72" i="16"/>
  <c r="BU71" i="16"/>
  <c r="J71" i="16"/>
  <c r="BU74" i="16"/>
  <c r="J74" i="16"/>
  <c r="BU73" i="21"/>
  <c r="BL73" i="21"/>
  <c r="BC73" i="21"/>
  <c r="AT73" i="21"/>
  <c r="AK73" i="21"/>
  <c r="AB73" i="21"/>
  <c r="S73" i="21"/>
  <c r="BU68" i="21"/>
  <c r="BL68" i="21"/>
  <c r="BC68" i="21"/>
  <c r="AT68" i="21"/>
  <c r="AK68" i="21"/>
  <c r="AB68" i="21"/>
  <c r="S68" i="21"/>
  <c r="BU67" i="21"/>
  <c r="BL67" i="21"/>
  <c r="BC67" i="21"/>
  <c r="AT67" i="21"/>
  <c r="AK67" i="21"/>
  <c r="AB67" i="21"/>
  <c r="S67" i="21"/>
  <c r="BU66" i="21"/>
  <c r="BL66" i="21"/>
  <c r="BC66" i="21"/>
  <c r="AT66" i="21"/>
  <c r="AK66" i="21"/>
  <c r="AB66" i="21"/>
  <c r="S66" i="21"/>
  <c r="BU65" i="21"/>
  <c r="BL65" i="21"/>
  <c r="BC65" i="21"/>
  <c r="AT65" i="21"/>
  <c r="AK65" i="21"/>
  <c r="AB65" i="21"/>
  <c r="S65" i="21"/>
  <c r="BU64" i="21"/>
  <c r="BL64" i="21"/>
  <c r="BC64" i="21"/>
  <c r="AT64" i="21"/>
  <c r="AK64" i="21"/>
  <c r="AB64" i="21"/>
  <c r="S64" i="21"/>
  <c r="BU63" i="21"/>
  <c r="BL63" i="21"/>
  <c r="BC63" i="21"/>
  <c r="AT63" i="21"/>
  <c r="AK63" i="21"/>
  <c r="AB63" i="21"/>
  <c r="S63" i="21"/>
  <c r="BU62" i="21"/>
  <c r="BL62" i="21"/>
  <c r="BC62" i="21"/>
  <c r="AT62" i="21"/>
  <c r="AK62" i="21"/>
  <c r="AB62" i="21"/>
  <c r="S62" i="21"/>
  <c r="BU61" i="21"/>
  <c r="BL61" i="21"/>
  <c r="BC61" i="21"/>
  <c r="AT61" i="21"/>
  <c r="AK61" i="21"/>
  <c r="AB61" i="21"/>
  <c r="S61" i="21"/>
  <c r="BU60" i="21"/>
  <c r="BL60" i="21"/>
  <c r="BC60" i="21"/>
  <c r="AT60" i="21"/>
  <c r="AK60" i="21"/>
  <c r="AB60" i="21"/>
  <c r="S60" i="21"/>
  <c r="BU59" i="21"/>
  <c r="BL59" i="21"/>
  <c r="BC59" i="21"/>
  <c r="AT59" i="21"/>
  <c r="AK59" i="21"/>
  <c r="AB59" i="21"/>
  <c r="S59" i="21"/>
  <c r="BU58" i="21"/>
  <c r="BL58" i="21"/>
  <c r="BC58" i="21"/>
  <c r="AT58" i="21"/>
  <c r="AK58" i="21"/>
  <c r="AB58" i="21"/>
  <c r="S58" i="21"/>
  <c r="BU57" i="21"/>
  <c r="BL57" i="21"/>
  <c r="BC57" i="21"/>
  <c r="AT57" i="21"/>
  <c r="AK57" i="21"/>
  <c r="AB57" i="21"/>
  <c r="S57" i="21"/>
  <c r="BU56" i="21"/>
  <c r="BL56" i="21"/>
  <c r="BC56" i="21"/>
  <c r="AT56" i="21"/>
  <c r="AK56" i="21"/>
  <c r="AB56" i="21"/>
  <c r="S56" i="21"/>
  <c r="BU55" i="21"/>
  <c r="BL55" i="21"/>
  <c r="BC55" i="21"/>
  <c r="AT55" i="21"/>
  <c r="AK55" i="21"/>
  <c r="AB55" i="21"/>
  <c r="S55" i="21"/>
  <c r="BU54" i="21"/>
  <c r="BL54" i="21"/>
  <c r="BC54" i="21"/>
  <c r="AT54" i="21"/>
  <c r="AK54" i="21"/>
  <c r="AB54" i="21"/>
  <c r="S54" i="21"/>
  <c r="BU53" i="21"/>
  <c r="BL53" i="21"/>
  <c r="BC53" i="21"/>
  <c r="AT53" i="21"/>
  <c r="AK53" i="21"/>
  <c r="AB53" i="21"/>
  <c r="S53" i="21"/>
  <c r="BU52" i="21"/>
  <c r="BL52" i="21"/>
  <c r="BC52" i="21"/>
  <c r="AT52" i="21"/>
  <c r="AK52" i="21"/>
  <c r="AB52" i="21"/>
  <c r="S52" i="21"/>
  <c r="BU51" i="21"/>
  <c r="BL51" i="21"/>
  <c r="BC51" i="21"/>
  <c r="AT51" i="21"/>
  <c r="AK51" i="21"/>
  <c r="AB51" i="21"/>
  <c r="S51" i="21"/>
  <c r="BU50" i="21"/>
  <c r="BL50" i="21"/>
  <c r="BC50" i="21"/>
  <c r="AT50" i="21"/>
  <c r="AK50" i="21"/>
  <c r="AB50" i="21"/>
  <c r="S50" i="21"/>
  <c r="BU49" i="21"/>
  <c r="BL49" i="21"/>
  <c r="BC49" i="21"/>
  <c r="AT49" i="21"/>
  <c r="AK49" i="21"/>
  <c r="AB49" i="21"/>
  <c r="S49" i="21"/>
  <c r="BU48" i="21"/>
  <c r="BL48" i="21"/>
  <c r="BC48" i="21"/>
  <c r="AT48" i="21"/>
  <c r="AK48" i="21"/>
  <c r="AB48" i="21"/>
  <c r="S48" i="21"/>
  <c r="BU47" i="21"/>
  <c r="BL47" i="21"/>
  <c r="BC47" i="21"/>
  <c r="AT47" i="21"/>
  <c r="AK47" i="21"/>
  <c r="AB47" i="21"/>
  <c r="S47" i="21"/>
  <c r="BU46" i="21"/>
  <c r="BL46" i="21"/>
  <c r="BC46" i="21"/>
  <c r="AT46" i="21"/>
  <c r="AK46" i="21"/>
  <c r="AB46" i="21"/>
  <c r="S46" i="21"/>
  <c r="BU45" i="21"/>
  <c r="BL45" i="21"/>
  <c r="BC45" i="21"/>
  <c r="AT45" i="21"/>
  <c r="AK45" i="21"/>
  <c r="AB45" i="21"/>
  <c r="S45" i="21"/>
  <c r="BU44" i="21"/>
  <c r="BL44" i="21"/>
  <c r="BC44" i="21"/>
  <c r="AT44" i="21"/>
  <c r="AK44" i="21"/>
  <c r="AB44" i="21"/>
  <c r="S44" i="21"/>
  <c r="BU43" i="21"/>
  <c r="BL43" i="21"/>
  <c r="BC43" i="21"/>
  <c r="AT43" i="21"/>
  <c r="AK43" i="21"/>
  <c r="AB43" i="21"/>
  <c r="S43" i="21"/>
  <c r="BU42" i="21"/>
  <c r="BL42" i="21"/>
  <c r="BC42" i="21"/>
  <c r="AT42" i="21"/>
  <c r="AK42" i="21"/>
  <c r="AB42" i="21"/>
  <c r="S42" i="21"/>
  <c r="BU41" i="21"/>
  <c r="BL41" i="21"/>
  <c r="BC41" i="21"/>
  <c r="AT41" i="21"/>
  <c r="AK41" i="21"/>
  <c r="AB41" i="21"/>
  <c r="S41" i="21"/>
  <c r="BU40" i="21"/>
  <c r="BL40" i="21"/>
  <c r="BC40" i="21"/>
  <c r="AT40" i="21"/>
  <c r="AK40" i="21"/>
  <c r="AB40" i="21"/>
  <c r="S40" i="21"/>
  <c r="BU39" i="21"/>
  <c r="BL39" i="21"/>
  <c r="BC39" i="21"/>
  <c r="AT39" i="21"/>
  <c r="AK39" i="21"/>
  <c r="AB39" i="21"/>
  <c r="S39" i="21"/>
  <c r="BU38" i="21"/>
  <c r="BL38" i="21"/>
  <c r="BC38" i="21"/>
  <c r="AT38" i="21"/>
  <c r="AK38" i="21"/>
  <c r="AB38" i="21"/>
  <c r="S38" i="21"/>
  <c r="BU37" i="21"/>
  <c r="BL37" i="21"/>
  <c r="BC37" i="21"/>
  <c r="AT37" i="21"/>
  <c r="AK37" i="21"/>
  <c r="AB37" i="21"/>
  <c r="S37" i="21"/>
  <c r="BU36" i="21"/>
  <c r="BL36" i="21"/>
  <c r="BC36" i="21"/>
  <c r="AT36" i="21"/>
  <c r="AK36" i="21"/>
  <c r="AB36" i="21"/>
  <c r="S36" i="21"/>
  <c r="BU35" i="21"/>
  <c r="BL35" i="21"/>
  <c r="BC35" i="21"/>
  <c r="AT35" i="21"/>
  <c r="AK35" i="21"/>
  <c r="AB35" i="21"/>
  <c r="S35" i="21"/>
  <c r="BU34" i="21"/>
  <c r="BL34" i="21"/>
  <c r="BC34" i="21"/>
  <c r="AT34" i="21"/>
  <c r="AK34" i="21"/>
  <c r="AB34" i="21"/>
  <c r="S34" i="21"/>
  <c r="BU33" i="21"/>
  <c r="BL33" i="21"/>
  <c r="BC33" i="21"/>
  <c r="AT33" i="21"/>
  <c r="AK33" i="21"/>
  <c r="AB33" i="21"/>
  <c r="S33" i="21"/>
  <c r="BU32" i="21"/>
  <c r="BL32" i="21"/>
  <c r="BC32" i="21"/>
  <c r="AT32" i="21"/>
  <c r="AK32" i="21"/>
  <c r="AB32" i="21"/>
  <c r="S32" i="21"/>
  <c r="BU31" i="21"/>
  <c r="BL31" i="21"/>
  <c r="BC31" i="21"/>
  <c r="AT31" i="21"/>
  <c r="AK31" i="21"/>
  <c r="AB31" i="21"/>
  <c r="S31" i="21"/>
  <c r="BU30" i="21"/>
  <c r="BL30" i="21"/>
  <c r="BC30" i="21"/>
  <c r="AT30" i="21"/>
  <c r="AK30" i="21"/>
  <c r="AB30" i="21"/>
  <c r="S30" i="21"/>
  <c r="BU29" i="21"/>
  <c r="BL29" i="21"/>
  <c r="BC29" i="21"/>
  <c r="AT29" i="21"/>
  <c r="AK29" i="21"/>
  <c r="AB29" i="21"/>
  <c r="S29" i="21"/>
  <c r="BU28" i="21"/>
  <c r="BL28" i="21"/>
  <c r="BC28" i="21"/>
  <c r="AT28" i="21"/>
  <c r="AK28" i="21"/>
  <c r="AB28" i="21"/>
  <c r="S28" i="21"/>
  <c r="BU27" i="21"/>
  <c r="BL27" i="21"/>
  <c r="BC27" i="21"/>
  <c r="AT27" i="21"/>
  <c r="AK27" i="21"/>
  <c r="AB27" i="21"/>
  <c r="S27" i="21"/>
  <c r="BU26" i="21"/>
  <c r="BL26" i="21"/>
  <c r="BC26" i="21"/>
  <c r="AT26" i="21"/>
  <c r="AK26" i="21"/>
  <c r="AB26" i="21"/>
  <c r="S26" i="21"/>
  <c r="BU25" i="21"/>
  <c r="BL25" i="21"/>
  <c r="BC25" i="21"/>
  <c r="AT25" i="21"/>
  <c r="AK25" i="21"/>
  <c r="AB25" i="21"/>
  <c r="S25" i="21"/>
  <c r="BU24" i="21"/>
  <c r="BL24" i="21"/>
  <c r="BC24" i="21"/>
  <c r="AT24" i="21"/>
  <c r="AK24" i="21"/>
  <c r="AB24" i="21"/>
  <c r="S24" i="21"/>
  <c r="BU23" i="21"/>
  <c r="BL23" i="21"/>
  <c r="BC23" i="21"/>
  <c r="AT23" i="21"/>
  <c r="AK23" i="21"/>
  <c r="AB23" i="21"/>
  <c r="S23" i="21"/>
  <c r="BU22" i="21"/>
  <c r="BL22" i="21"/>
  <c r="BC22" i="21"/>
  <c r="AT22" i="21"/>
  <c r="AK22" i="21"/>
  <c r="AB22" i="21"/>
  <c r="S22" i="21"/>
  <c r="BU21" i="21"/>
  <c r="BL21" i="21"/>
  <c r="BC21" i="21"/>
  <c r="AT21" i="21"/>
  <c r="AK21" i="21"/>
  <c r="AB21" i="21"/>
  <c r="S21" i="21"/>
  <c r="BU20" i="21"/>
  <c r="BL20" i="21"/>
  <c r="BC20" i="21"/>
  <c r="AT20" i="21"/>
  <c r="AK20" i="21"/>
  <c r="AB20" i="21"/>
  <c r="S20" i="21"/>
  <c r="BU19" i="21"/>
  <c r="BL19" i="21"/>
  <c r="BC19" i="21"/>
  <c r="AT19" i="21"/>
  <c r="AK19" i="21"/>
  <c r="AB19" i="21"/>
  <c r="S19" i="21"/>
  <c r="BU18" i="21"/>
  <c r="BL18" i="21"/>
  <c r="BC18" i="21"/>
  <c r="AT18" i="21"/>
  <c r="AK18" i="21"/>
  <c r="AB18" i="21"/>
  <c r="S18" i="21"/>
  <c r="BU17" i="21"/>
  <c r="BL17" i="21"/>
  <c r="BC17" i="21"/>
  <c r="AT17" i="21"/>
  <c r="AK17" i="21"/>
  <c r="AB17" i="21"/>
  <c r="S17" i="21"/>
  <c r="BU16" i="21"/>
  <c r="BL16" i="21"/>
  <c r="BC16" i="21"/>
  <c r="AT16" i="21"/>
  <c r="AK16" i="21"/>
  <c r="AB16" i="21"/>
  <c r="S16" i="21"/>
  <c r="BU15" i="21"/>
  <c r="BL15" i="21"/>
  <c r="BC15" i="21"/>
  <c r="AT15" i="21"/>
  <c r="AK15" i="21"/>
  <c r="AB15" i="21"/>
  <c r="S15" i="21"/>
  <c r="BU14" i="21"/>
  <c r="BL14" i="21"/>
  <c r="BC14" i="21"/>
  <c r="AT14" i="21"/>
  <c r="AK14" i="21"/>
  <c r="AB14" i="21"/>
  <c r="S14" i="21"/>
  <c r="BU13" i="21"/>
  <c r="BL13" i="21"/>
  <c r="BC13" i="21"/>
  <c r="AT13" i="21"/>
  <c r="AK13" i="21"/>
  <c r="AB13" i="21"/>
  <c r="S13" i="21"/>
  <c r="BU12" i="21"/>
  <c r="BL12" i="21"/>
  <c r="BC12" i="21"/>
  <c r="AT12" i="21"/>
  <c r="AK12" i="21"/>
  <c r="AB12" i="21"/>
  <c r="S12" i="21"/>
  <c r="BU11" i="21"/>
  <c r="BL11" i="21"/>
  <c r="BC11" i="21"/>
  <c r="AT11" i="21"/>
  <c r="AK11" i="21"/>
  <c r="AB11" i="21"/>
  <c r="S11" i="21"/>
  <c r="BU10" i="21"/>
  <c r="BL10" i="21"/>
  <c r="BC10" i="21"/>
  <c r="AT10" i="21"/>
  <c r="AK10" i="21"/>
  <c r="AB10" i="21"/>
  <c r="S10" i="21"/>
  <c r="BU9" i="21"/>
  <c r="BL9" i="21"/>
  <c r="BC9" i="21"/>
  <c r="AT9" i="21"/>
  <c r="AK9" i="21"/>
  <c r="AB9" i="21"/>
  <c r="S9" i="21"/>
  <c r="BU8" i="21"/>
  <c r="BL8" i="21"/>
  <c r="BC8" i="21"/>
  <c r="AT8" i="21"/>
  <c r="AK8" i="21"/>
  <c r="AB8" i="21"/>
  <c r="S8" i="21"/>
  <c r="BU7" i="21"/>
  <c r="BL7" i="21"/>
  <c r="BC7" i="21"/>
  <c r="AT7" i="21"/>
  <c r="AK7" i="21"/>
  <c r="AB7" i="21"/>
  <c r="S7" i="21"/>
  <c r="BU6" i="21"/>
  <c r="BL6" i="21"/>
  <c r="BC6" i="21"/>
  <c r="AT6" i="21"/>
  <c r="AK6" i="21"/>
  <c r="AB6" i="21"/>
  <c r="S6" i="21"/>
  <c r="BU5" i="21"/>
  <c r="BL5" i="21"/>
  <c r="BC5" i="21"/>
  <c r="AT5" i="21"/>
  <c r="AK5" i="21"/>
  <c r="AB5" i="21"/>
  <c r="S5" i="21"/>
  <c r="BU4" i="21"/>
  <c r="BL4" i="21"/>
  <c r="BC4" i="21"/>
  <c r="AT4" i="21"/>
  <c r="AK4" i="21"/>
  <c r="AB4" i="21"/>
  <c r="S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J73" i="19"/>
  <c r="AK70" i="19"/>
  <c r="AB70" i="19"/>
  <c r="J70" i="19"/>
  <c r="BU69" i="19"/>
  <c r="AK69" i="19"/>
  <c r="AB69" i="19"/>
  <c r="J69" i="19"/>
  <c r="BU68" i="19"/>
  <c r="AK68" i="19"/>
  <c r="AB68" i="19"/>
  <c r="J68" i="19"/>
  <c r="BU67" i="19"/>
  <c r="AK67" i="19"/>
  <c r="AB67" i="19"/>
  <c r="J67" i="19"/>
  <c r="BU66" i="19"/>
  <c r="AK66" i="19"/>
  <c r="AB66" i="19"/>
  <c r="J66" i="19"/>
  <c r="BU65" i="19"/>
  <c r="AK65" i="19"/>
  <c r="AB65" i="19"/>
  <c r="J65" i="19"/>
  <c r="BU64" i="19"/>
  <c r="AK64" i="19"/>
  <c r="AB64" i="19"/>
  <c r="J64" i="19"/>
  <c r="BU63" i="19"/>
  <c r="AK63" i="19"/>
  <c r="AB63" i="19"/>
  <c r="J63" i="19"/>
  <c r="BU62" i="19"/>
  <c r="AK62" i="19"/>
  <c r="AB62" i="19"/>
  <c r="J62" i="19"/>
  <c r="BU61" i="19"/>
  <c r="AK61" i="19"/>
  <c r="AB61" i="19"/>
  <c r="J61" i="19"/>
  <c r="BU60" i="19"/>
  <c r="AK60" i="19"/>
  <c r="AB60" i="19"/>
  <c r="J60" i="19"/>
  <c r="BU59" i="19"/>
  <c r="AK59" i="19"/>
  <c r="AB59" i="19"/>
  <c r="J59" i="19"/>
  <c r="BU58" i="19"/>
  <c r="AK58" i="19"/>
  <c r="AB58" i="19"/>
  <c r="J58" i="19"/>
  <c r="BU57" i="19"/>
  <c r="AK57" i="19"/>
  <c r="AB57" i="19"/>
  <c r="J57" i="19"/>
  <c r="BU56" i="19"/>
  <c r="AK56" i="19"/>
  <c r="AB56" i="19"/>
  <c r="J56" i="19"/>
  <c r="BU55" i="19"/>
  <c r="AK55" i="19"/>
  <c r="AB55" i="19"/>
  <c r="J55" i="19"/>
  <c r="BU54" i="19"/>
  <c r="AK54" i="19"/>
  <c r="AB54" i="19"/>
  <c r="J54" i="19"/>
  <c r="BU53" i="19"/>
  <c r="AK53" i="19"/>
  <c r="AB53" i="19"/>
  <c r="J53" i="19"/>
  <c r="BU52" i="19"/>
  <c r="AK52" i="19"/>
  <c r="AB52" i="19"/>
  <c r="J52" i="19"/>
  <c r="BU51" i="19"/>
  <c r="AK51" i="19"/>
  <c r="AB51" i="19"/>
  <c r="J51" i="19"/>
  <c r="BU50" i="19"/>
  <c r="AK50" i="19"/>
  <c r="AB50" i="19"/>
  <c r="J50" i="19"/>
  <c r="BU49" i="19"/>
  <c r="AK49" i="19"/>
  <c r="AB49" i="19"/>
  <c r="J49" i="19"/>
  <c r="BU48" i="19"/>
  <c r="AK48" i="19"/>
  <c r="AB48" i="19"/>
  <c r="J48" i="19"/>
  <c r="BU47" i="19"/>
  <c r="AK47" i="19"/>
  <c r="AB47" i="19"/>
  <c r="J47" i="19"/>
  <c r="BU46" i="19"/>
  <c r="AK46" i="19"/>
  <c r="AB46" i="19"/>
  <c r="J46" i="19"/>
  <c r="BU45" i="19"/>
  <c r="AK45" i="19"/>
  <c r="AB45" i="19"/>
  <c r="J45" i="19"/>
  <c r="BU44" i="19"/>
  <c r="AK44" i="19"/>
  <c r="AB44" i="19"/>
  <c r="J44" i="19"/>
  <c r="BU43" i="19"/>
  <c r="AK43" i="19"/>
  <c r="AB43" i="19"/>
  <c r="J43" i="19"/>
  <c r="BU42" i="19"/>
  <c r="AK42" i="19"/>
  <c r="AB42" i="19"/>
  <c r="J42" i="19"/>
  <c r="BU41" i="19"/>
  <c r="AK41" i="19"/>
  <c r="AB41" i="19"/>
  <c r="J41" i="19"/>
  <c r="BU40" i="19"/>
  <c r="AK40" i="19"/>
  <c r="AB40" i="19"/>
  <c r="J40" i="19"/>
  <c r="BU39" i="19"/>
  <c r="AK39" i="19"/>
  <c r="AB39" i="19"/>
  <c r="J39" i="19"/>
  <c r="BU38" i="19"/>
  <c r="AK38" i="19"/>
  <c r="AB38" i="19"/>
  <c r="J38" i="19"/>
  <c r="BU37" i="19"/>
  <c r="AK37" i="19"/>
  <c r="AB37" i="19"/>
  <c r="J37" i="19"/>
  <c r="BU36" i="19"/>
  <c r="AK36" i="19"/>
  <c r="AB36" i="19"/>
  <c r="J36" i="19"/>
  <c r="BU35" i="19"/>
  <c r="AK35" i="19"/>
  <c r="AB35" i="19"/>
  <c r="J35" i="19"/>
  <c r="BU34" i="19"/>
  <c r="AK34" i="19"/>
  <c r="AB34" i="19"/>
  <c r="J34" i="19"/>
  <c r="BU33" i="19"/>
  <c r="AK33" i="19"/>
  <c r="AB33" i="19"/>
  <c r="J33" i="19"/>
  <c r="BU32" i="19"/>
  <c r="AK32" i="19"/>
  <c r="AB32" i="19"/>
  <c r="J32" i="19"/>
  <c r="BU31" i="19"/>
  <c r="AK31" i="19"/>
  <c r="AB31" i="19"/>
  <c r="J31" i="19"/>
  <c r="BU30" i="19"/>
  <c r="AK30" i="19"/>
  <c r="AB30" i="19"/>
  <c r="J30" i="19"/>
  <c r="BU29" i="19"/>
  <c r="AK29" i="19"/>
  <c r="AB29" i="19"/>
  <c r="J29" i="19"/>
  <c r="BU28" i="19"/>
  <c r="AK28" i="19"/>
  <c r="AB28" i="19"/>
  <c r="J28" i="19"/>
  <c r="BU27" i="19"/>
  <c r="AK27" i="19"/>
  <c r="AB27" i="19"/>
  <c r="J27" i="19"/>
  <c r="BU26" i="19"/>
  <c r="AK26" i="19"/>
  <c r="AB26" i="19"/>
  <c r="J26" i="19"/>
  <c r="BU25" i="19"/>
  <c r="AK25" i="19"/>
  <c r="AB25" i="19"/>
  <c r="J25" i="19"/>
  <c r="BU24" i="19"/>
  <c r="AK24" i="19"/>
  <c r="AB24" i="19"/>
  <c r="J24" i="19"/>
  <c r="BU23" i="19"/>
  <c r="AK23" i="19"/>
  <c r="AB23" i="19"/>
  <c r="J23" i="19"/>
  <c r="BU22" i="19"/>
  <c r="AK22" i="19"/>
  <c r="AB22" i="19"/>
  <c r="J22" i="19"/>
  <c r="BU21" i="19"/>
  <c r="AK21" i="19"/>
  <c r="AB21" i="19"/>
  <c r="J21" i="19"/>
  <c r="BU20" i="19"/>
  <c r="AK20" i="19"/>
  <c r="AB20" i="19"/>
  <c r="J20" i="19"/>
  <c r="BU19" i="19"/>
  <c r="AK19" i="19"/>
  <c r="AB19" i="19"/>
  <c r="J19" i="19"/>
  <c r="BU18" i="19"/>
  <c r="AK18" i="19"/>
  <c r="AB18" i="19"/>
  <c r="J18" i="19"/>
  <c r="BU17" i="19"/>
  <c r="AK17" i="19"/>
  <c r="AB17" i="19"/>
  <c r="J17" i="19"/>
  <c r="BU16" i="19"/>
  <c r="AK16" i="19"/>
  <c r="AB16" i="19"/>
  <c r="J16" i="19"/>
  <c r="BU15" i="19"/>
  <c r="AK15" i="19"/>
  <c r="AB15" i="19"/>
  <c r="J15" i="19"/>
  <c r="BU14" i="19"/>
  <c r="AK14" i="19"/>
  <c r="AB14" i="19"/>
  <c r="J14" i="19"/>
  <c r="BU13" i="19"/>
  <c r="AK13" i="19"/>
  <c r="AB13" i="19"/>
  <c r="J13" i="19"/>
  <c r="BU12" i="19"/>
  <c r="AK12" i="19"/>
  <c r="AB12" i="19"/>
  <c r="J12" i="19"/>
  <c r="BU11" i="19"/>
  <c r="AK11" i="19"/>
  <c r="AB11" i="19"/>
  <c r="J11" i="19"/>
  <c r="BU10" i="19"/>
  <c r="AK10" i="19"/>
  <c r="AB10" i="19"/>
  <c r="J10" i="19"/>
  <c r="BU9" i="19"/>
  <c r="AK9" i="19"/>
  <c r="AB9" i="19"/>
  <c r="J9" i="19"/>
  <c r="BU8" i="19"/>
  <c r="AK8" i="19"/>
  <c r="AB8" i="19"/>
  <c r="J8" i="19"/>
  <c r="BU7" i="19"/>
  <c r="AK7" i="19"/>
  <c r="AB7" i="19"/>
  <c r="J7" i="19"/>
  <c r="BU6" i="19"/>
  <c r="AK6" i="19"/>
  <c r="AB6" i="19"/>
  <c r="J6" i="19"/>
  <c r="BU5" i="19"/>
  <c r="AK5" i="19"/>
  <c r="AB5" i="19"/>
  <c r="J5" i="19"/>
  <c r="BU4" i="19"/>
  <c r="AK4" i="19"/>
  <c r="AB4" i="19"/>
  <c r="J4" i="19"/>
  <c r="BU73" i="18"/>
  <c r="J73" i="18"/>
  <c r="BU70" i="18"/>
  <c r="AK70" i="18"/>
  <c r="AB70" i="18"/>
  <c r="J70" i="18"/>
  <c r="BU69" i="18"/>
  <c r="AK69" i="18"/>
  <c r="AB69" i="18"/>
  <c r="J69" i="18"/>
  <c r="BU68" i="18"/>
  <c r="AK68" i="18"/>
  <c r="AB68" i="18"/>
  <c r="J68" i="18"/>
  <c r="BU67" i="18"/>
  <c r="AK67" i="18"/>
  <c r="AB67" i="18"/>
  <c r="J67" i="18"/>
  <c r="BU66" i="18"/>
  <c r="AK66" i="18"/>
  <c r="AB66" i="18"/>
  <c r="J66" i="18"/>
  <c r="BU65" i="18"/>
  <c r="AK65" i="18"/>
  <c r="AB65" i="18"/>
  <c r="J65" i="18"/>
  <c r="BU64" i="18"/>
  <c r="AK64" i="18"/>
  <c r="AB64" i="18"/>
  <c r="J64" i="18"/>
  <c r="BU63" i="18"/>
  <c r="AK63" i="18"/>
  <c r="AB63" i="18"/>
  <c r="J63" i="18"/>
  <c r="BU62" i="18"/>
  <c r="AK62" i="18"/>
  <c r="AB62" i="18"/>
  <c r="J62" i="18"/>
  <c r="BU61" i="18"/>
  <c r="AK61" i="18"/>
  <c r="AB61" i="18"/>
  <c r="J61" i="18"/>
  <c r="BU60" i="18"/>
  <c r="AK60" i="18"/>
  <c r="AB60" i="18"/>
  <c r="J60" i="18"/>
  <c r="BU59" i="18"/>
  <c r="AK59" i="18"/>
  <c r="AB59" i="18"/>
  <c r="J59" i="18"/>
  <c r="BU58" i="18"/>
  <c r="AK58" i="18"/>
  <c r="AB58" i="18"/>
  <c r="J58" i="18"/>
  <c r="BU57" i="18"/>
  <c r="AK57" i="18"/>
  <c r="AB57" i="18"/>
  <c r="J57" i="18"/>
  <c r="BU56" i="18"/>
  <c r="AK56" i="18"/>
  <c r="AB56" i="18"/>
  <c r="J56" i="18"/>
  <c r="BU55" i="18"/>
  <c r="AK55" i="18"/>
  <c r="AB55" i="18"/>
  <c r="J55" i="18"/>
  <c r="BU54" i="18"/>
  <c r="AK54" i="18"/>
  <c r="AB54" i="18"/>
  <c r="J54" i="18"/>
  <c r="BU53" i="18"/>
  <c r="AK53" i="18"/>
  <c r="AB53" i="18"/>
  <c r="J53" i="18"/>
  <c r="BU52" i="18"/>
  <c r="AK52" i="18"/>
  <c r="AB52" i="18"/>
  <c r="J52" i="18"/>
  <c r="BU51" i="18"/>
  <c r="AK51" i="18"/>
  <c r="AB51" i="18"/>
  <c r="J51" i="18"/>
  <c r="BU50" i="18"/>
  <c r="AK50" i="18"/>
  <c r="AB50" i="18"/>
  <c r="J50" i="18"/>
  <c r="BU49" i="18"/>
  <c r="AK49" i="18"/>
  <c r="AB49" i="18"/>
  <c r="J49" i="18"/>
  <c r="BU48" i="18"/>
  <c r="AK48" i="18"/>
  <c r="AB48" i="18"/>
  <c r="J48" i="18"/>
  <c r="BU47" i="18"/>
  <c r="AK47" i="18"/>
  <c r="AB47" i="18"/>
  <c r="J47" i="18"/>
  <c r="BU46" i="18"/>
  <c r="AK46" i="18"/>
  <c r="AB46" i="18"/>
  <c r="J46" i="18"/>
  <c r="BU45" i="18"/>
  <c r="AK45" i="18"/>
  <c r="AB45" i="18"/>
  <c r="J45" i="18"/>
  <c r="BU44" i="18"/>
  <c r="AK44" i="18"/>
  <c r="AB44" i="18"/>
  <c r="J44" i="18"/>
  <c r="BU43" i="18"/>
  <c r="AK43" i="18"/>
  <c r="AB43" i="18"/>
  <c r="J43" i="18"/>
  <c r="BU42" i="18"/>
  <c r="AK42" i="18"/>
  <c r="AB42" i="18"/>
  <c r="J42" i="18"/>
  <c r="BU41" i="18"/>
  <c r="AK41" i="18"/>
  <c r="AB41" i="18"/>
  <c r="J41" i="18"/>
  <c r="BU40" i="18"/>
  <c r="AK40" i="18"/>
  <c r="AB40" i="18"/>
  <c r="J40" i="18"/>
  <c r="BU39" i="18"/>
  <c r="AK39" i="18"/>
  <c r="AB39" i="18"/>
  <c r="J39" i="18"/>
  <c r="BU38" i="18"/>
  <c r="AK38" i="18"/>
  <c r="AB38" i="18"/>
  <c r="J38" i="18"/>
  <c r="BU37" i="18"/>
  <c r="AK37" i="18"/>
  <c r="AB37" i="18"/>
  <c r="J37" i="18"/>
  <c r="BU36" i="18"/>
  <c r="AK36" i="18"/>
  <c r="AB36" i="18"/>
  <c r="J36" i="18"/>
  <c r="BU35" i="18"/>
  <c r="AK35" i="18"/>
  <c r="AB35" i="18"/>
  <c r="J35" i="18"/>
  <c r="BU34" i="18"/>
  <c r="AK34" i="18"/>
  <c r="AB34" i="18"/>
  <c r="J34" i="18"/>
  <c r="BU33" i="18"/>
  <c r="AK33" i="18"/>
  <c r="AB33" i="18"/>
  <c r="J33" i="18"/>
  <c r="BU32" i="18"/>
  <c r="AK32" i="18"/>
  <c r="AB32" i="18"/>
  <c r="J32" i="18"/>
  <c r="BU31" i="18"/>
  <c r="AK31" i="18"/>
  <c r="AB31" i="18"/>
  <c r="J31" i="18"/>
  <c r="BU30" i="18"/>
  <c r="AK30" i="18"/>
  <c r="AB30" i="18"/>
  <c r="J30" i="18"/>
  <c r="BU29" i="18"/>
  <c r="AK29" i="18"/>
  <c r="AB29" i="18"/>
  <c r="J29" i="18"/>
  <c r="BU28" i="18"/>
  <c r="AK28" i="18"/>
  <c r="AB28" i="18"/>
  <c r="J28" i="18"/>
  <c r="BU27" i="18"/>
  <c r="AK27" i="18"/>
  <c r="AB27" i="18"/>
  <c r="J27" i="18"/>
  <c r="BU26" i="18"/>
  <c r="AK26" i="18"/>
  <c r="AB26" i="18"/>
  <c r="J26" i="18"/>
  <c r="BU25" i="18"/>
  <c r="AK25" i="18"/>
  <c r="AB25" i="18"/>
  <c r="J25" i="18"/>
  <c r="BU24" i="18"/>
  <c r="AK24" i="18"/>
  <c r="AB24" i="18"/>
  <c r="J24" i="18"/>
  <c r="BU23" i="18"/>
  <c r="AK23" i="18"/>
  <c r="AB23" i="18"/>
  <c r="J23" i="18"/>
  <c r="BU22" i="18"/>
  <c r="AK22" i="18"/>
  <c r="AB22" i="18"/>
  <c r="J22" i="18"/>
  <c r="BU21" i="18"/>
  <c r="AK21" i="18"/>
  <c r="AB21" i="18"/>
  <c r="J21" i="18"/>
  <c r="BU20" i="18"/>
  <c r="AK20" i="18"/>
  <c r="AB20" i="18"/>
  <c r="J20" i="18"/>
  <c r="BU19" i="18"/>
  <c r="AK19" i="18"/>
  <c r="AB19" i="18"/>
  <c r="J19" i="18"/>
  <c r="BU18" i="18"/>
  <c r="AK18" i="18"/>
  <c r="AB18" i="18"/>
  <c r="J18" i="18"/>
  <c r="BU17" i="18"/>
  <c r="AK17" i="18"/>
  <c r="AB17" i="18"/>
  <c r="J17" i="18"/>
  <c r="BU16" i="18"/>
  <c r="AK16" i="18"/>
  <c r="AB16" i="18"/>
  <c r="J16" i="18"/>
  <c r="BU15" i="18"/>
  <c r="AK15" i="18"/>
  <c r="AB15" i="18"/>
  <c r="J15" i="18"/>
  <c r="BU14" i="18"/>
  <c r="AK14" i="18"/>
  <c r="AB14" i="18"/>
  <c r="J14" i="18"/>
  <c r="BU13" i="18"/>
  <c r="AK13" i="18"/>
  <c r="AB13" i="18"/>
  <c r="J13" i="18"/>
  <c r="BU12" i="18"/>
  <c r="AK12" i="18"/>
  <c r="AB12" i="18"/>
  <c r="J12" i="18"/>
  <c r="BU11" i="18"/>
  <c r="AK11" i="18"/>
  <c r="AB11" i="18"/>
  <c r="J11" i="18"/>
  <c r="BU10" i="18"/>
  <c r="AK10" i="18"/>
  <c r="AB10" i="18"/>
  <c r="J10" i="18"/>
  <c r="BU9" i="18"/>
  <c r="AK9" i="18"/>
  <c r="AB9" i="18"/>
  <c r="J9" i="18"/>
  <c r="BU8" i="18"/>
  <c r="AK8" i="18"/>
  <c r="AB8" i="18"/>
  <c r="J8" i="18"/>
  <c r="BU7" i="18"/>
  <c r="AK7" i="18"/>
  <c r="AB7" i="18"/>
  <c r="J7" i="18"/>
  <c r="BU6" i="18"/>
  <c r="AK6" i="18"/>
  <c r="AB6" i="18"/>
  <c r="J6" i="18"/>
  <c r="BU5" i="18"/>
  <c r="AK5" i="18"/>
  <c r="AB5" i="18"/>
  <c r="J5" i="18"/>
  <c r="BU4" i="18"/>
  <c r="AK4" i="18"/>
  <c r="AB4" i="18"/>
  <c r="J4" i="18"/>
  <c r="BU73" i="17"/>
  <c r="J73" i="17"/>
  <c r="BU70" i="17"/>
  <c r="AK70" i="17"/>
  <c r="AB70" i="17"/>
  <c r="J70" i="17"/>
  <c r="BU69" i="17"/>
  <c r="AK69" i="17"/>
  <c r="AB69" i="17"/>
  <c r="J69" i="17"/>
  <c r="BU68" i="17"/>
  <c r="AK68" i="17"/>
  <c r="AB68" i="17"/>
  <c r="J68" i="17"/>
  <c r="BU67" i="17"/>
  <c r="AK67" i="17"/>
  <c r="AB67" i="17"/>
  <c r="J67" i="17"/>
  <c r="BU66" i="17"/>
  <c r="AK66" i="17"/>
  <c r="AB66" i="17"/>
  <c r="J66" i="17"/>
  <c r="BU65" i="17"/>
  <c r="AK65" i="17"/>
  <c r="AB65" i="17"/>
  <c r="J65" i="17"/>
  <c r="BU64" i="17"/>
  <c r="AK64" i="17"/>
  <c r="AB64" i="17"/>
  <c r="J64" i="17"/>
  <c r="BU63" i="17"/>
  <c r="AK63" i="17"/>
  <c r="AB63" i="17"/>
  <c r="J63" i="17"/>
  <c r="BU62" i="17"/>
  <c r="AK62" i="17"/>
  <c r="AB62" i="17"/>
  <c r="J62" i="17"/>
  <c r="BU61" i="17"/>
  <c r="AK61" i="17"/>
  <c r="AB61" i="17"/>
  <c r="J61" i="17"/>
  <c r="BU60" i="17"/>
  <c r="AK60" i="17"/>
  <c r="AB60" i="17"/>
  <c r="J60" i="17"/>
  <c r="BU59" i="17"/>
  <c r="AK59" i="17"/>
  <c r="AB59" i="17"/>
  <c r="J59" i="17"/>
  <c r="BU58" i="17"/>
  <c r="AK58" i="17"/>
  <c r="AB58" i="17"/>
  <c r="J58" i="17"/>
  <c r="BU57" i="17"/>
  <c r="AK57" i="17"/>
  <c r="AB57" i="17"/>
  <c r="J57" i="17"/>
  <c r="BU56" i="17"/>
  <c r="AK56" i="17"/>
  <c r="AB56" i="17"/>
  <c r="J56" i="17"/>
  <c r="BU55" i="17"/>
  <c r="AK55" i="17"/>
  <c r="AB55" i="17"/>
  <c r="J55" i="17"/>
  <c r="BU54" i="17"/>
  <c r="AK54" i="17"/>
  <c r="AB54" i="17"/>
  <c r="J54" i="17"/>
  <c r="BU53" i="17"/>
  <c r="AK53" i="17"/>
  <c r="AB53" i="17"/>
  <c r="J53" i="17"/>
  <c r="BU52" i="17"/>
  <c r="AK52" i="17"/>
  <c r="AB52" i="17"/>
  <c r="J52" i="17"/>
  <c r="BU51" i="17"/>
  <c r="AK51" i="17"/>
  <c r="AB51" i="17"/>
  <c r="J51" i="17"/>
  <c r="BU50" i="17"/>
  <c r="AK50" i="17"/>
  <c r="AB50" i="17"/>
  <c r="J50" i="17"/>
  <c r="BU49" i="17"/>
  <c r="AK49" i="17"/>
  <c r="AB49" i="17"/>
  <c r="J49" i="17"/>
  <c r="BU48" i="17"/>
  <c r="AK48" i="17"/>
  <c r="AB48" i="17"/>
  <c r="J48" i="17"/>
  <c r="BU47" i="17"/>
  <c r="AK47" i="17"/>
  <c r="AB47" i="17"/>
  <c r="J47" i="17"/>
  <c r="BU46" i="17"/>
  <c r="AK46" i="17"/>
  <c r="AB46" i="17"/>
  <c r="J46" i="17"/>
  <c r="BU45" i="17"/>
  <c r="AK45" i="17"/>
  <c r="AB45" i="17"/>
  <c r="J45" i="17"/>
  <c r="BU44" i="17"/>
  <c r="AK44" i="17"/>
  <c r="AB44" i="17"/>
  <c r="J44" i="17"/>
  <c r="BU43" i="17"/>
  <c r="AK43" i="17"/>
  <c r="AB43" i="17"/>
  <c r="J43" i="17"/>
  <c r="BU42" i="17"/>
  <c r="AK42" i="17"/>
  <c r="AB42" i="17"/>
  <c r="J42" i="17"/>
  <c r="BU41" i="17"/>
  <c r="AK41" i="17"/>
  <c r="AB41" i="17"/>
  <c r="J41" i="17"/>
  <c r="BU40" i="17"/>
  <c r="AK40" i="17"/>
  <c r="AB40" i="17"/>
  <c r="J40" i="17"/>
  <c r="BU39" i="17"/>
  <c r="AK39" i="17"/>
  <c r="AB39" i="17"/>
  <c r="J39" i="17"/>
  <c r="BU38" i="17"/>
  <c r="AK38" i="17"/>
  <c r="AB38" i="17"/>
  <c r="J38" i="17"/>
  <c r="BU37" i="17"/>
  <c r="AK37" i="17"/>
  <c r="AB37" i="17"/>
  <c r="J37" i="17"/>
  <c r="BU36" i="17"/>
  <c r="AK36" i="17"/>
  <c r="AB36" i="17"/>
  <c r="J36" i="17"/>
  <c r="BU35" i="17"/>
  <c r="AK35" i="17"/>
  <c r="AB35" i="17"/>
  <c r="J35" i="17"/>
  <c r="BU34" i="17"/>
  <c r="AK34" i="17"/>
  <c r="AB34" i="17"/>
  <c r="J34" i="17"/>
  <c r="BU33" i="17"/>
  <c r="AK33" i="17"/>
  <c r="AB33" i="17"/>
  <c r="J33" i="17"/>
  <c r="BU32" i="17"/>
  <c r="AK32" i="17"/>
  <c r="AB32" i="17"/>
  <c r="J32" i="17"/>
  <c r="BU31" i="17"/>
  <c r="AK31" i="17"/>
  <c r="AB31" i="17"/>
  <c r="J31" i="17"/>
  <c r="BU30" i="17"/>
  <c r="AK30" i="17"/>
  <c r="AB30" i="17"/>
  <c r="J30" i="17"/>
  <c r="BU29" i="17"/>
  <c r="AK29" i="17"/>
  <c r="AB29" i="17"/>
  <c r="J29" i="17"/>
  <c r="BU28" i="17"/>
  <c r="AK28" i="17"/>
  <c r="AB28" i="17"/>
  <c r="J28" i="17"/>
  <c r="BU27" i="17"/>
  <c r="AK27" i="17"/>
  <c r="AB27" i="17"/>
  <c r="J27" i="17"/>
  <c r="BU26" i="17"/>
  <c r="AK26" i="17"/>
  <c r="AB26" i="17"/>
  <c r="J26" i="17"/>
  <c r="BU25" i="17"/>
  <c r="AK25" i="17"/>
  <c r="AB25" i="17"/>
  <c r="J25" i="17"/>
  <c r="BU24" i="17"/>
  <c r="AK24" i="17"/>
  <c r="AB24" i="17"/>
  <c r="J24" i="17"/>
  <c r="BU23" i="17"/>
  <c r="AK23" i="17"/>
  <c r="AB23" i="17"/>
  <c r="J23" i="17"/>
  <c r="BU22" i="17"/>
  <c r="AK22" i="17"/>
  <c r="AB22" i="17"/>
  <c r="J22" i="17"/>
  <c r="BU21" i="17"/>
  <c r="AK21" i="17"/>
  <c r="AB21" i="17"/>
  <c r="J21" i="17"/>
  <c r="BU20" i="17"/>
  <c r="AK20" i="17"/>
  <c r="AB20" i="17"/>
  <c r="J20" i="17"/>
  <c r="BU19" i="17"/>
  <c r="AK19" i="17"/>
  <c r="AB19" i="17"/>
  <c r="J19" i="17"/>
  <c r="BU18" i="17"/>
  <c r="AK18" i="17"/>
  <c r="AB18" i="17"/>
  <c r="J18" i="17"/>
  <c r="BU17" i="17"/>
  <c r="AK17" i="17"/>
  <c r="AB17" i="17"/>
  <c r="J17" i="17"/>
  <c r="BU16" i="17"/>
  <c r="AK16" i="17"/>
  <c r="AB16" i="17"/>
  <c r="J16" i="17"/>
  <c r="BU15" i="17"/>
  <c r="AK15" i="17"/>
  <c r="AB15" i="17"/>
  <c r="J15" i="17"/>
  <c r="BU14" i="17"/>
  <c r="AK14" i="17"/>
  <c r="AB14" i="17"/>
  <c r="J14" i="17"/>
  <c r="BU13" i="17"/>
  <c r="AK13" i="17"/>
  <c r="AB13" i="17"/>
  <c r="J13" i="17"/>
  <c r="BU12" i="17"/>
  <c r="AK12" i="17"/>
  <c r="AB12" i="17"/>
  <c r="J12" i="17"/>
  <c r="BU11" i="17"/>
  <c r="AK11" i="17"/>
  <c r="AB11" i="17"/>
  <c r="J11" i="17"/>
  <c r="BU10" i="17"/>
  <c r="AK10" i="17"/>
  <c r="AB10" i="17"/>
  <c r="J10" i="17"/>
  <c r="BU9" i="17"/>
  <c r="AK9" i="17"/>
  <c r="AB9" i="17"/>
  <c r="J9" i="17"/>
  <c r="BU8" i="17"/>
  <c r="AK8" i="17"/>
  <c r="AB8" i="17"/>
  <c r="J8" i="17"/>
  <c r="BU7" i="17"/>
  <c r="AK7" i="17"/>
  <c r="AB7" i="17"/>
  <c r="J7" i="17"/>
  <c r="BU6" i="17"/>
  <c r="AK6" i="17"/>
  <c r="AB6" i="17"/>
  <c r="J6" i="17"/>
  <c r="BU5" i="17"/>
  <c r="AK5" i="17"/>
  <c r="AB5" i="17"/>
  <c r="J5" i="17"/>
  <c r="BU4" i="17"/>
  <c r="AK4" i="17"/>
  <c r="AB4" i="17"/>
  <c r="J4" i="17"/>
  <c r="BU73" i="16"/>
  <c r="J73" i="16"/>
  <c r="BU70" i="16"/>
  <c r="AK70" i="16"/>
  <c r="J70" i="16"/>
  <c r="BU69" i="16"/>
  <c r="AK69" i="16"/>
  <c r="AB69" i="16"/>
  <c r="J69" i="16"/>
  <c r="BU68" i="16"/>
  <c r="AK68" i="16"/>
  <c r="AB68" i="16"/>
  <c r="J68" i="16"/>
  <c r="BU67" i="16"/>
  <c r="AK67" i="16"/>
  <c r="AB67" i="16"/>
  <c r="J67" i="16"/>
  <c r="BU66" i="16"/>
  <c r="AK66" i="16"/>
  <c r="AB66" i="16"/>
  <c r="J66" i="16"/>
  <c r="BU65" i="16"/>
  <c r="AK65" i="16"/>
  <c r="AB65" i="16"/>
  <c r="J65" i="16"/>
  <c r="BU64" i="16"/>
  <c r="AK64" i="16"/>
  <c r="AB64" i="16"/>
  <c r="J64" i="16"/>
  <c r="BU63" i="16"/>
  <c r="AK63" i="16"/>
  <c r="AB63" i="16"/>
  <c r="J63" i="16"/>
  <c r="BU62" i="16"/>
  <c r="AK62" i="16"/>
  <c r="AB62" i="16"/>
  <c r="J62" i="16"/>
  <c r="BU61" i="16"/>
  <c r="AK61" i="16"/>
  <c r="AB61" i="16"/>
  <c r="J61" i="16"/>
  <c r="BU60" i="16"/>
  <c r="AK60" i="16"/>
  <c r="AB60" i="16"/>
  <c r="J60" i="16"/>
  <c r="BU59" i="16"/>
  <c r="AK59" i="16"/>
  <c r="AB59" i="16"/>
  <c r="J59" i="16"/>
  <c r="BU58" i="16"/>
  <c r="AK58" i="16"/>
  <c r="AB58" i="16"/>
  <c r="J58" i="16"/>
  <c r="BU57" i="16"/>
  <c r="AK57" i="16"/>
  <c r="AB57" i="16"/>
  <c r="J57" i="16"/>
  <c r="BU56" i="16"/>
  <c r="AK56" i="16"/>
  <c r="AB56" i="16"/>
  <c r="J56" i="16"/>
  <c r="BU55" i="16"/>
  <c r="AK55" i="16"/>
  <c r="AB55" i="16"/>
  <c r="J55" i="16"/>
  <c r="BU54" i="16"/>
  <c r="AK54" i="16"/>
  <c r="AB54" i="16"/>
  <c r="J54" i="16"/>
  <c r="BU53" i="16"/>
  <c r="AK53" i="16"/>
  <c r="AB53" i="16"/>
  <c r="J53" i="16"/>
  <c r="BU52" i="16"/>
  <c r="AK52" i="16"/>
  <c r="AB52" i="16"/>
  <c r="J52" i="16"/>
  <c r="BU51" i="16"/>
  <c r="AK51" i="16"/>
  <c r="AB51" i="16"/>
  <c r="J51" i="16"/>
  <c r="BU50" i="16"/>
  <c r="AK50" i="16"/>
  <c r="AB50" i="16"/>
  <c r="J50" i="16"/>
  <c r="BU49" i="16"/>
  <c r="AK49" i="16"/>
  <c r="AB49" i="16"/>
  <c r="J49" i="16"/>
  <c r="BU48" i="16"/>
  <c r="AK48" i="16"/>
  <c r="AB48" i="16"/>
  <c r="J48" i="16"/>
  <c r="BU47" i="16"/>
  <c r="AK47" i="16"/>
  <c r="AB47" i="16"/>
  <c r="J47" i="16"/>
  <c r="BU46" i="16"/>
  <c r="AK46" i="16"/>
  <c r="AB46" i="16"/>
  <c r="J46" i="16"/>
  <c r="BU45" i="16"/>
  <c r="AK45" i="16"/>
  <c r="AB45" i="16"/>
  <c r="J45" i="16"/>
  <c r="BU44" i="16"/>
  <c r="AK44" i="16"/>
  <c r="AB44" i="16"/>
  <c r="J44" i="16"/>
  <c r="BU43" i="16"/>
  <c r="AK43" i="16"/>
  <c r="AB43" i="16"/>
  <c r="J43" i="16"/>
  <c r="BU42" i="16"/>
  <c r="AK42" i="16"/>
  <c r="AB42" i="16"/>
  <c r="J42" i="16"/>
  <c r="BU41" i="16"/>
  <c r="AK41" i="16"/>
  <c r="AB41" i="16"/>
  <c r="J41" i="16"/>
  <c r="BU40" i="16"/>
  <c r="AK40" i="16"/>
  <c r="AB40" i="16"/>
  <c r="J40" i="16"/>
  <c r="BU39" i="16"/>
  <c r="AK39" i="16"/>
  <c r="AB39" i="16"/>
  <c r="J39" i="16"/>
  <c r="BU38" i="16"/>
  <c r="AK38" i="16"/>
  <c r="AB38" i="16"/>
  <c r="J38" i="16"/>
  <c r="BU37" i="16"/>
  <c r="AK37" i="16"/>
  <c r="AB37" i="16"/>
  <c r="J37" i="16"/>
  <c r="BU36" i="16"/>
  <c r="AK36" i="16"/>
  <c r="AB36" i="16"/>
  <c r="J36" i="16"/>
  <c r="BU35" i="16"/>
  <c r="AK35" i="16"/>
  <c r="AB35" i="16"/>
  <c r="J35" i="16"/>
  <c r="BU34" i="16"/>
  <c r="AK34" i="16"/>
  <c r="AB34" i="16"/>
  <c r="J34" i="16"/>
  <c r="BU33" i="16"/>
  <c r="AK33" i="16"/>
  <c r="AB33" i="16"/>
  <c r="J33" i="16"/>
  <c r="BU32" i="16"/>
  <c r="AK32" i="16"/>
  <c r="AB32" i="16"/>
  <c r="J32" i="16"/>
  <c r="BU31" i="16"/>
  <c r="AK31" i="16"/>
  <c r="AB31" i="16"/>
  <c r="J31" i="16"/>
  <c r="BU30" i="16"/>
  <c r="AK30" i="16"/>
  <c r="AB30" i="16"/>
  <c r="J30" i="16"/>
  <c r="BU29" i="16"/>
  <c r="AK29" i="16"/>
  <c r="AB29" i="16"/>
  <c r="J29" i="16"/>
  <c r="BU28" i="16"/>
  <c r="AK28" i="16"/>
  <c r="AB28" i="16"/>
  <c r="J28" i="16"/>
  <c r="BU27" i="16"/>
  <c r="AK27" i="16"/>
  <c r="AB27" i="16"/>
  <c r="J27" i="16"/>
  <c r="BU26" i="16"/>
  <c r="AK26" i="16"/>
  <c r="AB26" i="16"/>
  <c r="J26" i="16"/>
  <c r="BU25" i="16"/>
  <c r="AK25" i="16"/>
  <c r="AB25" i="16"/>
  <c r="J25" i="16"/>
  <c r="BU24" i="16"/>
  <c r="AK24" i="16"/>
  <c r="AB24" i="16"/>
  <c r="J24" i="16"/>
  <c r="BU23" i="16"/>
  <c r="AK23" i="16"/>
  <c r="AB23" i="16"/>
  <c r="J23" i="16"/>
  <c r="BU22" i="16"/>
  <c r="AK22" i="16"/>
  <c r="AB22" i="16"/>
  <c r="J22" i="16"/>
  <c r="BU21" i="16"/>
  <c r="AK21" i="16"/>
  <c r="AB21" i="16"/>
  <c r="J21" i="16"/>
  <c r="BU20" i="16"/>
  <c r="AK20" i="16"/>
  <c r="AB20" i="16"/>
  <c r="J20" i="16"/>
  <c r="BU19" i="16"/>
  <c r="AK19" i="16"/>
  <c r="AB19" i="16"/>
  <c r="J19" i="16"/>
  <c r="BU18" i="16"/>
  <c r="AK18" i="16"/>
  <c r="AB18" i="16"/>
  <c r="J18" i="16"/>
  <c r="BU17" i="16"/>
  <c r="AK17" i="16"/>
  <c r="AB17" i="16"/>
  <c r="J17" i="16"/>
  <c r="BU16" i="16"/>
  <c r="AK16" i="16"/>
  <c r="AB16" i="16"/>
  <c r="J16" i="16"/>
  <c r="BU15" i="16"/>
  <c r="AK15" i="16"/>
  <c r="AB15" i="16"/>
  <c r="J15" i="16"/>
  <c r="BU14" i="16"/>
  <c r="AK14" i="16"/>
  <c r="AB14" i="16"/>
  <c r="J14" i="16"/>
  <c r="BU13" i="16"/>
  <c r="AK13" i="16"/>
  <c r="AB13" i="16"/>
  <c r="J13" i="16"/>
  <c r="BU12" i="16"/>
  <c r="AK12" i="16"/>
  <c r="AB12" i="16"/>
  <c r="J12" i="16"/>
  <c r="BU11" i="16"/>
  <c r="AK11" i="16"/>
  <c r="AB11" i="16"/>
  <c r="J11" i="16"/>
  <c r="BU10" i="16"/>
  <c r="AK10" i="16"/>
  <c r="AB10" i="16"/>
  <c r="J10" i="16"/>
  <c r="BU9" i="16"/>
  <c r="AK9" i="16"/>
  <c r="AB9" i="16"/>
  <c r="J9" i="16"/>
  <c r="BU8" i="16"/>
  <c r="AK8" i="16"/>
  <c r="AB8" i="16"/>
  <c r="J8" i="16"/>
  <c r="BU7" i="16"/>
  <c r="AK7" i="16"/>
  <c r="AB7" i="16"/>
  <c r="J7" i="16"/>
  <c r="BU6" i="16"/>
  <c r="AK6" i="16"/>
  <c r="AB6" i="16"/>
  <c r="J6" i="16"/>
  <c r="BU5" i="16"/>
  <c r="AK5" i="16"/>
  <c r="AB5" i="16"/>
  <c r="J5" i="16"/>
  <c r="BU4" i="16"/>
  <c r="AK4" i="16"/>
  <c r="AB4" i="16"/>
  <c r="J4" i="16"/>
</calcChain>
</file>

<file path=xl/sharedStrings.xml><?xml version="1.0" encoding="utf-8"?>
<sst xmlns="http://schemas.openxmlformats.org/spreadsheetml/2006/main" count="4903" uniqueCount="37">
  <si>
    <t>Geo</t>
  </si>
  <si>
    <t>Temp</t>
  </si>
  <si>
    <t>Mat</t>
  </si>
  <si>
    <t>Tech</t>
  </si>
  <si>
    <t>Rel</t>
  </si>
  <si>
    <t>Spread</t>
  </si>
  <si>
    <t>linear fuction</t>
  </si>
  <si>
    <t>Textile Science, by Hatch K.L., 1993, West Publication</t>
  </si>
  <si>
    <t>Wazir Management Consultants. ROLE OF INDIAN TEXTILE AND APPAREL INDUSTRY IN CHANGING GLOBAL SUPPLY-DEMAND SCENARIO. In International Conference and Exposition on Textiles &amp; Apparel; 2014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</si>
  <si>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</si>
  <si>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</si>
  <si>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</si>
  <si>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</si>
  <si>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</si>
  <si>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</si>
  <si>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</si>
  <si>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</si>
  <si>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</si>
  <si>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</si>
  <si>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</si>
  <si>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</si>
  <si>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</si>
  <si>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European Association for Textile Polyolefins (EATP). INDUSTRY DATA European Union (EU28) and Turkey - 2013 http://www.eatp.org/industry-data/ (accessed Aug. 8, 2018).</t>
  </si>
  <si>
    <t>Global markets for technical textiles, Data are for Germany, https://www.intersecexpo.com/uploads/editor_images/file/Michael%20Janecke-TTMES2014_20140119-locked.pdf (accessed on 23.08.2014)</t>
  </si>
  <si>
    <t>European Association for Textile Polyolefins (EATP). INDUSTRY DATA European Union (EU28) and Turkey - 2013 http://www.eatp.org/industry-data/ (accessed Aug. 8 2018).</t>
  </si>
  <si>
    <t>TEST</t>
  </si>
  <si>
    <t>Data [kt]</t>
  </si>
  <si>
    <t>Textile Manufacturing to Household Textiles (sector)</t>
  </si>
  <si>
    <t>Textile Manufacturing to Clothing (sector)</t>
  </si>
  <si>
    <t>Textile Manufacturing to Technical Textiles (sector)</t>
  </si>
  <si>
    <t>set equal to closest data</t>
  </si>
  <si>
    <t>linear interpolation</t>
  </si>
  <si>
    <t>set equal to closest</t>
  </si>
  <si>
    <t>Burkhardt, Michael, Alexander Englert, Rico Iten, and Sandro Schaerer, Entsorgung Nanosilberhaltiger Abfaelle in Der Textilindustrie - Massenfluesse Und Behandlungsverfahren, 2011</t>
  </si>
  <si>
    <t>Pirc, U., Vidmar, M., Mozer, A. &amp; Kržan, A. Emissions of microplastic fibers from microfiber fleece during domestic washing. Environ. Sci. Pollut. Res. (2016)</t>
  </si>
  <si>
    <t>Textile Manufacturing to Pre-consumer Waste Collection</t>
  </si>
  <si>
    <t>Textile Manufacturing to Waste Water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</si>
</sst>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sz val="8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71">
    <xf numFmtId="0" fontId="0" fillId="0" borderId="0" xfId="0"/>
    <xf numFmtId="0" fontId="4" fillId="0" borderId="0" xfId="2" applyFont="1" applyFill="1" applyBorder="1" applyAlignment="1">
      <alignment vertical="center"/>
    </xf>
    <xf numFmtId="164" fontId="6" fillId="0" borderId="2" xfId="2" applyNumberFormat="1" applyFont="1" applyBorder="1"/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164" fontId="6" fillId="4" borderId="2" xfId="2" applyNumberFormat="1" applyFont="1" applyFill="1" applyBorder="1"/>
    <xf numFmtId="164" fontId="4" fillId="4" borderId="2" xfId="3" applyNumberFormat="1" applyFont="1" applyFill="1" applyBorder="1"/>
    <xf numFmtId="0" fontId="11" fillId="4" borderId="1" xfId="3" applyFont="1" applyFill="1" applyBorder="1"/>
    <xf numFmtId="0" fontId="20" fillId="5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2" fontId="21" fillId="4" borderId="8" xfId="2" applyNumberFormat="1" applyFont="1" applyFill="1" applyBorder="1" applyAlignment="1">
      <alignment horizontal="center" vertical="center"/>
    </xf>
    <xf numFmtId="2" fontId="21" fillId="4" borderId="9" xfId="2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10" xfId="0" applyFont="1" applyBorder="1" applyAlignment="1">
      <alignment vertical="center"/>
    </xf>
    <xf numFmtId="2" fontId="22" fillId="0" borderId="10" xfId="0" applyNumberFormat="1" applyFont="1" applyBorder="1" applyAlignment="1">
      <alignment vertical="center"/>
    </xf>
    <xf numFmtId="0" fontId="23" fillId="0" borderId="10" xfId="0" applyFont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Normal="100" workbookViewId="0">
      <pane xSplit="1" ySplit="3" topLeftCell="B50" activePane="bottomRight" state="frozen"/>
      <selection pane="topRight"/>
      <selection pane="bottomLeft"/>
      <selection pane="bottomRight" activeCell="AR90" sqref="AR90"/>
    </sheetView>
  </sheetViews>
  <sheetFormatPr defaultColWidth="0" defaultRowHeight="16.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28</v>
      </c>
    </row>
    <row r="2" spans="1:73" s="33" customFormat="1" ht="14.25">
      <c r="A2" s="1" t="s">
        <v>9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10</v>
      </c>
      <c r="B3" s="7" t="s">
        <v>11</v>
      </c>
      <c r="C3" s="7" t="s">
        <v>21</v>
      </c>
      <c r="D3" s="8" t="s">
        <v>12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11</v>
      </c>
      <c r="L3" s="7" t="s">
        <v>21</v>
      </c>
      <c r="M3" s="8" t="s">
        <v>12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11</v>
      </c>
      <c r="U3" s="7" t="s">
        <v>21</v>
      </c>
      <c r="V3" s="8" t="s">
        <v>12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11</v>
      </c>
      <c r="AD3" s="7" t="s">
        <v>21</v>
      </c>
      <c r="AE3" s="8" t="s">
        <v>12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11</v>
      </c>
      <c r="AM3" s="7" t="s">
        <v>21</v>
      </c>
      <c r="AN3" s="8" t="s">
        <v>12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11</v>
      </c>
      <c r="AV3" s="7" t="s">
        <v>21</v>
      </c>
      <c r="AW3" s="8" t="s">
        <v>12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11</v>
      </c>
      <c r="BE3" s="7" t="s">
        <v>21</v>
      </c>
      <c r="BF3" s="8" t="s">
        <v>12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11</v>
      </c>
      <c r="BN3" s="7" t="s">
        <v>21</v>
      </c>
      <c r="BO3" s="8" t="s">
        <v>12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20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13</v>
      </c>
      <c r="L4" s="35">
        <v>0</v>
      </c>
      <c r="M4" s="36"/>
      <c r="N4" s="37"/>
      <c r="O4" s="37"/>
      <c r="P4" s="37"/>
      <c r="Q4" s="37"/>
      <c r="R4" s="37"/>
      <c r="S4" s="64">
        <v>0</v>
      </c>
      <c r="T4" s="17" t="s">
        <v>14</v>
      </c>
      <c r="U4" s="2">
        <v>3.6089999999999997E-2</v>
      </c>
      <c r="V4" s="14" t="s">
        <v>22</v>
      </c>
      <c r="W4" s="15">
        <v>2</v>
      </c>
      <c r="X4" s="15">
        <v>4</v>
      </c>
      <c r="Y4" s="15">
        <v>3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1.123005955058592</v>
      </c>
      <c r="AC4" s="18" t="s">
        <v>15</v>
      </c>
      <c r="AD4" s="2">
        <v>0.40500000000000003</v>
      </c>
      <c r="AE4" s="14" t="s">
        <v>30</v>
      </c>
      <c r="AF4" s="15">
        <v>2</v>
      </c>
      <c r="AG4" s="15">
        <v>4</v>
      </c>
      <c r="AH4" s="15">
        <v>3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1.123005955058592</v>
      </c>
      <c r="AL4" s="19" t="s">
        <v>16</v>
      </c>
      <c r="AM4" s="35">
        <v>0</v>
      </c>
      <c r="AN4" s="36"/>
      <c r="AO4" s="37"/>
      <c r="AP4" s="37"/>
      <c r="AQ4" s="37"/>
      <c r="AR4" s="37"/>
      <c r="AS4" s="37"/>
      <c r="AT4" s="64">
        <v>0</v>
      </c>
      <c r="AU4" s="20" t="s">
        <v>17</v>
      </c>
      <c r="AV4" s="35">
        <v>0</v>
      </c>
      <c r="AW4" s="36"/>
      <c r="AX4" s="37"/>
      <c r="AY4" s="37"/>
      <c r="AZ4" s="37"/>
      <c r="BA4" s="37"/>
      <c r="BB4" s="37"/>
      <c r="BC4" s="64">
        <v>0</v>
      </c>
      <c r="BD4" s="21" t="s">
        <v>18</v>
      </c>
      <c r="BE4" s="35">
        <v>0</v>
      </c>
      <c r="BF4" s="36"/>
      <c r="BG4" s="37"/>
      <c r="BH4" s="37"/>
      <c r="BI4" s="37"/>
      <c r="BJ4" s="37"/>
      <c r="BK4" s="37"/>
      <c r="BL4" s="64">
        <v>0</v>
      </c>
      <c r="BM4" s="22" t="s">
        <v>19</v>
      </c>
      <c r="BN4" s="2">
        <v>0.35460000000000003</v>
      </c>
      <c r="BO4" s="14" t="s">
        <v>7</v>
      </c>
      <c r="BP4" s="15">
        <v>3</v>
      </c>
      <c r="BQ4" s="15">
        <v>4</v>
      </c>
      <c r="BR4" s="15">
        <v>1</v>
      </c>
      <c r="BS4" s="15">
        <v>1</v>
      </c>
      <c r="BT4" s="15">
        <v>2</v>
      </c>
      <c r="BU4" s="16">
        <f>SQRT((1.5*EXP(1.105*BT4))^2+(1.5*EXP(1.105*(BP4-1)))^2+(1.5*EXP(1.105*(BQ4-1)))^2+(1.5*EXP(1.105*(BR4-1)))^2+(1.5*EXP(1.105*(BS4-1)))^2)/100*2.45</f>
        <v>1.1181151966036349</v>
      </c>
    </row>
    <row r="5" spans="1:73" ht="15">
      <c r="A5" s="12">
        <v>1951</v>
      </c>
      <c r="B5" s="30" t="s">
        <v>20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13</v>
      </c>
      <c r="L5" s="35">
        <v>0</v>
      </c>
      <c r="M5" s="36"/>
      <c r="N5" s="37"/>
      <c r="O5" s="37"/>
      <c r="P5" s="37"/>
      <c r="Q5" s="37"/>
      <c r="R5" s="37"/>
      <c r="S5" s="65">
        <v>0</v>
      </c>
      <c r="T5" s="17" t="s">
        <v>14</v>
      </c>
      <c r="U5" s="2">
        <v>3.6089999999999997E-2</v>
      </c>
      <c r="V5" s="14" t="s">
        <v>22</v>
      </c>
      <c r="W5" s="15">
        <v>2</v>
      </c>
      <c r="X5" s="15">
        <v>4</v>
      </c>
      <c r="Y5" s="15">
        <v>3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1.123005955058592</v>
      </c>
      <c r="AC5" s="18" t="s">
        <v>15</v>
      </c>
      <c r="AD5" s="2">
        <v>0.40500000000000003</v>
      </c>
      <c r="AE5" s="14" t="s">
        <v>30</v>
      </c>
      <c r="AF5" s="15">
        <v>2</v>
      </c>
      <c r="AG5" s="15">
        <v>4</v>
      </c>
      <c r="AH5" s="15">
        <v>3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1.123005955058592</v>
      </c>
      <c r="AL5" s="19" t="s">
        <v>16</v>
      </c>
      <c r="AM5" s="35">
        <v>0</v>
      </c>
      <c r="AN5" s="36"/>
      <c r="AO5" s="37"/>
      <c r="AP5" s="37"/>
      <c r="AQ5" s="37"/>
      <c r="AR5" s="37"/>
      <c r="AS5" s="37"/>
      <c r="AT5" s="65">
        <v>0</v>
      </c>
      <c r="AU5" s="20" t="s">
        <v>17</v>
      </c>
      <c r="AV5" s="35">
        <v>0</v>
      </c>
      <c r="AW5" s="36"/>
      <c r="AX5" s="37"/>
      <c r="AY5" s="37"/>
      <c r="AZ5" s="37"/>
      <c r="BA5" s="37"/>
      <c r="BB5" s="37"/>
      <c r="BC5" s="65">
        <v>0</v>
      </c>
      <c r="BD5" s="21" t="s">
        <v>18</v>
      </c>
      <c r="BE5" s="35">
        <v>0</v>
      </c>
      <c r="BF5" s="36"/>
      <c r="BG5" s="37"/>
      <c r="BH5" s="37"/>
      <c r="BI5" s="37"/>
      <c r="BJ5" s="37"/>
      <c r="BK5" s="37"/>
      <c r="BL5" s="65">
        <v>0</v>
      </c>
      <c r="BM5" s="22" t="s">
        <v>19</v>
      </c>
      <c r="BN5" s="2">
        <v>0.35460000000000003</v>
      </c>
      <c r="BO5" s="14" t="s">
        <v>7</v>
      </c>
      <c r="BP5" s="15">
        <v>3</v>
      </c>
      <c r="BQ5" s="15">
        <v>4</v>
      </c>
      <c r="BR5" s="15">
        <v>1</v>
      </c>
      <c r="BS5" s="15">
        <v>1</v>
      </c>
      <c r="BT5" s="15">
        <v>2</v>
      </c>
      <c r="BU5" s="23">
        <f>SQRT((1.5*EXP(1.105*BT5))^2+(1.5*EXP(1.105*(BP5-1)))^2+(1.5*EXP(1.105*(BQ5-1)))^2+(1.5*EXP(1.105*(BR5-1)))^2+(1.5*EXP(1.105*(BS5-1)))^2)/100*2.45</f>
        <v>1.1181151966036349</v>
      </c>
    </row>
    <row r="6" spans="1:73" ht="15">
      <c r="A6" s="12">
        <v>1952</v>
      </c>
      <c r="B6" s="30" t="s">
        <v>20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13</v>
      </c>
      <c r="L6" s="35">
        <v>0</v>
      </c>
      <c r="M6" s="36"/>
      <c r="N6" s="37"/>
      <c r="O6" s="37"/>
      <c r="P6" s="37"/>
      <c r="Q6" s="37"/>
      <c r="R6" s="37"/>
      <c r="S6" s="65">
        <v>0</v>
      </c>
      <c r="T6" s="17" t="s">
        <v>14</v>
      </c>
      <c r="U6" s="2">
        <v>3.6089999999999997E-2</v>
      </c>
      <c r="V6" s="14" t="s">
        <v>22</v>
      </c>
      <c r="W6" s="15">
        <v>2</v>
      </c>
      <c r="X6" s="15">
        <v>4</v>
      </c>
      <c r="Y6" s="15">
        <v>3</v>
      </c>
      <c r="Z6" s="15">
        <v>1</v>
      </c>
      <c r="AA6" s="15">
        <v>2</v>
      </c>
      <c r="AB6" s="23">
        <f t="shared" ref="AB6:AB70" si="1">SQRT((1.5*EXP(1.105*AA6))^2+(1.5*EXP(1.105*(W6-1)))^2+(1.5*EXP(1.105*(X6-1)))^2+(1.5*EXP(1.105*(Y6-1)))^2+(1.5*EXP(1.105*(Z6-1)))^2)/100*2.45</f>
        <v>1.123005955058592</v>
      </c>
      <c r="AC6" s="18" t="s">
        <v>15</v>
      </c>
      <c r="AD6" s="2">
        <v>0.40500000000000003</v>
      </c>
      <c r="AE6" s="14" t="s">
        <v>30</v>
      </c>
      <c r="AF6" s="15">
        <v>2</v>
      </c>
      <c r="AG6" s="15">
        <v>4</v>
      </c>
      <c r="AH6" s="15">
        <v>3</v>
      </c>
      <c r="AI6" s="15">
        <v>1</v>
      </c>
      <c r="AJ6" s="15">
        <v>2</v>
      </c>
      <c r="AK6" s="23">
        <f t="shared" ref="AK6:AK69" si="2">SQRT((1.5*EXP(1.105*AJ6))^2+(1.5*EXP(1.105*(AF6-1)))^2+(1.5*EXP(1.105*(AG6-1)))^2+(1.5*EXP(1.105*(AH6-1)))^2+(1.5*EXP(1.105*(AI6-1)))^2)/100*2.45</f>
        <v>1.123005955058592</v>
      </c>
      <c r="AL6" s="19" t="s">
        <v>16</v>
      </c>
      <c r="AM6" s="35">
        <v>0</v>
      </c>
      <c r="AN6" s="36"/>
      <c r="AO6" s="37"/>
      <c r="AP6" s="37"/>
      <c r="AQ6" s="37"/>
      <c r="AR6" s="37"/>
      <c r="AS6" s="37"/>
      <c r="AT6" s="65">
        <v>0</v>
      </c>
      <c r="AU6" s="20" t="s">
        <v>17</v>
      </c>
      <c r="AV6" s="35">
        <v>0</v>
      </c>
      <c r="AW6" s="36"/>
      <c r="AX6" s="37"/>
      <c r="AY6" s="37"/>
      <c r="AZ6" s="37"/>
      <c r="BA6" s="37"/>
      <c r="BB6" s="37"/>
      <c r="BC6" s="65">
        <v>0</v>
      </c>
      <c r="BD6" s="21" t="s">
        <v>18</v>
      </c>
      <c r="BE6" s="35">
        <v>0</v>
      </c>
      <c r="BF6" s="36"/>
      <c r="BG6" s="37"/>
      <c r="BH6" s="37"/>
      <c r="BI6" s="37"/>
      <c r="BJ6" s="37"/>
      <c r="BK6" s="37"/>
      <c r="BL6" s="65">
        <v>0</v>
      </c>
      <c r="BM6" s="22" t="s">
        <v>19</v>
      </c>
      <c r="BN6" s="2">
        <v>0.35460000000000003</v>
      </c>
      <c r="BO6" s="14" t="s">
        <v>7</v>
      </c>
      <c r="BP6" s="15">
        <v>3</v>
      </c>
      <c r="BQ6" s="15">
        <v>4</v>
      </c>
      <c r="BR6" s="15">
        <v>1</v>
      </c>
      <c r="BS6" s="15">
        <v>1</v>
      </c>
      <c r="BT6" s="15">
        <v>2</v>
      </c>
      <c r="BU6" s="23">
        <f t="shared" ref="BU6:BU69" si="3">SQRT((1.5*EXP(1.105*BT6))^2+(1.5*EXP(1.105*(BP6-1)))^2+(1.5*EXP(1.105*(BQ6-1)))^2+(1.5*EXP(1.105*(BR6-1)))^2+(1.5*EXP(1.105*(BS6-1)))^2)/100*2.45</f>
        <v>1.1181151966036349</v>
      </c>
    </row>
    <row r="7" spans="1:73" ht="15">
      <c r="A7" s="12">
        <v>1953</v>
      </c>
      <c r="B7" s="30" t="s">
        <v>20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13</v>
      </c>
      <c r="L7" s="35">
        <v>0</v>
      </c>
      <c r="M7" s="36"/>
      <c r="N7" s="37"/>
      <c r="O7" s="37"/>
      <c r="P7" s="37"/>
      <c r="Q7" s="37"/>
      <c r="R7" s="37"/>
      <c r="S7" s="65">
        <v>0</v>
      </c>
      <c r="T7" s="17" t="s">
        <v>14</v>
      </c>
      <c r="U7" s="2">
        <v>3.6089999999999997E-2</v>
      </c>
      <c r="V7" s="14" t="s">
        <v>22</v>
      </c>
      <c r="W7" s="15">
        <v>2</v>
      </c>
      <c r="X7" s="15">
        <v>4</v>
      </c>
      <c r="Y7" s="15">
        <v>3</v>
      </c>
      <c r="Z7" s="15">
        <v>1</v>
      </c>
      <c r="AA7" s="15">
        <v>2</v>
      </c>
      <c r="AB7" s="23">
        <f t="shared" si="1"/>
        <v>1.123005955058592</v>
      </c>
      <c r="AC7" s="18" t="s">
        <v>15</v>
      </c>
      <c r="AD7" s="2">
        <v>0.40500000000000003</v>
      </c>
      <c r="AE7" s="14" t="s">
        <v>30</v>
      </c>
      <c r="AF7" s="15">
        <v>2</v>
      </c>
      <c r="AG7" s="15">
        <v>4</v>
      </c>
      <c r="AH7" s="15">
        <v>3</v>
      </c>
      <c r="AI7" s="15">
        <v>1</v>
      </c>
      <c r="AJ7" s="15">
        <v>2</v>
      </c>
      <c r="AK7" s="23">
        <f t="shared" si="2"/>
        <v>1.123005955058592</v>
      </c>
      <c r="AL7" s="19" t="s">
        <v>16</v>
      </c>
      <c r="AM7" s="35">
        <v>0</v>
      </c>
      <c r="AN7" s="36"/>
      <c r="AO7" s="37"/>
      <c r="AP7" s="37"/>
      <c r="AQ7" s="37"/>
      <c r="AR7" s="37"/>
      <c r="AS7" s="37"/>
      <c r="AT7" s="65">
        <v>0</v>
      </c>
      <c r="AU7" s="20" t="s">
        <v>17</v>
      </c>
      <c r="AV7" s="35">
        <v>0</v>
      </c>
      <c r="AW7" s="36"/>
      <c r="AX7" s="37"/>
      <c r="AY7" s="37"/>
      <c r="AZ7" s="37"/>
      <c r="BA7" s="37"/>
      <c r="BB7" s="37"/>
      <c r="BC7" s="65">
        <v>0</v>
      </c>
      <c r="BD7" s="21" t="s">
        <v>18</v>
      </c>
      <c r="BE7" s="35">
        <v>0</v>
      </c>
      <c r="BF7" s="36"/>
      <c r="BG7" s="37"/>
      <c r="BH7" s="37"/>
      <c r="BI7" s="37"/>
      <c r="BJ7" s="37"/>
      <c r="BK7" s="37"/>
      <c r="BL7" s="65">
        <v>0</v>
      </c>
      <c r="BM7" s="22" t="s">
        <v>19</v>
      </c>
      <c r="BN7" s="2">
        <v>0.35460000000000003</v>
      </c>
      <c r="BO7" s="14" t="s">
        <v>7</v>
      </c>
      <c r="BP7" s="15">
        <v>3</v>
      </c>
      <c r="BQ7" s="15">
        <v>4</v>
      </c>
      <c r="BR7" s="15">
        <v>1</v>
      </c>
      <c r="BS7" s="15">
        <v>1</v>
      </c>
      <c r="BT7" s="15">
        <v>2</v>
      </c>
      <c r="BU7" s="23">
        <f t="shared" si="3"/>
        <v>1.1181151966036349</v>
      </c>
    </row>
    <row r="8" spans="1:73" ht="15">
      <c r="A8" s="12">
        <v>1954</v>
      </c>
      <c r="B8" s="30" t="s">
        <v>20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13</v>
      </c>
      <c r="L8" s="35">
        <v>0</v>
      </c>
      <c r="M8" s="36"/>
      <c r="N8" s="37"/>
      <c r="O8" s="37"/>
      <c r="P8" s="37"/>
      <c r="Q8" s="37"/>
      <c r="R8" s="37"/>
      <c r="S8" s="65">
        <v>0</v>
      </c>
      <c r="T8" s="17" t="s">
        <v>14</v>
      </c>
      <c r="U8" s="2">
        <v>3.6089999999999997E-2</v>
      </c>
      <c r="V8" s="14" t="s">
        <v>22</v>
      </c>
      <c r="W8" s="15">
        <v>2</v>
      </c>
      <c r="X8" s="15">
        <v>4</v>
      </c>
      <c r="Y8" s="15">
        <v>3</v>
      </c>
      <c r="Z8" s="15">
        <v>1</v>
      </c>
      <c r="AA8" s="15">
        <v>2</v>
      </c>
      <c r="AB8" s="23">
        <f t="shared" si="1"/>
        <v>1.123005955058592</v>
      </c>
      <c r="AC8" s="18" t="s">
        <v>15</v>
      </c>
      <c r="AD8" s="2">
        <v>0.40500000000000003</v>
      </c>
      <c r="AE8" s="14" t="s">
        <v>30</v>
      </c>
      <c r="AF8" s="15">
        <v>2</v>
      </c>
      <c r="AG8" s="15">
        <v>4</v>
      </c>
      <c r="AH8" s="15">
        <v>3</v>
      </c>
      <c r="AI8" s="15">
        <v>1</v>
      </c>
      <c r="AJ8" s="15">
        <v>2</v>
      </c>
      <c r="AK8" s="23">
        <f t="shared" si="2"/>
        <v>1.123005955058592</v>
      </c>
      <c r="AL8" s="19" t="s">
        <v>16</v>
      </c>
      <c r="AM8" s="35">
        <v>0</v>
      </c>
      <c r="AN8" s="36"/>
      <c r="AO8" s="37"/>
      <c r="AP8" s="37"/>
      <c r="AQ8" s="37"/>
      <c r="AR8" s="37"/>
      <c r="AS8" s="37"/>
      <c r="AT8" s="65">
        <v>0</v>
      </c>
      <c r="AU8" s="20" t="s">
        <v>17</v>
      </c>
      <c r="AV8" s="35">
        <v>0</v>
      </c>
      <c r="AW8" s="36"/>
      <c r="AX8" s="37"/>
      <c r="AY8" s="37"/>
      <c r="AZ8" s="37"/>
      <c r="BA8" s="37"/>
      <c r="BB8" s="37"/>
      <c r="BC8" s="65">
        <v>0</v>
      </c>
      <c r="BD8" s="21" t="s">
        <v>18</v>
      </c>
      <c r="BE8" s="35">
        <v>0</v>
      </c>
      <c r="BF8" s="36"/>
      <c r="BG8" s="37"/>
      <c r="BH8" s="37"/>
      <c r="BI8" s="37"/>
      <c r="BJ8" s="37"/>
      <c r="BK8" s="37"/>
      <c r="BL8" s="65">
        <v>0</v>
      </c>
      <c r="BM8" s="22" t="s">
        <v>19</v>
      </c>
      <c r="BN8" s="2">
        <v>0.35460000000000003</v>
      </c>
      <c r="BO8" s="14" t="s">
        <v>7</v>
      </c>
      <c r="BP8" s="15">
        <v>3</v>
      </c>
      <c r="BQ8" s="15">
        <v>4</v>
      </c>
      <c r="BR8" s="15">
        <v>1</v>
      </c>
      <c r="BS8" s="15">
        <v>1</v>
      </c>
      <c r="BT8" s="15">
        <v>2</v>
      </c>
      <c r="BU8" s="23">
        <f t="shared" si="3"/>
        <v>1.1181151966036349</v>
      </c>
    </row>
    <row r="9" spans="1:73" ht="15">
      <c r="A9" s="12">
        <v>1955</v>
      </c>
      <c r="B9" s="30" t="s">
        <v>20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13</v>
      </c>
      <c r="L9" s="35">
        <v>0</v>
      </c>
      <c r="M9" s="36"/>
      <c r="N9" s="37"/>
      <c r="O9" s="37"/>
      <c r="P9" s="37"/>
      <c r="Q9" s="37"/>
      <c r="R9" s="37"/>
      <c r="S9" s="65">
        <v>0</v>
      </c>
      <c r="T9" s="17" t="s">
        <v>14</v>
      </c>
      <c r="U9" s="2">
        <v>3.6089999999999997E-2</v>
      </c>
      <c r="V9" s="14" t="s">
        <v>22</v>
      </c>
      <c r="W9" s="15">
        <v>2</v>
      </c>
      <c r="X9" s="15">
        <v>4</v>
      </c>
      <c r="Y9" s="15">
        <v>3</v>
      </c>
      <c r="Z9" s="15">
        <v>1</v>
      </c>
      <c r="AA9" s="15">
        <v>2</v>
      </c>
      <c r="AB9" s="23">
        <f t="shared" si="1"/>
        <v>1.123005955058592</v>
      </c>
      <c r="AC9" s="18" t="s">
        <v>15</v>
      </c>
      <c r="AD9" s="2">
        <v>0.40500000000000003</v>
      </c>
      <c r="AE9" s="14" t="s">
        <v>30</v>
      </c>
      <c r="AF9" s="15">
        <v>2</v>
      </c>
      <c r="AG9" s="15">
        <v>4</v>
      </c>
      <c r="AH9" s="15">
        <v>3</v>
      </c>
      <c r="AI9" s="15">
        <v>1</v>
      </c>
      <c r="AJ9" s="15">
        <v>2</v>
      </c>
      <c r="AK9" s="23">
        <f t="shared" si="2"/>
        <v>1.123005955058592</v>
      </c>
      <c r="AL9" s="19" t="s">
        <v>16</v>
      </c>
      <c r="AM9" s="35">
        <v>0</v>
      </c>
      <c r="AN9" s="36"/>
      <c r="AO9" s="37"/>
      <c r="AP9" s="37"/>
      <c r="AQ9" s="37"/>
      <c r="AR9" s="37"/>
      <c r="AS9" s="37"/>
      <c r="AT9" s="65">
        <v>0</v>
      </c>
      <c r="AU9" s="20" t="s">
        <v>17</v>
      </c>
      <c r="AV9" s="35">
        <v>0</v>
      </c>
      <c r="AW9" s="36"/>
      <c r="AX9" s="37"/>
      <c r="AY9" s="37"/>
      <c r="AZ9" s="37"/>
      <c r="BA9" s="37"/>
      <c r="BB9" s="37"/>
      <c r="BC9" s="65">
        <v>0</v>
      </c>
      <c r="BD9" s="21" t="s">
        <v>18</v>
      </c>
      <c r="BE9" s="35">
        <v>0</v>
      </c>
      <c r="BF9" s="36"/>
      <c r="BG9" s="37"/>
      <c r="BH9" s="37"/>
      <c r="BI9" s="37"/>
      <c r="BJ9" s="37"/>
      <c r="BK9" s="37"/>
      <c r="BL9" s="65">
        <v>0</v>
      </c>
      <c r="BM9" s="22" t="s">
        <v>19</v>
      </c>
      <c r="BN9" s="2">
        <v>0.35460000000000003</v>
      </c>
      <c r="BO9" s="14" t="s">
        <v>7</v>
      </c>
      <c r="BP9" s="15">
        <v>3</v>
      </c>
      <c r="BQ9" s="15">
        <v>4</v>
      </c>
      <c r="BR9" s="15">
        <v>1</v>
      </c>
      <c r="BS9" s="15">
        <v>1</v>
      </c>
      <c r="BT9" s="15">
        <v>2</v>
      </c>
      <c r="BU9" s="23">
        <f t="shared" si="3"/>
        <v>1.1181151966036349</v>
      </c>
    </row>
    <row r="10" spans="1:73" ht="15">
      <c r="A10" s="12">
        <v>1956</v>
      </c>
      <c r="B10" s="30" t="s">
        <v>20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13</v>
      </c>
      <c r="L10" s="35">
        <v>0</v>
      </c>
      <c r="M10" s="36"/>
      <c r="N10" s="37"/>
      <c r="O10" s="37"/>
      <c r="P10" s="37"/>
      <c r="Q10" s="37"/>
      <c r="R10" s="37"/>
      <c r="S10" s="65">
        <v>0</v>
      </c>
      <c r="T10" s="17" t="s">
        <v>14</v>
      </c>
      <c r="U10" s="2">
        <v>3.6089999999999997E-2</v>
      </c>
      <c r="V10" s="14" t="s">
        <v>22</v>
      </c>
      <c r="W10" s="15">
        <v>2</v>
      </c>
      <c r="X10" s="15">
        <v>4</v>
      </c>
      <c r="Y10" s="15">
        <v>3</v>
      </c>
      <c r="Z10" s="15">
        <v>1</v>
      </c>
      <c r="AA10" s="15">
        <v>2</v>
      </c>
      <c r="AB10" s="23">
        <f t="shared" si="1"/>
        <v>1.123005955058592</v>
      </c>
      <c r="AC10" s="18" t="s">
        <v>15</v>
      </c>
      <c r="AD10" s="2">
        <v>0.40500000000000003</v>
      </c>
      <c r="AE10" s="14" t="s">
        <v>30</v>
      </c>
      <c r="AF10" s="15">
        <v>2</v>
      </c>
      <c r="AG10" s="15">
        <v>4</v>
      </c>
      <c r="AH10" s="15">
        <v>3</v>
      </c>
      <c r="AI10" s="15">
        <v>1</v>
      </c>
      <c r="AJ10" s="15">
        <v>2</v>
      </c>
      <c r="AK10" s="23">
        <f t="shared" si="2"/>
        <v>1.123005955058592</v>
      </c>
      <c r="AL10" s="19" t="s">
        <v>16</v>
      </c>
      <c r="AM10" s="35">
        <v>0</v>
      </c>
      <c r="AN10" s="36"/>
      <c r="AO10" s="37"/>
      <c r="AP10" s="37"/>
      <c r="AQ10" s="37"/>
      <c r="AR10" s="37"/>
      <c r="AS10" s="37"/>
      <c r="AT10" s="65">
        <v>0</v>
      </c>
      <c r="AU10" s="20" t="s">
        <v>17</v>
      </c>
      <c r="AV10" s="35">
        <v>0</v>
      </c>
      <c r="AW10" s="36"/>
      <c r="AX10" s="37"/>
      <c r="AY10" s="37"/>
      <c r="AZ10" s="37"/>
      <c r="BA10" s="37"/>
      <c r="BB10" s="37"/>
      <c r="BC10" s="65">
        <v>0</v>
      </c>
      <c r="BD10" s="21" t="s">
        <v>18</v>
      </c>
      <c r="BE10" s="35">
        <v>0</v>
      </c>
      <c r="BF10" s="36"/>
      <c r="BG10" s="37"/>
      <c r="BH10" s="37"/>
      <c r="BI10" s="37"/>
      <c r="BJ10" s="37"/>
      <c r="BK10" s="37"/>
      <c r="BL10" s="65">
        <v>0</v>
      </c>
      <c r="BM10" s="22" t="s">
        <v>19</v>
      </c>
      <c r="BN10" s="2">
        <v>0.35460000000000003</v>
      </c>
      <c r="BO10" s="14" t="s">
        <v>7</v>
      </c>
      <c r="BP10" s="15">
        <v>3</v>
      </c>
      <c r="BQ10" s="15">
        <v>4</v>
      </c>
      <c r="BR10" s="15">
        <v>1</v>
      </c>
      <c r="BS10" s="15">
        <v>1</v>
      </c>
      <c r="BT10" s="15">
        <v>2</v>
      </c>
      <c r="BU10" s="23">
        <f t="shared" si="3"/>
        <v>1.1181151966036349</v>
      </c>
    </row>
    <row r="11" spans="1:73" ht="15">
      <c r="A11" s="12">
        <v>1957</v>
      </c>
      <c r="B11" s="30" t="s">
        <v>20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13</v>
      </c>
      <c r="L11" s="35">
        <v>0</v>
      </c>
      <c r="M11" s="36"/>
      <c r="N11" s="37"/>
      <c r="O11" s="37"/>
      <c r="P11" s="37"/>
      <c r="Q11" s="37"/>
      <c r="R11" s="37"/>
      <c r="S11" s="65">
        <v>0</v>
      </c>
      <c r="T11" s="17" t="s">
        <v>14</v>
      </c>
      <c r="U11" s="2">
        <v>3.6089999999999997E-2</v>
      </c>
      <c r="V11" s="14" t="s">
        <v>22</v>
      </c>
      <c r="W11" s="15">
        <v>2</v>
      </c>
      <c r="X11" s="15">
        <v>4</v>
      </c>
      <c r="Y11" s="15">
        <v>3</v>
      </c>
      <c r="Z11" s="15">
        <v>1</v>
      </c>
      <c r="AA11" s="15">
        <v>2</v>
      </c>
      <c r="AB11" s="23">
        <f t="shared" si="1"/>
        <v>1.123005955058592</v>
      </c>
      <c r="AC11" s="18" t="s">
        <v>15</v>
      </c>
      <c r="AD11" s="2">
        <v>0.40500000000000003</v>
      </c>
      <c r="AE11" s="14" t="s">
        <v>30</v>
      </c>
      <c r="AF11" s="15">
        <v>2</v>
      </c>
      <c r="AG11" s="15">
        <v>4</v>
      </c>
      <c r="AH11" s="15">
        <v>3</v>
      </c>
      <c r="AI11" s="15">
        <v>1</v>
      </c>
      <c r="AJ11" s="15">
        <v>2</v>
      </c>
      <c r="AK11" s="23">
        <f t="shared" si="2"/>
        <v>1.123005955058592</v>
      </c>
      <c r="AL11" s="19" t="s">
        <v>16</v>
      </c>
      <c r="AM11" s="35">
        <v>0</v>
      </c>
      <c r="AN11" s="36"/>
      <c r="AO11" s="37"/>
      <c r="AP11" s="37"/>
      <c r="AQ11" s="37"/>
      <c r="AR11" s="37"/>
      <c r="AS11" s="37"/>
      <c r="AT11" s="65">
        <v>0</v>
      </c>
      <c r="AU11" s="20" t="s">
        <v>17</v>
      </c>
      <c r="AV11" s="35">
        <v>0</v>
      </c>
      <c r="AW11" s="36"/>
      <c r="AX11" s="37"/>
      <c r="AY11" s="37"/>
      <c r="AZ11" s="37"/>
      <c r="BA11" s="37"/>
      <c r="BB11" s="37"/>
      <c r="BC11" s="65">
        <v>0</v>
      </c>
      <c r="BD11" s="21" t="s">
        <v>18</v>
      </c>
      <c r="BE11" s="35">
        <v>0</v>
      </c>
      <c r="BF11" s="36"/>
      <c r="BG11" s="37"/>
      <c r="BH11" s="37"/>
      <c r="BI11" s="37"/>
      <c r="BJ11" s="37"/>
      <c r="BK11" s="37"/>
      <c r="BL11" s="65">
        <v>0</v>
      </c>
      <c r="BM11" s="22" t="s">
        <v>19</v>
      </c>
      <c r="BN11" s="2">
        <v>0.35460000000000003</v>
      </c>
      <c r="BO11" s="14" t="s">
        <v>7</v>
      </c>
      <c r="BP11" s="15">
        <v>3</v>
      </c>
      <c r="BQ11" s="15">
        <v>4</v>
      </c>
      <c r="BR11" s="15">
        <v>1</v>
      </c>
      <c r="BS11" s="15">
        <v>1</v>
      </c>
      <c r="BT11" s="15">
        <v>2</v>
      </c>
      <c r="BU11" s="23">
        <f>SQRT((1.5*EXP(1.105*BT11))^2+(1.5*EXP(1.105*(BP11-1)))^2+(1.5*EXP(1.105*(BQ11-1)))^2+(1.5*EXP(1.105*(BR11-1)))^2+(1.5*EXP(1.105*(BS11-1)))^2)/100*2.45</f>
        <v>1.1181151966036349</v>
      </c>
    </row>
    <row r="12" spans="1:73" ht="15">
      <c r="A12" s="12">
        <v>1958</v>
      </c>
      <c r="B12" s="30" t="s">
        <v>20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13</v>
      </c>
      <c r="L12" s="35">
        <v>0</v>
      </c>
      <c r="M12" s="36"/>
      <c r="N12" s="37"/>
      <c r="O12" s="37"/>
      <c r="P12" s="37"/>
      <c r="Q12" s="37"/>
      <c r="R12" s="37"/>
      <c r="S12" s="65">
        <v>0</v>
      </c>
      <c r="T12" s="17" t="s">
        <v>14</v>
      </c>
      <c r="U12" s="2">
        <v>3.6089999999999997E-2</v>
      </c>
      <c r="V12" s="14" t="s">
        <v>22</v>
      </c>
      <c r="W12" s="15">
        <v>2</v>
      </c>
      <c r="X12" s="15">
        <v>4</v>
      </c>
      <c r="Y12" s="15">
        <v>3</v>
      </c>
      <c r="Z12" s="15">
        <v>1</v>
      </c>
      <c r="AA12" s="15">
        <v>2</v>
      </c>
      <c r="AB12" s="23">
        <f t="shared" si="1"/>
        <v>1.123005955058592</v>
      </c>
      <c r="AC12" s="18" t="s">
        <v>15</v>
      </c>
      <c r="AD12" s="2">
        <v>0.40500000000000003</v>
      </c>
      <c r="AE12" s="14" t="s">
        <v>30</v>
      </c>
      <c r="AF12" s="15">
        <v>2</v>
      </c>
      <c r="AG12" s="15">
        <v>4</v>
      </c>
      <c r="AH12" s="15">
        <v>3</v>
      </c>
      <c r="AI12" s="15">
        <v>1</v>
      </c>
      <c r="AJ12" s="15">
        <v>2</v>
      </c>
      <c r="AK12" s="23">
        <f t="shared" si="2"/>
        <v>1.123005955058592</v>
      </c>
      <c r="AL12" s="19" t="s">
        <v>16</v>
      </c>
      <c r="AM12" s="35">
        <v>0</v>
      </c>
      <c r="AN12" s="36"/>
      <c r="AO12" s="37"/>
      <c r="AP12" s="37"/>
      <c r="AQ12" s="37"/>
      <c r="AR12" s="37"/>
      <c r="AS12" s="37"/>
      <c r="AT12" s="65">
        <v>0</v>
      </c>
      <c r="AU12" s="20" t="s">
        <v>17</v>
      </c>
      <c r="AV12" s="35">
        <v>0</v>
      </c>
      <c r="AW12" s="36"/>
      <c r="AX12" s="37"/>
      <c r="AY12" s="37"/>
      <c r="AZ12" s="37"/>
      <c r="BA12" s="37"/>
      <c r="BB12" s="37"/>
      <c r="BC12" s="65">
        <v>0</v>
      </c>
      <c r="BD12" s="21" t="s">
        <v>18</v>
      </c>
      <c r="BE12" s="35">
        <v>0</v>
      </c>
      <c r="BF12" s="36"/>
      <c r="BG12" s="37"/>
      <c r="BH12" s="37"/>
      <c r="BI12" s="37"/>
      <c r="BJ12" s="37"/>
      <c r="BK12" s="37"/>
      <c r="BL12" s="65">
        <v>0</v>
      </c>
      <c r="BM12" s="22" t="s">
        <v>19</v>
      </c>
      <c r="BN12" s="2">
        <v>0.35460000000000003</v>
      </c>
      <c r="BO12" s="14" t="s">
        <v>7</v>
      </c>
      <c r="BP12" s="15">
        <v>3</v>
      </c>
      <c r="BQ12" s="15">
        <v>4</v>
      </c>
      <c r="BR12" s="15">
        <v>1</v>
      </c>
      <c r="BS12" s="15">
        <v>1</v>
      </c>
      <c r="BT12" s="15">
        <v>2</v>
      </c>
      <c r="BU12" s="23">
        <f t="shared" si="3"/>
        <v>1.1181151966036349</v>
      </c>
    </row>
    <row r="13" spans="1:73" ht="15">
      <c r="A13" s="12">
        <v>1959</v>
      </c>
      <c r="B13" s="30" t="s">
        <v>20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13</v>
      </c>
      <c r="L13" s="35">
        <v>0</v>
      </c>
      <c r="M13" s="36"/>
      <c r="N13" s="37"/>
      <c r="O13" s="37"/>
      <c r="P13" s="37"/>
      <c r="Q13" s="37"/>
      <c r="R13" s="37"/>
      <c r="S13" s="65">
        <v>0</v>
      </c>
      <c r="T13" s="17" t="s">
        <v>14</v>
      </c>
      <c r="U13" s="2">
        <v>3.6089999999999997E-2</v>
      </c>
      <c r="V13" s="14" t="s">
        <v>22</v>
      </c>
      <c r="W13" s="15">
        <v>2</v>
      </c>
      <c r="X13" s="15">
        <v>4</v>
      </c>
      <c r="Y13" s="15">
        <v>3</v>
      </c>
      <c r="Z13" s="15">
        <v>1</v>
      </c>
      <c r="AA13" s="15">
        <v>2</v>
      </c>
      <c r="AB13" s="23">
        <f t="shared" si="1"/>
        <v>1.123005955058592</v>
      </c>
      <c r="AC13" s="18" t="s">
        <v>15</v>
      </c>
      <c r="AD13" s="2">
        <v>0.40500000000000003</v>
      </c>
      <c r="AE13" s="14" t="s">
        <v>30</v>
      </c>
      <c r="AF13" s="15">
        <v>2</v>
      </c>
      <c r="AG13" s="15">
        <v>4</v>
      </c>
      <c r="AH13" s="15">
        <v>3</v>
      </c>
      <c r="AI13" s="15">
        <v>1</v>
      </c>
      <c r="AJ13" s="15">
        <v>2</v>
      </c>
      <c r="AK13" s="23">
        <f t="shared" si="2"/>
        <v>1.123005955058592</v>
      </c>
      <c r="AL13" s="19" t="s">
        <v>16</v>
      </c>
      <c r="AM13" s="35">
        <v>0</v>
      </c>
      <c r="AN13" s="36"/>
      <c r="AO13" s="37"/>
      <c r="AP13" s="37"/>
      <c r="AQ13" s="37"/>
      <c r="AR13" s="37"/>
      <c r="AS13" s="37"/>
      <c r="AT13" s="65">
        <v>0</v>
      </c>
      <c r="AU13" s="20" t="s">
        <v>17</v>
      </c>
      <c r="AV13" s="35">
        <v>0</v>
      </c>
      <c r="AW13" s="36"/>
      <c r="AX13" s="37"/>
      <c r="AY13" s="37"/>
      <c r="AZ13" s="37"/>
      <c r="BA13" s="37"/>
      <c r="BB13" s="37"/>
      <c r="BC13" s="65">
        <v>0</v>
      </c>
      <c r="BD13" s="21" t="s">
        <v>18</v>
      </c>
      <c r="BE13" s="35">
        <v>0</v>
      </c>
      <c r="BF13" s="36"/>
      <c r="BG13" s="37"/>
      <c r="BH13" s="37"/>
      <c r="BI13" s="37"/>
      <c r="BJ13" s="37"/>
      <c r="BK13" s="37"/>
      <c r="BL13" s="65">
        <v>0</v>
      </c>
      <c r="BM13" s="22" t="s">
        <v>19</v>
      </c>
      <c r="BN13" s="2">
        <v>0.35460000000000003</v>
      </c>
      <c r="BO13" s="14" t="s">
        <v>7</v>
      </c>
      <c r="BP13" s="15">
        <v>3</v>
      </c>
      <c r="BQ13" s="15">
        <v>4</v>
      </c>
      <c r="BR13" s="15">
        <v>1</v>
      </c>
      <c r="BS13" s="15">
        <v>1</v>
      </c>
      <c r="BT13" s="15">
        <v>2</v>
      </c>
      <c r="BU13" s="23">
        <f t="shared" si="3"/>
        <v>1.1181151966036349</v>
      </c>
    </row>
    <row r="14" spans="1:73" ht="15">
      <c r="A14" s="12">
        <v>1960</v>
      </c>
      <c r="B14" s="30" t="s">
        <v>20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13</v>
      </c>
      <c r="L14" s="35">
        <v>0</v>
      </c>
      <c r="M14" s="36"/>
      <c r="N14" s="37"/>
      <c r="O14" s="37"/>
      <c r="P14" s="37"/>
      <c r="Q14" s="37"/>
      <c r="R14" s="37"/>
      <c r="S14" s="65">
        <v>0</v>
      </c>
      <c r="T14" s="17" t="s">
        <v>14</v>
      </c>
      <c r="U14" s="2">
        <v>3.6089999999999997E-2</v>
      </c>
      <c r="V14" s="14" t="s">
        <v>22</v>
      </c>
      <c r="W14" s="15">
        <v>2</v>
      </c>
      <c r="X14" s="15">
        <v>4</v>
      </c>
      <c r="Y14" s="15">
        <v>3</v>
      </c>
      <c r="Z14" s="15">
        <v>1</v>
      </c>
      <c r="AA14" s="15">
        <v>2</v>
      </c>
      <c r="AB14" s="23">
        <f t="shared" si="1"/>
        <v>1.123005955058592</v>
      </c>
      <c r="AC14" s="18" t="s">
        <v>15</v>
      </c>
      <c r="AD14" s="2">
        <v>0.40500000000000003</v>
      </c>
      <c r="AE14" s="14" t="s">
        <v>30</v>
      </c>
      <c r="AF14" s="15">
        <v>2</v>
      </c>
      <c r="AG14" s="15">
        <v>4</v>
      </c>
      <c r="AH14" s="15">
        <v>3</v>
      </c>
      <c r="AI14" s="15">
        <v>1</v>
      </c>
      <c r="AJ14" s="15">
        <v>2</v>
      </c>
      <c r="AK14" s="23">
        <f t="shared" si="2"/>
        <v>1.123005955058592</v>
      </c>
      <c r="AL14" s="19" t="s">
        <v>16</v>
      </c>
      <c r="AM14" s="35">
        <v>0</v>
      </c>
      <c r="AN14" s="36"/>
      <c r="AO14" s="37"/>
      <c r="AP14" s="37"/>
      <c r="AQ14" s="37"/>
      <c r="AR14" s="37"/>
      <c r="AS14" s="37"/>
      <c r="AT14" s="65">
        <v>0</v>
      </c>
      <c r="AU14" s="20" t="s">
        <v>17</v>
      </c>
      <c r="AV14" s="35">
        <v>0</v>
      </c>
      <c r="AW14" s="36"/>
      <c r="AX14" s="37"/>
      <c r="AY14" s="37"/>
      <c r="AZ14" s="37"/>
      <c r="BA14" s="37"/>
      <c r="BB14" s="37"/>
      <c r="BC14" s="65">
        <v>0</v>
      </c>
      <c r="BD14" s="21" t="s">
        <v>18</v>
      </c>
      <c r="BE14" s="35">
        <v>0</v>
      </c>
      <c r="BF14" s="36"/>
      <c r="BG14" s="37"/>
      <c r="BH14" s="37"/>
      <c r="BI14" s="37"/>
      <c r="BJ14" s="37"/>
      <c r="BK14" s="37"/>
      <c r="BL14" s="65">
        <v>0</v>
      </c>
      <c r="BM14" s="22" t="s">
        <v>19</v>
      </c>
      <c r="BN14" s="2">
        <v>0.35460000000000003</v>
      </c>
      <c r="BO14" s="14" t="s">
        <v>7</v>
      </c>
      <c r="BP14" s="15">
        <v>3</v>
      </c>
      <c r="BQ14" s="15">
        <v>4</v>
      </c>
      <c r="BR14" s="15">
        <v>1</v>
      </c>
      <c r="BS14" s="15">
        <v>1</v>
      </c>
      <c r="BT14" s="15">
        <v>2</v>
      </c>
      <c r="BU14" s="23">
        <f t="shared" si="3"/>
        <v>1.1181151966036349</v>
      </c>
    </row>
    <row r="15" spans="1:73" ht="15">
      <c r="A15" s="12">
        <v>1961</v>
      </c>
      <c r="B15" s="30" t="s">
        <v>20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13</v>
      </c>
      <c r="L15" s="35">
        <v>0</v>
      </c>
      <c r="M15" s="36"/>
      <c r="N15" s="37"/>
      <c r="O15" s="37"/>
      <c r="P15" s="37"/>
      <c r="Q15" s="37"/>
      <c r="R15" s="37"/>
      <c r="S15" s="65">
        <v>0</v>
      </c>
      <c r="T15" s="17" t="s">
        <v>14</v>
      </c>
      <c r="U15" s="2">
        <v>3.6089999999999997E-2</v>
      </c>
      <c r="V15" s="14" t="s">
        <v>22</v>
      </c>
      <c r="W15" s="15">
        <v>2</v>
      </c>
      <c r="X15" s="15">
        <v>4</v>
      </c>
      <c r="Y15" s="15">
        <v>3</v>
      </c>
      <c r="Z15" s="15">
        <v>1</v>
      </c>
      <c r="AA15" s="15">
        <v>2</v>
      </c>
      <c r="AB15" s="23">
        <f t="shared" si="1"/>
        <v>1.123005955058592</v>
      </c>
      <c r="AC15" s="18" t="s">
        <v>15</v>
      </c>
      <c r="AD15" s="2">
        <v>0.40500000000000003</v>
      </c>
      <c r="AE15" s="14" t="s">
        <v>30</v>
      </c>
      <c r="AF15" s="15">
        <v>2</v>
      </c>
      <c r="AG15" s="15">
        <v>4</v>
      </c>
      <c r="AH15" s="15">
        <v>3</v>
      </c>
      <c r="AI15" s="15">
        <v>1</v>
      </c>
      <c r="AJ15" s="15">
        <v>2</v>
      </c>
      <c r="AK15" s="23">
        <f t="shared" si="2"/>
        <v>1.123005955058592</v>
      </c>
      <c r="AL15" s="19" t="s">
        <v>16</v>
      </c>
      <c r="AM15" s="35">
        <v>0</v>
      </c>
      <c r="AN15" s="36"/>
      <c r="AO15" s="37"/>
      <c r="AP15" s="37"/>
      <c r="AQ15" s="37"/>
      <c r="AR15" s="37"/>
      <c r="AS15" s="37"/>
      <c r="AT15" s="65">
        <v>0</v>
      </c>
      <c r="AU15" s="20" t="s">
        <v>17</v>
      </c>
      <c r="AV15" s="35">
        <v>0</v>
      </c>
      <c r="AW15" s="36"/>
      <c r="AX15" s="37"/>
      <c r="AY15" s="37"/>
      <c r="AZ15" s="37"/>
      <c r="BA15" s="37"/>
      <c r="BB15" s="37"/>
      <c r="BC15" s="65">
        <v>0</v>
      </c>
      <c r="BD15" s="21" t="s">
        <v>18</v>
      </c>
      <c r="BE15" s="35">
        <v>0</v>
      </c>
      <c r="BF15" s="36"/>
      <c r="BG15" s="37"/>
      <c r="BH15" s="37"/>
      <c r="BI15" s="37"/>
      <c r="BJ15" s="37"/>
      <c r="BK15" s="37"/>
      <c r="BL15" s="65">
        <v>0</v>
      </c>
      <c r="BM15" s="22" t="s">
        <v>19</v>
      </c>
      <c r="BN15" s="2">
        <v>0.35460000000000003</v>
      </c>
      <c r="BO15" s="14" t="s">
        <v>7</v>
      </c>
      <c r="BP15" s="15">
        <v>3</v>
      </c>
      <c r="BQ15" s="15">
        <v>4</v>
      </c>
      <c r="BR15" s="15">
        <v>1</v>
      </c>
      <c r="BS15" s="15">
        <v>1</v>
      </c>
      <c r="BT15" s="15">
        <v>2</v>
      </c>
      <c r="BU15" s="23">
        <f t="shared" si="3"/>
        <v>1.1181151966036349</v>
      </c>
    </row>
    <row r="16" spans="1:73" ht="15">
      <c r="A16" s="12">
        <v>1962</v>
      </c>
      <c r="B16" s="30" t="s">
        <v>20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13</v>
      </c>
      <c r="L16" s="35">
        <v>0</v>
      </c>
      <c r="M16" s="36"/>
      <c r="N16" s="37"/>
      <c r="O16" s="37"/>
      <c r="P16" s="37"/>
      <c r="Q16" s="37"/>
      <c r="R16" s="37"/>
      <c r="S16" s="65">
        <v>0</v>
      </c>
      <c r="T16" s="17" t="s">
        <v>14</v>
      </c>
      <c r="U16" s="2">
        <v>3.6089999999999997E-2</v>
      </c>
      <c r="V16" s="14" t="s">
        <v>22</v>
      </c>
      <c r="W16" s="15">
        <v>2</v>
      </c>
      <c r="X16" s="15">
        <v>4</v>
      </c>
      <c r="Y16" s="15">
        <v>3</v>
      </c>
      <c r="Z16" s="15">
        <v>1</v>
      </c>
      <c r="AA16" s="15">
        <v>2</v>
      </c>
      <c r="AB16" s="23">
        <f t="shared" si="1"/>
        <v>1.123005955058592</v>
      </c>
      <c r="AC16" s="18" t="s">
        <v>15</v>
      </c>
      <c r="AD16" s="2">
        <v>0.40500000000000003</v>
      </c>
      <c r="AE16" s="14" t="s">
        <v>30</v>
      </c>
      <c r="AF16" s="15">
        <v>2</v>
      </c>
      <c r="AG16" s="15">
        <v>4</v>
      </c>
      <c r="AH16" s="15">
        <v>3</v>
      </c>
      <c r="AI16" s="15">
        <v>1</v>
      </c>
      <c r="AJ16" s="15">
        <v>2</v>
      </c>
      <c r="AK16" s="23">
        <f t="shared" si="2"/>
        <v>1.123005955058592</v>
      </c>
      <c r="AL16" s="19" t="s">
        <v>16</v>
      </c>
      <c r="AM16" s="35">
        <v>0</v>
      </c>
      <c r="AN16" s="36"/>
      <c r="AO16" s="37"/>
      <c r="AP16" s="37"/>
      <c r="AQ16" s="37"/>
      <c r="AR16" s="37"/>
      <c r="AS16" s="37"/>
      <c r="AT16" s="65">
        <v>0</v>
      </c>
      <c r="AU16" s="20" t="s">
        <v>17</v>
      </c>
      <c r="AV16" s="35">
        <v>0</v>
      </c>
      <c r="AW16" s="36"/>
      <c r="AX16" s="37"/>
      <c r="AY16" s="37"/>
      <c r="AZ16" s="37"/>
      <c r="BA16" s="37"/>
      <c r="BB16" s="37"/>
      <c r="BC16" s="65">
        <v>0</v>
      </c>
      <c r="BD16" s="21" t="s">
        <v>18</v>
      </c>
      <c r="BE16" s="35">
        <v>0</v>
      </c>
      <c r="BF16" s="36"/>
      <c r="BG16" s="37"/>
      <c r="BH16" s="37"/>
      <c r="BI16" s="37"/>
      <c r="BJ16" s="37"/>
      <c r="BK16" s="37"/>
      <c r="BL16" s="65">
        <v>0</v>
      </c>
      <c r="BM16" s="22" t="s">
        <v>19</v>
      </c>
      <c r="BN16" s="2">
        <v>0.35460000000000003</v>
      </c>
      <c r="BO16" s="14" t="s">
        <v>7</v>
      </c>
      <c r="BP16" s="15">
        <v>3</v>
      </c>
      <c r="BQ16" s="15">
        <v>4</v>
      </c>
      <c r="BR16" s="15">
        <v>1</v>
      </c>
      <c r="BS16" s="15">
        <v>1</v>
      </c>
      <c r="BT16" s="15">
        <v>2</v>
      </c>
      <c r="BU16" s="23">
        <f t="shared" si="3"/>
        <v>1.1181151966036349</v>
      </c>
    </row>
    <row r="17" spans="1:73" ht="15">
      <c r="A17" s="12">
        <v>1963</v>
      </c>
      <c r="B17" s="30" t="s">
        <v>20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13</v>
      </c>
      <c r="L17" s="35">
        <v>0</v>
      </c>
      <c r="M17" s="36"/>
      <c r="N17" s="37"/>
      <c r="O17" s="37"/>
      <c r="P17" s="37"/>
      <c r="Q17" s="37"/>
      <c r="R17" s="37"/>
      <c r="S17" s="65">
        <v>0</v>
      </c>
      <c r="T17" s="17" t="s">
        <v>14</v>
      </c>
      <c r="U17" s="2">
        <v>3.6089999999999997E-2</v>
      </c>
      <c r="V17" s="14" t="s">
        <v>22</v>
      </c>
      <c r="W17" s="15">
        <v>2</v>
      </c>
      <c r="X17" s="15">
        <v>4</v>
      </c>
      <c r="Y17" s="15">
        <v>3</v>
      </c>
      <c r="Z17" s="15">
        <v>1</v>
      </c>
      <c r="AA17" s="15">
        <v>2</v>
      </c>
      <c r="AB17" s="23">
        <f t="shared" si="1"/>
        <v>1.123005955058592</v>
      </c>
      <c r="AC17" s="18" t="s">
        <v>15</v>
      </c>
      <c r="AD17" s="2">
        <v>0.40500000000000003</v>
      </c>
      <c r="AE17" s="14" t="s">
        <v>30</v>
      </c>
      <c r="AF17" s="15">
        <v>2</v>
      </c>
      <c r="AG17" s="15">
        <v>4</v>
      </c>
      <c r="AH17" s="15">
        <v>3</v>
      </c>
      <c r="AI17" s="15">
        <v>1</v>
      </c>
      <c r="AJ17" s="15">
        <v>2</v>
      </c>
      <c r="AK17" s="23">
        <f t="shared" si="2"/>
        <v>1.123005955058592</v>
      </c>
      <c r="AL17" s="19" t="s">
        <v>16</v>
      </c>
      <c r="AM17" s="35">
        <v>0</v>
      </c>
      <c r="AN17" s="36"/>
      <c r="AO17" s="37"/>
      <c r="AP17" s="37"/>
      <c r="AQ17" s="37"/>
      <c r="AR17" s="37"/>
      <c r="AS17" s="37"/>
      <c r="AT17" s="65">
        <v>0</v>
      </c>
      <c r="AU17" s="20" t="s">
        <v>17</v>
      </c>
      <c r="AV17" s="35">
        <v>0</v>
      </c>
      <c r="AW17" s="36"/>
      <c r="AX17" s="37"/>
      <c r="AY17" s="37"/>
      <c r="AZ17" s="37"/>
      <c r="BA17" s="37"/>
      <c r="BB17" s="37"/>
      <c r="BC17" s="65">
        <v>0</v>
      </c>
      <c r="BD17" s="21" t="s">
        <v>18</v>
      </c>
      <c r="BE17" s="35">
        <v>0</v>
      </c>
      <c r="BF17" s="36"/>
      <c r="BG17" s="37"/>
      <c r="BH17" s="37"/>
      <c r="BI17" s="37"/>
      <c r="BJ17" s="37"/>
      <c r="BK17" s="37"/>
      <c r="BL17" s="65">
        <v>0</v>
      </c>
      <c r="BM17" s="22" t="s">
        <v>19</v>
      </c>
      <c r="BN17" s="2">
        <v>0.35460000000000003</v>
      </c>
      <c r="BO17" s="14" t="s">
        <v>7</v>
      </c>
      <c r="BP17" s="15">
        <v>3</v>
      </c>
      <c r="BQ17" s="15">
        <v>4</v>
      </c>
      <c r="BR17" s="15">
        <v>1</v>
      </c>
      <c r="BS17" s="15">
        <v>1</v>
      </c>
      <c r="BT17" s="15">
        <v>2</v>
      </c>
      <c r="BU17" s="23">
        <f t="shared" si="3"/>
        <v>1.1181151966036349</v>
      </c>
    </row>
    <row r="18" spans="1:73" ht="15">
      <c r="A18" s="12">
        <v>1964</v>
      </c>
      <c r="B18" s="30" t="s">
        <v>20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13</v>
      </c>
      <c r="L18" s="35">
        <v>0</v>
      </c>
      <c r="M18" s="36"/>
      <c r="N18" s="37"/>
      <c r="O18" s="37"/>
      <c r="P18" s="37"/>
      <c r="Q18" s="37"/>
      <c r="R18" s="37"/>
      <c r="S18" s="65">
        <v>0</v>
      </c>
      <c r="T18" s="17" t="s">
        <v>14</v>
      </c>
      <c r="U18" s="2">
        <v>3.6089999999999997E-2</v>
      </c>
      <c r="V18" s="14" t="s">
        <v>22</v>
      </c>
      <c r="W18" s="15">
        <v>2</v>
      </c>
      <c r="X18" s="15">
        <v>4</v>
      </c>
      <c r="Y18" s="15">
        <v>3</v>
      </c>
      <c r="Z18" s="15">
        <v>1</v>
      </c>
      <c r="AA18" s="15">
        <v>2</v>
      </c>
      <c r="AB18" s="23">
        <f t="shared" si="1"/>
        <v>1.123005955058592</v>
      </c>
      <c r="AC18" s="18" t="s">
        <v>15</v>
      </c>
      <c r="AD18" s="2">
        <v>0.40500000000000003</v>
      </c>
      <c r="AE18" s="14" t="s">
        <v>30</v>
      </c>
      <c r="AF18" s="15">
        <v>2</v>
      </c>
      <c r="AG18" s="15">
        <v>4</v>
      </c>
      <c r="AH18" s="15">
        <v>3</v>
      </c>
      <c r="AI18" s="15">
        <v>1</v>
      </c>
      <c r="AJ18" s="15">
        <v>2</v>
      </c>
      <c r="AK18" s="23">
        <f t="shared" si="2"/>
        <v>1.123005955058592</v>
      </c>
      <c r="AL18" s="19" t="s">
        <v>16</v>
      </c>
      <c r="AM18" s="35">
        <v>0</v>
      </c>
      <c r="AN18" s="36"/>
      <c r="AO18" s="37"/>
      <c r="AP18" s="37"/>
      <c r="AQ18" s="37"/>
      <c r="AR18" s="37"/>
      <c r="AS18" s="37"/>
      <c r="AT18" s="65">
        <v>0</v>
      </c>
      <c r="AU18" s="20" t="s">
        <v>17</v>
      </c>
      <c r="AV18" s="35">
        <v>0</v>
      </c>
      <c r="AW18" s="36"/>
      <c r="AX18" s="37"/>
      <c r="AY18" s="37"/>
      <c r="AZ18" s="37"/>
      <c r="BA18" s="37"/>
      <c r="BB18" s="37"/>
      <c r="BC18" s="65">
        <v>0</v>
      </c>
      <c r="BD18" s="21" t="s">
        <v>18</v>
      </c>
      <c r="BE18" s="35">
        <v>0</v>
      </c>
      <c r="BF18" s="36"/>
      <c r="BG18" s="37"/>
      <c r="BH18" s="37"/>
      <c r="BI18" s="37"/>
      <c r="BJ18" s="37"/>
      <c r="BK18" s="37"/>
      <c r="BL18" s="65">
        <v>0</v>
      </c>
      <c r="BM18" s="22" t="s">
        <v>19</v>
      </c>
      <c r="BN18" s="2">
        <v>0.35460000000000003</v>
      </c>
      <c r="BO18" s="14" t="s">
        <v>7</v>
      </c>
      <c r="BP18" s="15">
        <v>3</v>
      </c>
      <c r="BQ18" s="15">
        <v>4</v>
      </c>
      <c r="BR18" s="15">
        <v>1</v>
      </c>
      <c r="BS18" s="15">
        <v>1</v>
      </c>
      <c r="BT18" s="15">
        <v>2</v>
      </c>
      <c r="BU18" s="23">
        <f t="shared" si="3"/>
        <v>1.1181151966036349</v>
      </c>
    </row>
    <row r="19" spans="1:73" ht="15">
      <c r="A19" s="12">
        <v>1965</v>
      </c>
      <c r="B19" s="30" t="s">
        <v>20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13</v>
      </c>
      <c r="L19" s="35">
        <v>0</v>
      </c>
      <c r="M19" s="36"/>
      <c r="N19" s="37"/>
      <c r="O19" s="37"/>
      <c r="P19" s="37"/>
      <c r="Q19" s="37"/>
      <c r="R19" s="37"/>
      <c r="S19" s="65">
        <v>0</v>
      </c>
      <c r="T19" s="17" t="s">
        <v>14</v>
      </c>
      <c r="U19" s="2">
        <v>3.6089999999999997E-2</v>
      </c>
      <c r="V19" s="14" t="s">
        <v>22</v>
      </c>
      <c r="W19" s="15">
        <v>2</v>
      </c>
      <c r="X19" s="15">
        <v>4</v>
      </c>
      <c r="Y19" s="15">
        <v>3</v>
      </c>
      <c r="Z19" s="15">
        <v>1</v>
      </c>
      <c r="AA19" s="15">
        <v>2</v>
      </c>
      <c r="AB19" s="23">
        <f t="shared" si="1"/>
        <v>1.123005955058592</v>
      </c>
      <c r="AC19" s="18" t="s">
        <v>15</v>
      </c>
      <c r="AD19" s="2">
        <v>0.40500000000000003</v>
      </c>
      <c r="AE19" s="14" t="s">
        <v>30</v>
      </c>
      <c r="AF19" s="15">
        <v>2</v>
      </c>
      <c r="AG19" s="15">
        <v>4</v>
      </c>
      <c r="AH19" s="15">
        <v>3</v>
      </c>
      <c r="AI19" s="15">
        <v>1</v>
      </c>
      <c r="AJ19" s="15">
        <v>2</v>
      </c>
      <c r="AK19" s="23">
        <f t="shared" si="2"/>
        <v>1.123005955058592</v>
      </c>
      <c r="AL19" s="19" t="s">
        <v>16</v>
      </c>
      <c r="AM19" s="35">
        <v>0</v>
      </c>
      <c r="AN19" s="36"/>
      <c r="AO19" s="37"/>
      <c r="AP19" s="37"/>
      <c r="AQ19" s="37"/>
      <c r="AR19" s="37"/>
      <c r="AS19" s="37"/>
      <c r="AT19" s="65">
        <v>0</v>
      </c>
      <c r="AU19" s="20" t="s">
        <v>17</v>
      </c>
      <c r="AV19" s="35">
        <v>0</v>
      </c>
      <c r="AW19" s="36"/>
      <c r="AX19" s="37"/>
      <c r="AY19" s="37"/>
      <c r="AZ19" s="37"/>
      <c r="BA19" s="37"/>
      <c r="BB19" s="37"/>
      <c r="BC19" s="65">
        <v>0</v>
      </c>
      <c r="BD19" s="21" t="s">
        <v>18</v>
      </c>
      <c r="BE19" s="35">
        <v>0</v>
      </c>
      <c r="BF19" s="36"/>
      <c r="BG19" s="37"/>
      <c r="BH19" s="37"/>
      <c r="BI19" s="37"/>
      <c r="BJ19" s="37"/>
      <c r="BK19" s="37"/>
      <c r="BL19" s="65">
        <v>0</v>
      </c>
      <c r="BM19" s="22" t="s">
        <v>19</v>
      </c>
      <c r="BN19" s="2">
        <v>0.35460000000000003</v>
      </c>
      <c r="BO19" s="14" t="s">
        <v>7</v>
      </c>
      <c r="BP19" s="15">
        <v>3</v>
      </c>
      <c r="BQ19" s="15">
        <v>4</v>
      </c>
      <c r="BR19" s="15">
        <v>1</v>
      </c>
      <c r="BS19" s="15">
        <v>1</v>
      </c>
      <c r="BT19" s="15">
        <v>2</v>
      </c>
      <c r="BU19" s="23">
        <f t="shared" si="3"/>
        <v>1.1181151966036349</v>
      </c>
    </row>
    <row r="20" spans="1:73" ht="15">
      <c r="A20" s="12">
        <v>1966</v>
      </c>
      <c r="B20" s="30" t="s">
        <v>20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13</v>
      </c>
      <c r="L20" s="35">
        <v>0</v>
      </c>
      <c r="M20" s="36"/>
      <c r="N20" s="37"/>
      <c r="O20" s="37"/>
      <c r="P20" s="37"/>
      <c r="Q20" s="37"/>
      <c r="R20" s="37"/>
      <c r="S20" s="65">
        <v>0</v>
      </c>
      <c r="T20" s="17" t="s">
        <v>14</v>
      </c>
      <c r="U20" s="2">
        <v>3.6089999999999997E-2</v>
      </c>
      <c r="V20" s="14" t="s">
        <v>22</v>
      </c>
      <c r="W20" s="15">
        <v>2</v>
      </c>
      <c r="X20" s="15">
        <v>4</v>
      </c>
      <c r="Y20" s="15">
        <v>3</v>
      </c>
      <c r="Z20" s="15">
        <v>1</v>
      </c>
      <c r="AA20" s="15">
        <v>2</v>
      </c>
      <c r="AB20" s="23">
        <f t="shared" si="1"/>
        <v>1.123005955058592</v>
      </c>
      <c r="AC20" s="18" t="s">
        <v>15</v>
      </c>
      <c r="AD20" s="2">
        <v>0.40500000000000003</v>
      </c>
      <c r="AE20" s="14" t="s">
        <v>30</v>
      </c>
      <c r="AF20" s="15">
        <v>2</v>
      </c>
      <c r="AG20" s="15">
        <v>4</v>
      </c>
      <c r="AH20" s="15">
        <v>3</v>
      </c>
      <c r="AI20" s="15">
        <v>1</v>
      </c>
      <c r="AJ20" s="15">
        <v>2</v>
      </c>
      <c r="AK20" s="23">
        <f t="shared" si="2"/>
        <v>1.123005955058592</v>
      </c>
      <c r="AL20" s="19" t="s">
        <v>16</v>
      </c>
      <c r="AM20" s="35">
        <v>0</v>
      </c>
      <c r="AN20" s="36"/>
      <c r="AO20" s="37"/>
      <c r="AP20" s="37"/>
      <c r="AQ20" s="37"/>
      <c r="AR20" s="37"/>
      <c r="AS20" s="37"/>
      <c r="AT20" s="65">
        <v>0</v>
      </c>
      <c r="AU20" s="20" t="s">
        <v>17</v>
      </c>
      <c r="AV20" s="35">
        <v>0</v>
      </c>
      <c r="AW20" s="36"/>
      <c r="AX20" s="37"/>
      <c r="AY20" s="37"/>
      <c r="AZ20" s="37"/>
      <c r="BA20" s="37"/>
      <c r="BB20" s="37"/>
      <c r="BC20" s="65">
        <v>0</v>
      </c>
      <c r="BD20" s="21" t="s">
        <v>18</v>
      </c>
      <c r="BE20" s="35">
        <v>0</v>
      </c>
      <c r="BF20" s="36"/>
      <c r="BG20" s="37"/>
      <c r="BH20" s="37"/>
      <c r="BI20" s="37"/>
      <c r="BJ20" s="37"/>
      <c r="BK20" s="37"/>
      <c r="BL20" s="65">
        <v>0</v>
      </c>
      <c r="BM20" s="22" t="s">
        <v>19</v>
      </c>
      <c r="BN20" s="2">
        <v>0.35460000000000003</v>
      </c>
      <c r="BO20" s="14" t="s">
        <v>7</v>
      </c>
      <c r="BP20" s="15">
        <v>3</v>
      </c>
      <c r="BQ20" s="15">
        <v>4</v>
      </c>
      <c r="BR20" s="15">
        <v>1</v>
      </c>
      <c r="BS20" s="15">
        <v>1</v>
      </c>
      <c r="BT20" s="15">
        <v>2</v>
      </c>
      <c r="BU20" s="23">
        <f t="shared" si="3"/>
        <v>1.1181151966036349</v>
      </c>
    </row>
    <row r="21" spans="1:73" ht="15">
      <c r="A21" s="12">
        <v>1967</v>
      </c>
      <c r="B21" s="30" t="s">
        <v>20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13</v>
      </c>
      <c r="L21" s="35">
        <v>0</v>
      </c>
      <c r="M21" s="36"/>
      <c r="N21" s="37"/>
      <c r="O21" s="37"/>
      <c r="P21" s="37"/>
      <c r="Q21" s="37"/>
      <c r="R21" s="37"/>
      <c r="S21" s="65">
        <v>0</v>
      </c>
      <c r="T21" s="17" t="s">
        <v>14</v>
      </c>
      <c r="U21" s="2">
        <v>3.6089999999999997E-2</v>
      </c>
      <c r="V21" s="14" t="s">
        <v>22</v>
      </c>
      <c r="W21" s="15">
        <v>2</v>
      </c>
      <c r="X21" s="15">
        <v>4</v>
      </c>
      <c r="Y21" s="15">
        <v>3</v>
      </c>
      <c r="Z21" s="15">
        <v>1</v>
      </c>
      <c r="AA21" s="15">
        <v>2</v>
      </c>
      <c r="AB21" s="23">
        <f t="shared" si="1"/>
        <v>1.123005955058592</v>
      </c>
      <c r="AC21" s="18" t="s">
        <v>15</v>
      </c>
      <c r="AD21" s="2">
        <v>0.40500000000000003</v>
      </c>
      <c r="AE21" s="14" t="s">
        <v>30</v>
      </c>
      <c r="AF21" s="15">
        <v>2</v>
      </c>
      <c r="AG21" s="15">
        <v>4</v>
      </c>
      <c r="AH21" s="15">
        <v>3</v>
      </c>
      <c r="AI21" s="15">
        <v>1</v>
      </c>
      <c r="AJ21" s="15">
        <v>2</v>
      </c>
      <c r="AK21" s="23">
        <f t="shared" si="2"/>
        <v>1.123005955058592</v>
      </c>
      <c r="AL21" s="19" t="s">
        <v>16</v>
      </c>
      <c r="AM21" s="35">
        <v>0</v>
      </c>
      <c r="AN21" s="36"/>
      <c r="AO21" s="37"/>
      <c r="AP21" s="37"/>
      <c r="AQ21" s="37"/>
      <c r="AR21" s="37"/>
      <c r="AS21" s="37"/>
      <c r="AT21" s="65">
        <v>0</v>
      </c>
      <c r="AU21" s="20" t="s">
        <v>17</v>
      </c>
      <c r="AV21" s="35">
        <v>0</v>
      </c>
      <c r="AW21" s="36"/>
      <c r="AX21" s="37"/>
      <c r="AY21" s="37"/>
      <c r="AZ21" s="37"/>
      <c r="BA21" s="37"/>
      <c r="BB21" s="37"/>
      <c r="BC21" s="65">
        <v>0</v>
      </c>
      <c r="BD21" s="21" t="s">
        <v>18</v>
      </c>
      <c r="BE21" s="35">
        <v>0</v>
      </c>
      <c r="BF21" s="36"/>
      <c r="BG21" s="37"/>
      <c r="BH21" s="37"/>
      <c r="BI21" s="37"/>
      <c r="BJ21" s="37"/>
      <c r="BK21" s="37"/>
      <c r="BL21" s="65">
        <v>0</v>
      </c>
      <c r="BM21" s="22" t="s">
        <v>19</v>
      </c>
      <c r="BN21" s="2">
        <v>0.35460000000000003</v>
      </c>
      <c r="BO21" s="14" t="s">
        <v>7</v>
      </c>
      <c r="BP21" s="15">
        <v>3</v>
      </c>
      <c r="BQ21" s="15">
        <v>4</v>
      </c>
      <c r="BR21" s="15">
        <v>1</v>
      </c>
      <c r="BS21" s="15">
        <v>1</v>
      </c>
      <c r="BT21" s="15">
        <v>2</v>
      </c>
      <c r="BU21" s="23">
        <f t="shared" si="3"/>
        <v>1.1181151966036349</v>
      </c>
    </row>
    <row r="22" spans="1:73" ht="15">
      <c r="A22" s="12">
        <v>1968</v>
      </c>
      <c r="B22" s="30" t="s">
        <v>20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13</v>
      </c>
      <c r="L22" s="35">
        <v>0</v>
      </c>
      <c r="M22" s="36"/>
      <c r="N22" s="37"/>
      <c r="O22" s="37"/>
      <c r="P22" s="37"/>
      <c r="Q22" s="37"/>
      <c r="R22" s="37"/>
      <c r="S22" s="65">
        <v>0</v>
      </c>
      <c r="T22" s="17" t="s">
        <v>14</v>
      </c>
      <c r="U22" s="2">
        <v>3.6089999999999997E-2</v>
      </c>
      <c r="V22" s="14" t="s">
        <v>22</v>
      </c>
      <c r="W22" s="15">
        <v>2</v>
      </c>
      <c r="X22" s="15">
        <v>4</v>
      </c>
      <c r="Y22" s="15">
        <v>3</v>
      </c>
      <c r="Z22" s="15">
        <v>1</v>
      </c>
      <c r="AA22" s="15">
        <v>2</v>
      </c>
      <c r="AB22" s="23">
        <f t="shared" si="1"/>
        <v>1.123005955058592</v>
      </c>
      <c r="AC22" s="18" t="s">
        <v>15</v>
      </c>
      <c r="AD22" s="2">
        <v>0.40500000000000003</v>
      </c>
      <c r="AE22" s="14" t="s">
        <v>30</v>
      </c>
      <c r="AF22" s="15">
        <v>2</v>
      </c>
      <c r="AG22" s="15">
        <v>4</v>
      </c>
      <c r="AH22" s="15">
        <v>3</v>
      </c>
      <c r="AI22" s="15">
        <v>1</v>
      </c>
      <c r="AJ22" s="15">
        <v>2</v>
      </c>
      <c r="AK22" s="23">
        <f t="shared" si="2"/>
        <v>1.123005955058592</v>
      </c>
      <c r="AL22" s="19" t="s">
        <v>16</v>
      </c>
      <c r="AM22" s="35">
        <v>0</v>
      </c>
      <c r="AN22" s="36"/>
      <c r="AO22" s="37"/>
      <c r="AP22" s="37"/>
      <c r="AQ22" s="37"/>
      <c r="AR22" s="37"/>
      <c r="AS22" s="37"/>
      <c r="AT22" s="65">
        <v>0</v>
      </c>
      <c r="AU22" s="20" t="s">
        <v>17</v>
      </c>
      <c r="AV22" s="35">
        <v>0</v>
      </c>
      <c r="AW22" s="36"/>
      <c r="AX22" s="37"/>
      <c r="AY22" s="37"/>
      <c r="AZ22" s="37"/>
      <c r="BA22" s="37"/>
      <c r="BB22" s="37"/>
      <c r="BC22" s="65">
        <v>0</v>
      </c>
      <c r="BD22" s="21" t="s">
        <v>18</v>
      </c>
      <c r="BE22" s="35">
        <v>0</v>
      </c>
      <c r="BF22" s="36"/>
      <c r="BG22" s="37"/>
      <c r="BH22" s="37"/>
      <c r="BI22" s="37"/>
      <c r="BJ22" s="37"/>
      <c r="BK22" s="37"/>
      <c r="BL22" s="65">
        <v>0</v>
      </c>
      <c r="BM22" s="22" t="s">
        <v>19</v>
      </c>
      <c r="BN22" s="2">
        <v>0.35460000000000003</v>
      </c>
      <c r="BO22" s="14" t="s">
        <v>7</v>
      </c>
      <c r="BP22" s="15">
        <v>3</v>
      </c>
      <c r="BQ22" s="15">
        <v>4</v>
      </c>
      <c r="BR22" s="15">
        <v>1</v>
      </c>
      <c r="BS22" s="15">
        <v>1</v>
      </c>
      <c r="BT22" s="15">
        <v>2</v>
      </c>
      <c r="BU22" s="23">
        <f t="shared" si="3"/>
        <v>1.1181151966036349</v>
      </c>
    </row>
    <row r="23" spans="1:73" ht="15">
      <c r="A23" s="12">
        <v>1969</v>
      </c>
      <c r="B23" s="30" t="s">
        <v>20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13</v>
      </c>
      <c r="L23" s="35">
        <v>0</v>
      </c>
      <c r="M23" s="36"/>
      <c r="N23" s="37"/>
      <c r="O23" s="37"/>
      <c r="P23" s="37"/>
      <c r="Q23" s="37"/>
      <c r="R23" s="37"/>
      <c r="S23" s="65">
        <v>0</v>
      </c>
      <c r="T23" s="17" t="s">
        <v>14</v>
      </c>
      <c r="U23" s="2">
        <v>3.6089999999999997E-2</v>
      </c>
      <c r="V23" s="14" t="s">
        <v>22</v>
      </c>
      <c r="W23" s="15">
        <v>2</v>
      </c>
      <c r="X23" s="15">
        <v>4</v>
      </c>
      <c r="Y23" s="15">
        <v>3</v>
      </c>
      <c r="Z23" s="15">
        <v>1</v>
      </c>
      <c r="AA23" s="15">
        <v>2</v>
      </c>
      <c r="AB23" s="23">
        <f t="shared" si="1"/>
        <v>1.123005955058592</v>
      </c>
      <c r="AC23" s="18" t="s">
        <v>15</v>
      </c>
      <c r="AD23" s="2">
        <v>0.40500000000000003</v>
      </c>
      <c r="AE23" s="14" t="s">
        <v>30</v>
      </c>
      <c r="AF23" s="15">
        <v>2</v>
      </c>
      <c r="AG23" s="15">
        <v>4</v>
      </c>
      <c r="AH23" s="15">
        <v>3</v>
      </c>
      <c r="AI23" s="15">
        <v>1</v>
      </c>
      <c r="AJ23" s="15">
        <v>2</v>
      </c>
      <c r="AK23" s="23">
        <f t="shared" si="2"/>
        <v>1.123005955058592</v>
      </c>
      <c r="AL23" s="19" t="s">
        <v>16</v>
      </c>
      <c r="AM23" s="35">
        <v>0</v>
      </c>
      <c r="AN23" s="36"/>
      <c r="AO23" s="37"/>
      <c r="AP23" s="37"/>
      <c r="AQ23" s="37"/>
      <c r="AR23" s="37"/>
      <c r="AS23" s="37"/>
      <c r="AT23" s="65">
        <v>0</v>
      </c>
      <c r="AU23" s="20" t="s">
        <v>17</v>
      </c>
      <c r="AV23" s="35">
        <v>0</v>
      </c>
      <c r="AW23" s="36"/>
      <c r="AX23" s="37"/>
      <c r="AY23" s="37"/>
      <c r="AZ23" s="37"/>
      <c r="BA23" s="37"/>
      <c r="BB23" s="37"/>
      <c r="BC23" s="65">
        <v>0</v>
      </c>
      <c r="BD23" s="21" t="s">
        <v>18</v>
      </c>
      <c r="BE23" s="35">
        <v>0</v>
      </c>
      <c r="BF23" s="36"/>
      <c r="BG23" s="37"/>
      <c r="BH23" s="37"/>
      <c r="BI23" s="37"/>
      <c r="BJ23" s="37"/>
      <c r="BK23" s="37"/>
      <c r="BL23" s="65">
        <v>0</v>
      </c>
      <c r="BM23" s="22" t="s">
        <v>19</v>
      </c>
      <c r="BN23" s="2">
        <v>0.35460000000000003</v>
      </c>
      <c r="BO23" s="14" t="s">
        <v>7</v>
      </c>
      <c r="BP23" s="15">
        <v>3</v>
      </c>
      <c r="BQ23" s="15">
        <v>4</v>
      </c>
      <c r="BR23" s="15">
        <v>1</v>
      </c>
      <c r="BS23" s="15">
        <v>1</v>
      </c>
      <c r="BT23" s="15">
        <v>2</v>
      </c>
      <c r="BU23" s="23">
        <f t="shared" si="3"/>
        <v>1.1181151966036349</v>
      </c>
    </row>
    <row r="24" spans="1:73" ht="15">
      <c r="A24" s="12">
        <v>1970</v>
      </c>
      <c r="B24" s="30" t="s">
        <v>20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13</v>
      </c>
      <c r="L24" s="35">
        <v>0</v>
      </c>
      <c r="M24" s="36"/>
      <c r="N24" s="37"/>
      <c r="O24" s="37"/>
      <c r="P24" s="37"/>
      <c r="Q24" s="37"/>
      <c r="R24" s="37"/>
      <c r="S24" s="65">
        <v>0</v>
      </c>
      <c r="T24" s="17" t="s">
        <v>14</v>
      </c>
      <c r="U24" s="2">
        <v>3.6089999999999997E-2</v>
      </c>
      <c r="V24" s="14" t="s">
        <v>22</v>
      </c>
      <c r="W24" s="15">
        <v>2</v>
      </c>
      <c r="X24" s="15">
        <v>4</v>
      </c>
      <c r="Y24" s="15">
        <v>3</v>
      </c>
      <c r="Z24" s="15">
        <v>1</v>
      </c>
      <c r="AA24" s="15">
        <v>2</v>
      </c>
      <c r="AB24" s="23">
        <f t="shared" si="1"/>
        <v>1.123005955058592</v>
      </c>
      <c r="AC24" s="18" t="s">
        <v>15</v>
      </c>
      <c r="AD24" s="2">
        <v>0.40500000000000003</v>
      </c>
      <c r="AE24" s="14" t="s">
        <v>30</v>
      </c>
      <c r="AF24" s="15">
        <v>2</v>
      </c>
      <c r="AG24" s="15">
        <v>4</v>
      </c>
      <c r="AH24" s="15">
        <v>3</v>
      </c>
      <c r="AI24" s="15">
        <v>1</v>
      </c>
      <c r="AJ24" s="15">
        <v>2</v>
      </c>
      <c r="AK24" s="23">
        <f t="shared" si="2"/>
        <v>1.123005955058592</v>
      </c>
      <c r="AL24" s="19" t="s">
        <v>16</v>
      </c>
      <c r="AM24" s="35">
        <v>0</v>
      </c>
      <c r="AN24" s="36"/>
      <c r="AO24" s="37"/>
      <c r="AP24" s="37"/>
      <c r="AQ24" s="37"/>
      <c r="AR24" s="37"/>
      <c r="AS24" s="37"/>
      <c r="AT24" s="65">
        <v>0</v>
      </c>
      <c r="AU24" s="20" t="s">
        <v>17</v>
      </c>
      <c r="AV24" s="35">
        <v>0</v>
      </c>
      <c r="AW24" s="36"/>
      <c r="AX24" s="37"/>
      <c r="AY24" s="37"/>
      <c r="AZ24" s="37"/>
      <c r="BA24" s="37"/>
      <c r="BB24" s="37"/>
      <c r="BC24" s="65">
        <v>0</v>
      </c>
      <c r="BD24" s="21" t="s">
        <v>18</v>
      </c>
      <c r="BE24" s="35">
        <v>0</v>
      </c>
      <c r="BF24" s="36"/>
      <c r="BG24" s="37"/>
      <c r="BH24" s="37"/>
      <c r="BI24" s="37"/>
      <c r="BJ24" s="37"/>
      <c r="BK24" s="37"/>
      <c r="BL24" s="65">
        <v>0</v>
      </c>
      <c r="BM24" s="22" t="s">
        <v>19</v>
      </c>
      <c r="BN24" s="2">
        <v>0.35460000000000003</v>
      </c>
      <c r="BO24" s="14" t="s">
        <v>7</v>
      </c>
      <c r="BP24" s="15">
        <v>3</v>
      </c>
      <c r="BQ24" s="15">
        <v>4</v>
      </c>
      <c r="BR24" s="15">
        <v>1</v>
      </c>
      <c r="BS24" s="15">
        <v>1</v>
      </c>
      <c r="BT24" s="15">
        <v>2</v>
      </c>
      <c r="BU24" s="23">
        <f t="shared" si="3"/>
        <v>1.1181151966036349</v>
      </c>
    </row>
    <row r="25" spans="1:73" ht="15">
      <c r="A25" s="12">
        <v>1971</v>
      </c>
      <c r="B25" s="30" t="s">
        <v>20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13</v>
      </c>
      <c r="L25" s="35">
        <v>0</v>
      </c>
      <c r="M25" s="36"/>
      <c r="N25" s="37"/>
      <c r="O25" s="37"/>
      <c r="P25" s="37"/>
      <c r="Q25" s="37"/>
      <c r="R25" s="37"/>
      <c r="S25" s="65">
        <v>0</v>
      </c>
      <c r="T25" s="17" t="s">
        <v>14</v>
      </c>
      <c r="U25" s="2">
        <v>3.6089999999999997E-2</v>
      </c>
      <c r="V25" s="14" t="s">
        <v>22</v>
      </c>
      <c r="W25" s="15">
        <v>2</v>
      </c>
      <c r="X25" s="15">
        <v>4</v>
      </c>
      <c r="Y25" s="15">
        <v>3</v>
      </c>
      <c r="Z25" s="15">
        <v>1</v>
      </c>
      <c r="AA25" s="15">
        <v>2</v>
      </c>
      <c r="AB25" s="23">
        <f t="shared" si="1"/>
        <v>1.123005955058592</v>
      </c>
      <c r="AC25" s="18" t="s">
        <v>15</v>
      </c>
      <c r="AD25" s="2">
        <v>0.40500000000000003</v>
      </c>
      <c r="AE25" s="14" t="s">
        <v>30</v>
      </c>
      <c r="AF25" s="15">
        <v>2</v>
      </c>
      <c r="AG25" s="15">
        <v>4</v>
      </c>
      <c r="AH25" s="15">
        <v>3</v>
      </c>
      <c r="AI25" s="15">
        <v>1</v>
      </c>
      <c r="AJ25" s="15">
        <v>2</v>
      </c>
      <c r="AK25" s="23">
        <f t="shared" si="2"/>
        <v>1.123005955058592</v>
      </c>
      <c r="AL25" s="19" t="s">
        <v>16</v>
      </c>
      <c r="AM25" s="35">
        <v>0</v>
      </c>
      <c r="AN25" s="36"/>
      <c r="AO25" s="37"/>
      <c r="AP25" s="37"/>
      <c r="AQ25" s="37"/>
      <c r="AR25" s="37"/>
      <c r="AS25" s="37"/>
      <c r="AT25" s="65">
        <v>0</v>
      </c>
      <c r="AU25" s="20" t="s">
        <v>17</v>
      </c>
      <c r="AV25" s="35">
        <v>0</v>
      </c>
      <c r="AW25" s="36"/>
      <c r="AX25" s="37"/>
      <c r="AY25" s="37"/>
      <c r="AZ25" s="37"/>
      <c r="BA25" s="37"/>
      <c r="BB25" s="37"/>
      <c r="BC25" s="65">
        <v>0</v>
      </c>
      <c r="BD25" s="21" t="s">
        <v>18</v>
      </c>
      <c r="BE25" s="35">
        <v>0</v>
      </c>
      <c r="BF25" s="36"/>
      <c r="BG25" s="37"/>
      <c r="BH25" s="37"/>
      <c r="BI25" s="37"/>
      <c r="BJ25" s="37"/>
      <c r="BK25" s="37"/>
      <c r="BL25" s="65">
        <v>0</v>
      </c>
      <c r="BM25" s="22" t="s">
        <v>19</v>
      </c>
      <c r="BN25" s="2">
        <v>0.35460000000000003</v>
      </c>
      <c r="BO25" s="14" t="s">
        <v>7</v>
      </c>
      <c r="BP25" s="15">
        <v>3</v>
      </c>
      <c r="BQ25" s="15">
        <v>4</v>
      </c>
      <c r="BR25" s="15">
        <v>1</v>
      </c>
      <c r="BS25" s="15">
        <v>1</v>
      </c>
      <c r="BT25" s="15">
        <v>2</v>
      </c>
      <c r="BU25" s="23">
        <f t="shared" si="3"/>
        <v>1.1181151966036349</v>
      </c>
    </row>
    <row r="26" spans="1:73" ht="15">
      <c r="A26" s="12">
        <v>1972</v>
      </c>
      <c r="B26" s="30" t="s">
        <v>20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13</v>
      </c>
      <c r="L26" s="35">
        <v>0</v>
      </c>
      <c r="M26" s="36"/>
      <c r="N26" s="37"/>
      <c r="O26" s="37"/>
      <c r="P26" s="37"/>
      <c r="Q26" s="37"/>
      <c r="R26" s="37"/>
      <c r="S26" s="65">
        <v>0</v>
      </c>
      <c r="T26" s="17" t="s">
        <v>14</v>
      </c>
      <c r="U26" s="2">
        <v>3.6089999999999997E-2</v>
      </c>
      <c r="V26" s="14" t="s">
        <v>22</v>
      </c>
      <c r="W26" s="15">
        <v>2</v>
      </c>
      <c r="X26" s="15">
        <v>4</v>
      </c>
      <c r="Y26" s="15">
        <v>3</v>
      </c>
      <c r="Z26" s="15">
        <v>1</v>
      </c>
      <c r="AA26" s="15">
        <v>2</v>
      </c>
      <c r="AB26" s="23">
        <f t="shared" si="1"/>
        <v>1.123005955058592</v>
      </c>
      <c r="AC26" s="18" t="s">
        <v>15</v>
      </c>
      <c r="AD26" s="2">
        <v>0.40500000000000003</v>
      </c>
      <c r="AE26" s="14" t="s">
        <v>30</v>
      </c>
      <c r="AF26" s="15">
        <v>2</v>
      </c>
      <c r="AG26" s="15">
        <v>4</v>
      </c>
      <c r="AH26" s="15">
        <v>3</v>
      </c>
      <c r="AI26" s="15">
        <v>1</v>
      </c>
      <c r="AJ26" s="15">
        <v>2</v>
      </c>
      <c r="AK26" s="23">
        <f t="shared" si="2"/>
        <v>1.123005955058592</v>
      </c>
      <c r="AL26" s="19" t="s">
        <v>16</v>
      </c>
      <c r="AM26" s="35">
        <v>0</v>
      </c>
      <c r="AN26" s="36"/>
      <c r="AO26" s="37"/>
      <c r="AP26" s="37"/>
      <c r="AQ26" s="37"/>
      <c r="AR26" s="37"/>
      <c r="AS26" s="37"/>
      <c r="AT26" s="65">
        <v>0</v>
      </c>
      <c r="AU26" s="20" t="s">
        <v>17</v>
      </c>
      <c r="AV26" s="35">
        <v>0</v>
      </c>
      <c r="AW26" s="36"/>
      <c r="AX26" s="37"/>
      <c r="AY26" s="37"/>
      <c r="AZ26" s="37"/>
      <c r="BA26" s="37"/>
      <c r="BB26" s="37"/>
      <c r="BC26" s="65">
        <v>0</v>
      </c>
      <c r="BD26" s="21" t="s">
        <v>18</v>
      </c>
      <c r="BE26" s="35">
        <v>0</v>
      </c>
      <c r="BF26" s="36"/>
      <c r="BG26" s="37"/>
      <c r="BH26" s="37"/>
      <c r="BI26" s="37"/>
      <c r="BJ26" s="37"/>
      <c r="BK26" s="37"/>
      <c r="BL26" s="65">
        <v>0</v>
      </c>
      <c r="BM26" s="22" t="s">
        <v>19</v>
      </c>
      <c r="BN26" s="2">
        <v>0.35460000000000003</v>
      </c>
      <c r="BO26" s="14" t="s">
        <v>7</v>
      </c>
      <c r="BP26" s="15">
        <v>3</v>
      </c>
      <c r="BQ26" s="15">
        <v>4</v>
      </c>
      <c r="BR26" s="15">
        <v>1</v>
      </c>
      <c r="BS26" s="15">
        <v>1</v>
      </c>
      <c r="BT26" s="15">
        <v>2</v>
      </c>
      <c r="BU26" s="23">
        <f t="shared" si="3"/>
        <v>1.1181151966036349</v>
      </c>
    </row>
    <row r="27" spans="1:73" ht="15">
      <c r="A27" s="12">
        <v>1973</v>
      </c>
      <c r="B27" s="30" t="s">
        <v>20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13</v>
      </c>
      <c r="L27" s="35">
        <v>0</v>
      </c>
      <c r="M27" s="36"/>
      <c r="N27" s="37"/>
      <c r="O27" s="37"/>
      <c r="P27" s="37"/>
      <c r="Q27" s="37"/>
      <c r="R27" s="37"/>
      <c r="S27" s="65">
        <v>0</v>
      </c>
      <c r="T27" s="17" t="s">
        <v>14</v>
      </c>
      <c r="U27" s="2">
        <v>3.6089999999999997E-2</v>
      </c>
      <c r="V27" s="14" t="s">
        <v>22</v>
      </c>
      <c r="W27" s="15">
        <v>2</v>
      </c>
      <c r="X27" s="15">
        <v>4</v>
      </c>
      <c r="Y27" s="15">
        <v>3</v>
      </c>
      <c r="Z27" s="15">
        <v>1</v>
      </c>
      <c r="AA27" s="15">
        <v>2</v>
      </c>
      <c r="AB27" s="23">
        <f t="shared" si="1"/>
        <v>1.123005955058592</v>
      </c>
      <c r="AC27" s="18" t="s">
        <v>15</v>
      </c>
      <c r="AD27" s="2">
        <v>0.40500000000000003</v>
      </c>
      <c r="AE27" s="14" t="s">
        <v>30</v>
      </c>
      <c r="AF27" s="15">
        <v>2</v>
      </c>
      <c r="AG27" s="15">
        <v>4</v>
      </c>
      <c r="AH27" s="15">
        <v>3</v>
      </c>
      <c r="AI27" s="15">
        <v>1</v>
      </c>
      <c r="AJ27" s="15">
        <v>2</v>
      </c>
      <c r="AK27" s="23">
        <f t="shared" si="2"/>
        <v>1.123005955058592</v>
      </c>
      <c r="AL27" s="19" t="s">
        <v>16</v>
      </c>
      <c r="AM27" s="35">
        <v>0</v>
      </c>
      <c r="AN27" s="36"/>
      <c r="AO27" s="37"/>
      <c r="AP27" s="37"/>
      <c r="AQ27" s="37"/>
      <c r="AR27" s="37"/>
      <c r="AS27" s="37"/>
      <c r="AT27" s="65">
        <v>0</v>
      </c>
      <c r="AU27" s="20" t="s">
        <v>17</v>
      </c>
      <c r="AV27" s="35">
        <v>0</v>
      </c>
      <c r="AW27" s="36"/>
      <c r="AX27" s="37"/>
      <c r="AY27" s="37"/>
      <c r="AZ27" s="37"/>
      <c r="BA27" s="37"/>
      <c r="BB27" s="37"/>
      <c r="BC27" s="65">
        <v>0</v>
      </c>
      <c r="BD27" s="21" t="s">
        <v>18</v>
      </c>
      <c r="BE27" s="35">
        <v>0</v>
      </c>
      <c r="BF27" s="36"/>
      <c r="BG27" s="37"/>
      <c r="BH27" s="37"/>
      <c r="BI27" s="37"/>
      <c r="BJ27" s="37"/>
      <c r="BK27" s="37"/>
      <c r="BL27" s="65">
        <v>0</v>
      </c>
      <c r="BM27" s="22" t="s">
        <v>19</v>
      </c>
      <c r="BN27" s="2">
        <v>0.35460000000000003</v>
      </c>
      <c r="BO27" s="14" t="s">
        <v>7</v>
      </c>
      <c r="BP27" s="15">
        <v>3</v>
      </c>
      <c r="BQ27" s="15">
        <v>4</v>
      </c>
      <c r="BR27" s="15">
        <v>1</v>
      </c>
      <c r="BS27" s="15">
        <v>1</v>
      </c>
      <c r="BT27" s="15">
        <v>2</v>
      </c>
      <c r="BU27" s="23">
        <f t="shared" si="3"/>
        <v>1.1181151966036349</v>
      </c>
    </row>
    <row r="28" spans="1:73" ht="15">
      <c r="A28" s="12">
        <v>1974</v>
      </c>
      <c r="B28" s="30" t="s">
        <v>20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13</v>
      </c>
      <c r="L28" s="35">
        <v>0</v>
      </c>
      <c r="M28" s="36"/>
      <c r="N28" s="37"/>
      <c r="O28" s="37"/>
      <c r="P28" s="37"/>
      <c r="Q28" s="37"/>
      <c r="R28" s="37"/>
      <c r="S28" s="65">
        <v>0</v>
      </c>
      <c r="T28" s="17" t="s">
        <v>14</v>
      </c>
      <c r="U28" s="2">
        <v>3.6089999999999997E-2</v>
      </c>
      <c r="V28" s="14" t="s">
        <v>22</v>
      </c>
      <c r="W28" s="15">
        <v>2</v>
      </c>
      <c r="X28" s="15">
        <v>4</v>
      </c>
      <c r="Y28" s="15">
        <v>3</v>
      </c>
      <c r="Z28" s="15">
        <v>1</v>
      </c>
      <c r="AA28" s="15">
        <v>2</v>
      </c>
      <c r="AB28" s="23">
        <f t="shared" si="1"/>
        <v>1.123005955058592</v>
      </c>
      <c r="AC28" s="18" t="s">
        <v>15</v>
      </c>
      <c r="AD28" s="2">
        <v>0.40500000000000003</v>
      </c>
      <c r="AE28" s="14" t="s">
        <v>30</v>
      </c>
      <c r="AF28" s="15">
        <v>2</v>
      </c>
      <c r="AG28" s="15">
        <v>4</v>
      </c>
      <c r="AH28" s="15">
        <v>3</v>
      </c>
      <c r="AI28" s="15">
        <v>1</v>
      </c>
      <c r="AJ28" s="15">
        <v>2</v>
      </c>
      <c r="AK28" s="23">
        <f t="shared" si="2"/>
        <v>1.123005955058592</v>
      </c>
      <c r="AL28" s="19" t="s">
        <v>16</v>
      </c>
      <c r="AM28" s="35">
        <v>0</v>
      </c>
      <c r="AN28" s="36"/>
      <c r="AO28" s="37"/>
      <c r="AP28" s="37"/>
      <c r="AQ28" s="37"/>
      <c r="AR28" s="37"/>
      <c r="AS28" s="37"/>
      <c r="AT28" s="65">
        <v>0</v>
      </c>
      <c r="AU28" s="20" t="s">
        <v>17</v>
      </c>
      <c r="AV28" s="35">
        <v>0</v>
      </c>
      <c r="AW28" s="36"/>
      <c r="AX28" s="37"/>
      <c r="AY28" s="37"/>
      <c r="AZ28" s="37"/>
      <c r="BA28" s="37"/>
      <c r="BB28" s="37"/>
      <c r="BC28" s="65">
        <v>0</v>
      </c>
      <c r="BD28" s="21" t="s">
        <v>18</v>
      </c>
      <c r="BE28" s="35">
        <v>0</v>
      </c>
      <c r="BF28" s="36"/>
      <c r="BG28" s="37"/>
      <c r="BH28" s="37"/>
      <c r="BI28" s="37"/>
      <c r="BJ28" s="37"/>
      <c r="BK28" s="37"/>
      <c r="BL28" s="65">
        <v>0</v>
      </c>
      <c r="BM28" s="22" t="s">
        <v>19</v>
      </c>
      <c r="BN28" s="2">
        <v>0.35460000000000003</v>
      </c>
      <c r="BO28" s="14" t="s">
        <v>7</v>
      </c>
      <c r="BP28" s="15">
        <v>3</v>
      </c>
      <c r="BQ28" s="15">
        <v>4</v>
      </c>
      <c r="BR28" s="15">
        <v>1</v>
      </c>
      <c r="BS28" s="15">
        <v>1</v>
      </c>
      <c r="BT28" s="15">
        <v>2</v>
      </c>
      <c r="BU28" s="23">
        <f t="shared" si="3"/>
        <v>1.1181151966036349</v>
      </c>
    </row>
    <row r="29" spans="1:73" ht="15">
      <c r="A29" s="12">
        <v>1975</v>
      </c>
      <c r="B29" s="30" t="s">
        <v>20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13</v>
      </c>
      <c r="L29" s="35">
        <v>0</v>
      </c>
      <c r="M29" s="36"/>
      <c r="N29" s="37"/>
      <c r="O29" s="37"/>
      <c r="P29" s="37"/>
      <c r="Q29" s="37"/>
      <c r="R29" s="37"/>
      <c r="S29" s="65">
        <v>0</v>
      </c>
      <c r="T29" s="17" t="s">
        <v>14</v>
      </c>
      <c r="U29" s="2">
        <v>3.6089999999999997E-2</v>
      </c>
      <c r="V29" s="14" t="s">
        <v>22</v>
      </c>
      <c r="W29" s="15">
        <v>2</v>
      </c>
      <c r="X29" s="15">
        <v>4</v>
      </c>
      <c r="Y29" s="15">
        <v>3</v>
      </c>
      <c r="Z29" s="15">
        <v>1</v>
      </c>
      <c r="AA29" s="15">
        <v>2</v>
      </c>
      <c r="AB29" s="23">
        <f t="shared" si="1"/>
        <v>1.123005955058592</v>
      </c>
      <c r="AC29" s="18" t="s">
        <v>15</v>
      </c>
      <c r="AD29" s="2">
        <v>0.40500000000000003</v>
      </c>
      <c r="AE29" s="14" t="s">
        <v>30</v>
      </c>
      <c r="AF29" s="15">
        <v>2</v>
      </c>
      <c r="AG29" s="15">
        <v>4</v>
      </c>
      <c r="AH29" s="15">
        <v>3</v>
      </c>
      <c r="AI29" s="15">
        <v>1</v>
      </c>
      <c r="AJ29" s="15">
        <v>2</v>
      </c>
      <c r="AK29" s="23">
        <f t="shared" si="2"/>
        <v>1.123005955058592</v>
      </c>
      <c r="AL29" s="19" t="s">
        <v>16</v>
      </c>
      <c r="AM29" s="35">
        <v>0</v>
      </c>
      <c r="AN29" s="36"/>
      <c r="AO29" s="37"/>
      <c r="AP29" s="37"/>
      <c r="AQ29" s="37"/>
      <c r="AR29" s="37"/>
      <c r="AS29" s="37"/>
      <c r="AT29" s="65">
        <v>0</v>
      </c>
      <c r="AU29" s="20" t="s">
        <v>17</v>
      </c>
      <c r="AV29" s="35">
        <v>0</v>
      </c>
      <c r="AW29" s="36"/>
      <c r="AX29" s="37"/>
      <c r="AY29" s="37"/>
      <c r="AZ29" s="37"/>
      <c r="BA29" s="37"/>
      <c r="BB29" s="37"/>
      <c r="BC29" s="65">
        <v>0</v>
      </c>
      <c r="BD29" s="21" t="s">
        <v>18</v>
      </c>
      <c r="BE29" s="35">
        <v>0</v>
      </c>
      <c r="BF29" s="36"/>
      <c r="BG29" s="37"/>
      <c r="BH29" s="37"/>
      <c r="BI29" s="37"/>
      <c r="BJ29" s="37"/>
      <c r="BK29" s="37"/>
      <c r="BL29" s="65">
        <v>0</v>
      </c>
      <c r="BM29" s="22" t="s">
        <v>19</v>
      </c>
      <c r="BN29" s="2">
        <v>0.35460000000000003</v>
      </c>
      <c r="BO29" s="14" t="s">
        <v>7</v>
      </c>
      <c r="BP29" s="15">
        <v>3</v>
      </c>
      <c r="BQ29" s="15">
        <v>4</v>
      </c>
      <c r="BR29" s="15">
        <v>1</v>
      </c>
      <c r="BS29" s="15">
        <v>1</v>
      </c>
      <c r="BT29" s="15">
        <v>2</v>
      </c>
      <c r="BU29" s="23">
        <f t="shared" si="3"/>
        <v>1.1181151966036349</v>
      </c>
    </row>
    <row r="30" spans="1:73" ht="15">
      <c r="A30" s="12">
        <v>1976</v>
      </c>
      <c r="B30" s="30" t="s">
        <v>20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13</v>
      </c>
      <c r="L30" s="35">
        <v>0</v>
      </c>
      <c r="M30" s="36"/>
      <c r="N30" s="37"/>
      <c r="O30" s="37"/>
      <c r="P30" s="37"/>
      <c r="Q30" s="37"/>
      <c r="R30" s="37"/>
      <c r="S30" s="65">
        <v>0</v>
      </c>
      <c r="T30" s="17" t="s">
        <v>14</v>
      </c>
      <c r="U30" s="2">
        <v>3.6089999999999997E-2</v>
      </c>
      <c r="V30" s="14" t="s">
        <v>22</v>
      </c>
      <c r="W30" s="15">
        <v>2</v>
      </c>
      <c r="X30" s="15">
        <v>4</v>
      </c>
      <c r="Y30" s="15">
        <v>3</v>
      </c>
      <c r="Z30" s="15">
        <v>1</v>
      </c>
      <c r="AA30" s="15">
        <v>2</v>
      </c>
      <c r="AB30" s="23">
        <f t="shared" si="1"/>
        <v>1.123005955058592</v>
      </c>
      <c r="AC30" s="18" t="s">
        <v>15</v>
      </c>
      <c r="AD30" s="2">
        <v>0.40500000000000003</v>
      </c>
      <c r="AE30" s="14" t="s">
        <v>30</v>
      </c>
      <c r="AF30" s="15">
        <v>2</v>
      </c>
      <c r="AG30" s="15">
        <v>4</v>
      </c>
      <c r="AH30" s="15">
        <v>3</v>
      </c>
      <c r="AI30" s="15">
        <v>1</v>
      </c>
      <c r="AJ30" s="15">
        <v>2</v>
      </c>
      <c r="AK30" s="23">
        <f t="shared" si="2"/>
        <v>1.123005955058592</v>
      </c>
      <c r="AL30" s="19" t="s">
        <v>16</v>
      </c>
      <c r="AM30" s="35">
        <v>0</v>
      </c>
      <c r="AN30" s="36"/>
      <c r="AO30" s="37"/>
      <c r="AP30" s="37"/>
      <c r="AQ30" s="37"/>
      <c r="AR30" s="37"/>
      <c r="AS30" s="37"/>
      <c r="AT30" s="65">
        <v>0</v>
      </c>
      <c r="AU30" s="20" t="s">
        <v>17</v>
      </c>
      <c r="AV30" s="35">
        <v>0</v>
      </c>
      <c r="AW30" s="36"/>
      <c r="AX30" s="37"/>
      <c r="AY30" s="37"/>
      <c r="AZ30" s="37"/>
      <c r="BA30" s="37"/>
      <c r="BB30" s="37"/>
      <c r="BC30" s="65">
        <v>0</v>
      </c>
      <c r="BD30" s="21" t="s">
        <v>18</v>
      </c>
      <c r="BE30" s="35">
        <v>0</v>
      </c>
      <c r="BF30" s="36"/>
      <c r="BG30" s="37"/>
      <c r="BH30" s="37"/>
      <c r="BI30" s="37"/>
      <c r="BJ30" s="37"/>
      <c r="BK30" s="37"/>
      <c r="BL30" s="65">
        <v>0</v>
      </c>
      <c r="BM30" s="22" t="s">
        <v>19</v>
      </c>
      <c r="BN30" s="2">
        <v>0.35460000000000003</v>
      </c>
      <c r="BO30" s="14" t="s">
        <v>7</v>
      </c>
      <c r="BP30" s="15">
        <v>3</v>
      </c>
      <c r="BQ30" s="15">
        <v>4</v>
      </c>
      <c r="BR30" s="15">
        <v>1</v>
      </c>
      <c r="BS30" s="15">
        <v>1</v>
      </c>
      <c r="BT30" s="15">
        <v>2</v>
      </c>
      <c r="BU30" s="23">
        <f t="shared" si="3"/>
        <v>1.1181151966036349</v>
      </c>
    </row>
    <row r="31" spans="1:73" ht="15">
      <c r="A31" s="12">
        <v>1977</v>
      </c>
      <c r="B31" s="30" t="s">
        <v>20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13</v>
      </c>
      <c r="L31" s="35">
        <v>0</v>
      </c>
      <c r="M31" s="36"/>
      <c r="N31" s="37"/>
      <c r="O31" s="37"/>
      <c r="P31" s="37"/>
      <c r="Q31" s="37"/>
      <c r="R31" s="37"/>
      <c r="S31" s="65">
        <v>0</v>
      </c>
      <c r="T31" s="17" t="s">
        <v>14</v>
      </c>
      <c r="U31" s="2">
        <v>3.6089999999999997E-2</v>
      </c>
      <c r="V31" s="14" t="s">
        <v>22</v>
      </c>
      <c r="W31" s="15">
        <v>2</v>
      </c>
      <c r="X31" s="15">
        <v>4</v>
      </c>
      <c r="Y31" s="15">
        <v>3</v>
      </c>
      <c r="Z31" s="15">
        <v>1</v>
      </c>
      <c r="AA31" s="15">
        <v>2</v>
      </c>
      <c r="AB31" s="23">
        <f t="shared" si="1"/>
        <v>1.123005955058592</v>
      </c>
      <c r="AC31" s="18" t="s">
        <v>15</v>
      </c>
      <c r="AD31" s="2">
        <v>0.40500000000000003</v>
      </c>
      <c r="AE31" s="14" t="s">
        <v>30</v>
      </c>
      <c r="AF31" s="15">
        <v>2</v>
      </c>
      <c r="AG31" s="15">
        <v>4</v>
      </c>
      <c r="AH31" s="15">
        <v>3</v>
      </c>
      <c r="AI31" s="15">
        <v>1</v>
      </c>
      <c r="AJ31" s="15">
        <v>2</v>
      </c>
      <c r="AK31" s="23">
        <f t="shared" si="2"/>
        <v>1.123005955058592</v>
      </c>
      <c r="AL31" s="19" t="s">
        <v>16</v>
      </c>
      <c r="AM31" s="35">
        <v>0</v>
      </c>
      <c r="AN31" s="36"/>
      <c r="AO31" s="37"/>
      <c r="AP31" s="37"/>
      <c r="AQ31" s="37"/>
      <c r="AR31" s="37"/>
      <c r="AS31" s="37"/>
      <c r="AT31" s="65">
        <v>0</v>
      </c>
      <c r="AU31" s="20" t="s">
        <v>17</v>
      </c>
      <c r="AV31" s="35">
        <v>0</v>
      </c>
      <c r="AW31" s="36"/>
      <c r="AX31" s="37"/>
      <c r="AY31" s="37"/>
      <c r="AZ31" s="37"/>
      <c r="BA31" s="37"/>
      <c r="BB31" s="37"/>
      <c r="BC31" s="65">
        <v>0</v>
      </c>
      <c r="BD31" s="21" t="s">
        <v>18</v>
      </c>
      <c r="BE31" s="35">
        <v>0</v>
      </c>
      <c r="BF31" s="36"/>
      <c r="BG31" s="37"/>
      <c r="BH31" s="37"/>
      <c r="BI31" s="37"/>
      <c r="BJ31" s="37"/>
      <c r="BK31" s="37"/>
      <c r="BL31" s="65">
        <v>0</v>
      </c>
      <c r="BM31" s="22" t="s">
        <v>19</v>
      </c>
      <c r="BN31" s="2">
        <v>0.35460000000000003</v>
      </c>
      <c r="BO31" s="14" t="s">
        <v>7</v>
      </c>
      <c r="BP31" s="15">
        <v>3</v>
      </c>
      <c r="BQ31" s="15">
        <v>4</v>
      </c>
      <c r="BR31" s="15">
        <v>1</v>
      </c>
      <c r="BS31" s="15">
        <v>1</v>
      </c>
      <c r="BT31" s="15">
        <v>2</v>
      </c>
      <c r="BU31" s="23">
        <f t="shared" si="3"/>
        <v>1.1181151966036349</v>
      </c>
    </row>
    <row r="32" spans="1:73" ht="15">
      <c r="A32" s="12">
        <v>1978</v>
      </c>
      <c r="B32" s="30" t="s">
        <v>20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13</v>
      </c>
      <c r="L32" s="35">
        <v>0</v>
      </c>
      <c r="M32" s="36"/>
      <c r="N32" s="37"/>
      <c r="O32" s="37"/>
      <c r="P32" s="37"/>
      <c r="Q32" s="37"/>
      <c r="R32" s="37"/>
      <c r="S32" s="65">
        <v>0</v>
      </c>
      <c r="T32" s="17" t="s">
        <v>14</v>
      </c>
      <c r="U32" s="2">
        <v>3.6089999999999997E-2</v>
      </c>
      <c r="V32" s="14" t="s">
        <v>22</v>
      </c>
      <c r="W32" s="15">
        <v>2</v>
      </c>
      <c r="X32" s="15">
        <v>4</v>
      </c>
      <c r="Y32" s="15">
        <v>3</v>
      </c>
      <c r="Z32" s="15">
        <v>1</v>
      </c>
      <c r="AA32" s="15">
        <v>2</v>
      </c>
      <c r="AB32" s="23">
        <f t="shared" si="1"/>
        <v>1.123005955058592</v>
      </c>
      <c r="AC32" s="18" t="s">
        <v>15</v>
      </c>
      <c r="AD32" s="2">
        <v>0.40500000000000003</v>
      </c>
      <c r="AE32" s="14" t="s">
        <v>30</v>
      </c>
      <c r="AF32" s="15">
        <v>2</v>
      </c>
      <c r="AG32" s="15">
        <v>4</v>
      </c>
      <c r="AH32" s="15">
        <v>3</v>
      </c>
      <c r="AI32" s="15">
        <v>1</v>
      </c>
      <c r="AJ32" s="15">
        <v>2</v>
      </c>
      <c r="AK32" s="23">
        <f t="shared" si="2"/>
        <v>1.123005955058592</v>
      </c>
      <c r="AL32" s="19" t="s">
        <v>16</v>
      </c>
      <c r="AM32" s="35">
        <v>0</v>
      </c>
      <c r="AN32" s="36"/>
      <c r="AO32" s="37"/>
      <c r="AP32" s="37"/>
      <c r="AQ32" s="37"/>
      <c r="AR32" s="37"/>
      <c r="AS32" s="37"/>
      <c r="AT32" s="65">
        <v>0</v>
      </c>
      <c r="AU32" s="20" t="s">
        <v>17</v>
      </c>
      <c r="AV32" s="35">
        <v>0</v>
      </c>
      <c r="AW32" s="36"/>
      <c r="AX32" s="37"/>
      <c r="AY32" s="37"/>
      <c r="AZ32" s="37"/>
      <c r="BA32" s="37"/>
      <c r="BB32" s="37"/>
      <c r="BC32" s="65">
        <v>0</v>
      </c>
      <c r="BD32" s="21" t="s">
        <v>18</v>
      </c>
      <c r="BE32" s="35">
        <v>0</v>
      </c>
      <c r="BF32" s="36"/>
      <c r="BG32" s="37"/>
      <c r="BH32" s="37"/>
      <c r="BI32" s="37"/>
      <c r="BJ32" s="37"/>
      <c r="BK32" s="37"/>
      <c r="BL32" s="65">
        <v>0</v>
      </c>
      <c r="BM32" s="22" t="s">
        <v>19</v>
      </c>
      <c r="BN32" s="2">
        <v>0.35460000000000003</v>
      </c>
      <c r="BO32" s="14" t="s">
        <v>7</v>
      </c>
      <c r="BP32" s="15">
        <v>3</v>
      </c>
      <c r="BQ32" s="15">
        <v>4</v>
      </c>
      <c r="BR32" s="15">
        <v>1</v>
      </c>
      <c r="BS32" s="15">
        <v>1</v>
      </c>
      <c r="BT32" s="15">
        <v>2</v>
      </c>
      <c r="BU32" s="23">
        <f t="shared" si="3"/>
        <v>1.1181151966036349</v>
      </c>
    </row>
    <row r="33" spans="1:73" ht="15">
      <c r="A33" s="12">
        <v>1979</v>
      </c>
      <c r="B33" s="30" t="s">
        <v>20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13</v>
      </c>
      <c r="L33" s="35">
        <v>0</v>
      </c>
      <c r="M33" s="36"/>
      <c r="N33" s="37"/>
      <c r="O33" s="37"/>
      <c r="P33" s="37"/>
      <c r="Q33" s="37"/>
      <c r="R33" s="37"/>
      <c r="S33" s="65">
        <v>0</v>
      </c>
      <c r="T33" s="17" t="s">
        <v>14</v>
      </c>
      <c r="U33" s="2">
        <v>3.6089999999999997E-2</v>
      </c>
      <c r="V33" s="14" t="s">
        <v>22</v>
      </c>
      <c r="W33" s="15">
        <v>2</v>
      </c>
      <c r="X33" s="15">
        <v>4</v>
      </c>
      <c r="Y33" s="15">
        <v>3</v>
      </c>
      <c r="Z33" s="15">
        <v>1</v>
      </c>
      <c r="AA33" s="15">
        <v>2</v>
      </c>
      <c r="AB33" s="23">
        <f t="shared" si="1"/>
        <v>1.123005955058592</v>
      </c>
      <c r="AC33" s="18" t="s">
        <v>15</v>
      </c>
      <c r="AD33" s="2">
        <v>0.40500000000000003</v>
      </c>
      <c r="AE33" s="14" t="s">
        <v>30</v>
      </c>
      <c r="AF33" s="15">
        <v>2</v>
      </c>
      <c r="AG33" s="15">
        <v>4</v>
      </c>
      <c r="AH33" s="15">
        <v>3</v>
      </c>
      <c r="AI33" s="15">
        <v>1</v>
      </c>
      <c r="AJ33" s="15">
        <v>2</v>
      </c>
      <c r="AK33" s="23">
        <f t="shared" si="2"/>
        <v>1.123005955058592</v>
      </c>
      <c r="AL33" s="19" t="s">
        <v>16</v>
      </c>
      <c r="AM33" s="35">
        <v>0</v>
      </c>
      <c r="AN33" s="36"/>
      <c r="AO33" s="37"/>
      <c r="AP33" s="37"/>
      <c r="AQ33" s="37"/>
      <c r="AR33" s="37"/>
      <c r="AS33" s="37"/>
      <c r="AT33" s="65">
        <v>0</v>
      </c>
      <c r="AU33" s="20" t="s">
        <v>17</v>
      </c>
      <c r="AV33" s="35">
        <v>0</v>
      </c>
      <c r="AW33" s="36"/>
      <c r="AX33" s="37"/>
      <c r="AY33" s="37"/>
      <c r="AZ33" s="37"/>
      <c r="BA33" s="37"/>
      <c r="BB33" s="37"/>
      <c r="BC33" s="65">
        <v>0</v>
      </c>
      <c r="BD33" s="21" t="s">
        <v>18</v>
      </c>
      <c r="BE33" s="35">
        <v>0</v>
      </c>
      <c r="BF33" s="36"/>
      <c r="BG33" s="37"/>
      <c r="BH33" s="37"/>
      <c r="BI33" s="37"/>
      <c r="BJ33" s="37"/>
      <c r="BK33" s="37"/>
      <c r="BL33" s="65">
        <v>0</v>
      </c>
      <c r="BM33" s="22" t="s">
        <v>19</v>
      </c>
      <c r="BN33" s="2">
        <v>0.35460000000000003</v>
      </c>
      <c r="BO33" s="14" t="s">
        <v>7</v>
      </c>
      <c r="BP33" s="15">
        <v>3</v>
      </c>
      <c r="BQ33" s="15">
        <v>4</v>
      </c>
      <c r="BR33" s="15">
        <v>1</v>
      </c>
      <c r="BS33" s="15">
        <v>1</v>
      </c>
      <c r="BT33" s="15">
        <v>2</v>
      </c>
      <c r="BU33" s="23">
        <f t="shared" si="3"/>
        <v>1.1181151966036349</v>
      </c>
    </row>
    <row r="34" spans="1:73" ht="15">
      <c r="A34" s="12">
        <v>1980</v>
      </c>
      <c r="B34" s="30" t="s">
        <v>20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13</v>
      </c>
      <c r="L34" s="35">
        <v>0</v>
      </c>
      <c r="M34" s="36"/>
      <c r="N34" s="37"/>
      <c r="O34" s="37"/>
      <c r="P34" s="37"/>
      <c r="Q34" s="37"/>
      <c r="R34" s="37"/>
      <c r="S34" s="65">
        <v>0</v>
      </c>
      <c r="T34" s="17" t="s">
        <v>14</v>
      </c>
      <c r="U34" s="2">
        <v>3.6089999999999997E-2</v>
      </c>
      <c r="V34" s="14" t="s">
        <v>22</v>
      </c>
      <c r="W34" s="15">
        <v>2</v>
      </c>
      <c r="X34" s="15">
        <v>4</v>
      </c>
      <c r="Y34" s="15">
        <v>3</v>
      </c>
      <c r="Z34" s="15">
        <v>1</v>
      </c>
      <c r="AA34" s="15">
        <v>2</v>
      </c>
      <c r="AB34" s="23">
        <f t="shared" si="1"/>
        <v>1.123005955058592</v>
      </c>
      <c r="AC34" s="18" t="s">
        <v>15</v>
      </c>
      <c r="AD34" s="2">
        <v>0.40500000000000003</v>
      </c>
      <c r="AE34" s="14" t="s">
        <v>30</v>
      </c>
      <c r="AF34" s="15">
        <v>2</v>
      </c>
      <c r="AG34" s="15">
        <v>4</v>
      </c>
      <c r="AH34" s="15">
        <v>3</v>
      </c>
      <c r="AI34" s="15">
        <v>1</v>
      </c>
      <c r="AJ34" s="15">
        <v>2</v>
      </c>
      <c r="AK34" s="23">
        <f t="shared" si="2"/>
        <v>1.123005955058592</v>
      </c>
      <c r="AL34" s="19" t="s">
        <v>16</v>
      </c>
      <c r="AM34" s="35">
        <v>0</v>
      </c>
      <c r="AN34" s="36"/>
      <c r="AO34" s="37"/>
      <c r="AP34" s="37"/>
      <c r="AQ34" s="37"/>
      <c r="AR34" s="37"/>
      <c r="AS34" s="37"/>
      <c r="AT34" s="65">
        <v>0</v>
      </c>
      <c r="AU34" s="20" t="s">
        <v>17</v>
      </c>
      <c r="AV34" s="35">
        <v>0</v>
      </c>
      <c r="AW34" s="36"/>
      <c r="AX34" s="37"/>
      <c r="AY34" s="37"/>
      <c r="AZ34" s="37"/>
      <c r="BA34" s="37"/>
      <c r="BB34" s="37"/>
      <c r="BC34" s="65">
        <v>0</v>
      </c>
      <c r="BD34" s="21" t="s">
        <v>18</v>
      </c>
      <c r="BE34" s="35">
        <v>0</v>
      </c>
      <c r="BF34" s="36"/>
      <c r="BG34" s="37"/>
      <c r="BH34" s="37"/>
      <c r="BI34" s="37"/>
      <c r="BJ34" s="37"/>
      <c r="BK34" s="37"/>
      <c r="BL34" s="65">
        <v>0</v>
      </c>
      <c r="BM34" s="22" t="s">
        <v>19</v>
      </c>
      <c r="BN34" s="2">
        <v>0.35460000000000003</v>
      </c>
      <c r="BO34" s="14" t="s">
        <v>7</v>
      </c>
      <c r="BP34" s="15">
        <v>3</v>
      </c>
      <c r="BQ34" s="15">
        <v>3</v>
      </c>
      <c r="BR34" s="15">
        <v>1</v>
      </c>
      <c r="BS34" s="15">
        <v>1</v>
      </c>
      <c r="BT34" s="15">
        <v>2</v>
      </c>
      <c r="BU34" s="23">
        <f t="shared" si="3"/>
        <v>0.58256442191643865</v>
      </c>
    </row>
    <row r="35" spans="1:73" ht="15">
      <c r="A35" s="12">
        <v>1981</v>
      </c>
      <c r="B35" s="30" t="s">
        <v>20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13</v>
      </c>
      <c r="L35" s="35">
        <v>0</v>
      </c>
      <c r="M35" s="36"/>
      <c r="N35" s="37"/>
      <c r="O35" s="37"/>
      <c r="P35" s="37"/>
      <c r="Q35" s="37"/>
      <c r="R35" s="37"/>
      <c r="S35" s="65">
        <v>0</v>
      </c>
      <c r="T35" s="17" t="s">
        <v>14</v>
      </c>
      <c r="U35" s="2">
        <v>3.6089999999999997E-2</v>
      </c>
      <c r="V35" s="14" t="s">
        <v>22</v>
      </c>
      <c r="W35" s="15">
        <v>2</v>
      </c>
      <c r="X35" s="15">
        <v>4</v>
      </c>
      <c r="Y35" s="15">
        <v>3</v>
      </c>
      <c r="Z35" s="15">
        <v>1</v>
      </c>
      <c r="AA35" s="15">
        <v>2</v>
      </c>
      <c r="AB35" s="23">
        <f t="shared" si="1"/>
        <v>1.123005955058592</v>
      </c>
      <c r="AC35" s="18" t="s">
        <v>15</v>
      </c>
      <c r="AD35" s="2">
        <v>0.40500000000000003</v>
      </c>
      <c r="AE35" s="14" t="s">
        <v>30</v>
      </c>
      <c r="AF35" s="15">
        <v>2</v>
      </c>
      <c r="AG35" s="15">
        <v>4</v>
      </c>
      <c r="AH35" s="15">
        <v>3</v>
      </c>
      <c r="AI35" s="15">
        <v>1</v>
      </c>
      <c r="AJ35" s="15">
        <v>2</v>
      </c>
      <c r="AK35" s="23">
        <f t="shared" si="2"/>
        <v>1.123005955058592</v>
      </c>
      <c r="AL35" s="19" t="s">
        <v>16</v>
      </c>
      <c r="AM35" s="35">
        <v>0</v>
      </c>
      <c r="AN35" s="36"/>
      <c r="AO35" s="37"/>
      <c r="AP35" s="37"/>
      <c r="AQ35" s="37"/>
      <c r="AR35" s="37"/>
      <c r="AS35" s="37"/>
      <c r="AT35" s="65">
        <v>0</v>
      </c>
      <c r="AU35" s="20" t="s">
        <v>17</v>
      </c>
      <c r="AV35" s="35">
        <v>0</v>
      </c>
      <c r="AW35" s="36"/>
      <c r="AX35" s="37"/>
      <c r="AY35" s="37"/>
      <c r="AZ35" s="37"/>
      <c r="BA35" s="37"/>
      <c r="BB35" s="37"/>
      <c r="BC35" s="65">
        <v>0</v>
      </c>
      <c r="BD35" s="21" t="s">
        <v>18</v>
      </c>
      <c r="BE35" s="35">
        <v>0</v>
      </c>
      <c r="BF35" s="36"/>
      <c r="BG35" s="37"/>
      <c r="BH35" s="37"/>
      <c r="BI35" s="37"/>
      <c r="BJ35" s="37"/>
      <c r="BK35" s="37"/>
      <c r="BL35" s="65">
        <v>0</v>
      </c>
      <c r="BM35" s="22" t="s">
        <v>19</v>
      </c>
      <c r="BN35" s="2">
        <v>0.35460000000000003</v>
      </c>
      <c r="BO35" s="14" t="s">
        <v>7</v>
      </c>
      <c r="BP35" s="15">
        <v>3</v>
      </c>
      <c r="BQ35" s="15">
        <v>3</v>
      </c>
      <c r="BR35" s="15">
        <v>1</v>
      </c>
      <c r="BS35" s="15">
        <v>1</v>
      </c>
      <c r="BT35" s="15">
        <v>2</v>
      </c>
      <c r="BU35" s="23">
        <f t="shared" si="3"/>
        <v>0.58256442191643865</v>
      </c>
    </row>
    <row r="36" spans="1:73" ht="15">
      <c r="A36" s="12">
        <v>1982</v>
      </c>
      <c r="B36" s="30" t="s">
        <v>20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13</v>
      </c>
      <c r="L36" s="35">
        <v>0</v>
      </c>
      <c r="M36" s="36"/>
      <c r="N36" s="37"/>
      <c r="O36" s="37"/>
      <c r="P36" s="37"/>
      <c r="Q36" s="37"/>
      <c r="R36" s="37"/>
      <c r="S36" s="65">
        <v>0</v>
      </c>
      <c r="T36" s="17" t="s">
        <v>14</v>
      </c>
      <c r="U36" s="2">
        <v>3.6089999999999997E-2</v>
      </c>
      <c r="V36" s="14" t="s">
        <v>22</v>
      </c>
      <c r="W36" s="15">
        <v>2</v>
      </c>
      <c r="X36" s="15">
        <v>4</v>
      </c>
      <c r="Y36" s="15">
        <v>3</v>
      </c>
      <c r="Z36" s="15">
        <v>1</v>
      </c>
      <c r="AA36" s="15">
        <v>2</v>
      </c>
      <c r="AB36" s="23">
        <f t="shared" si="1"/>
        <v>1.123005955058592</v>
      </c>
      <c r="AC36" s="18" t="s">
        <v>15</v>
      </c>
      <c r="AD36" s="2">
        <v>0.40500000000000003</v>
      </c>
      <c r="AE36" s="14" t="s">
        <v>30</v>
      </c>
      <c r="AF36" s="15">
        <v>2</v>
      </c>
      <c r="AG36" s="15">
        <v>4</v>
      </c>
      <c r="AH36" s="15">
        <v>3</v>
      </c>
      <c r="AI36" s="15">
        <v>1</v>
      </c>
      <c r="AJ36" s="15">
        <v>2</v>
      </c>
      <c r="AK36" s="23">
        <f t="shared" si="2"/>
        <v>1.123005955058592</v>
      </c>
      <c r="AL36" s="19" t="s">
        <v>16</v>
      </c>
      <c r="AM36" s="35">
        <v>0</v>
      </c>
      <c r="AN36" s="36"/>
      <c r="AO36" s="37"/>
      <c r="AP36" s="37"/>
      <c r="AQ36" s="37"/>
      <c r="AR36" s="37"/>
      <c r="AS36" s="37"/>
      <c r="AT36" s="65">
        <v>0</v>
      </c>
      <c r="AU36" s="20" t="s">
        <v>17</v>
      </c>
      <c r="AV36" s="35">
        <v>0</v>
      </c>
      <c r="AW36" s="36"/>
      <c r="AX36" s="37"/>
      <c r="AY36" s="37"/>
      <c r="AZ36" s="37"/>
      <c r="BA36" s="37"/>
      <c r="BB36" s="37"/>
      <c r="BC36" s="65">
        <v>0</v>
      </c>
      <c r="BD36" s="21" t="s">
        <v>18</v>
      </c>
      <c r="BE36" s="35">
        <v>0</v>
      </c>
      <c r="BF36" s="36"/>
      <c r="BG36" s="37"/>
      <c r="BH36" s="37"/>
      <c r="BI36" s="37"/>
      <c r="BJ36" s="37"/>
      <c r="BK36" s="37"/>
      <c r="BL36" s="65">
        <v>0</v>
      </c>
      <c r="BM36" s="22" t="s">
        <v>19</v>
      </c>
      <c r="BN36" s="2">
        <v>0.35460000000000003</v>
      </c>
      <c r="BO36" s="14" t="s">
        <v>7</v>
      </c>
      <c r="BP36" s="15">
        <v>3</v>
      </c>
      <c r="BQ36" s="15">
        <v>3</v>
      </c>
      <c r="BR36" s="15">
        <v>1</v>
      </c>
      <c r="BS36" s="15">
        <v>1</v>
      </c>
      <c r="BT36" s="15">
        <v>2</v>
      </c>
      <c r="BU36" s="23">
        <f t="shared" si="3"/>
        <v>0.58256442191643865</v>
      </c>
    </row>
    <row r="37" spans="1:73" ht="15">
      <c r="A37" s="12">
        <v>1983</v>
      </c>
      <c r="B37" s="30" t="s">
        <v>20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13</v>
      </c>
      <c r="L37" s="35">
        <v>0</v>
      </c>
      <c r="M37" s="36"/>
      <c r="N37" s="37"/>
      <c r="O37" s="37"/>
      <c r="P37" s="37"/>
      <c r="Q37" s="37"/>
      <c r="R37" s="37"/>
      <c r="S37" s="65">
        <v>0</v>
      </c>
      <c r="T37" s="17" t="s">
        <v>14</v>
      </c>
      <c r="U37" s="2">
        <v>3.6089999999999997E-2</v>
      </c>
      <c r="V37" s="14" t="s">
        <v>22</v>
      </c>
      <c r="W37" s="15">
        <v>2</v>
      </c>
      <c r="X37" s="15">
        <v>4</v>
      </c>
      <c r="Y37" s="15">
        <v>3</v>
      </c>
      <c r="Z37" s="15">
        <v>1</v>
      </c>
      <c r="AA37" s="15">
        <v>2</v>
      </c>
      <c r="AB37" s="23">
        <f t="shared" si="1"/>
        <v>1.123005955058592</v>
      </c>
      <c r="AC37" s="18" t="s">
        <v>15</v>
      </c>
      <c r="AD37" s="2">
        <v>0.40500000000000003</v>
      </c>
      <c r="AE37" s="14" t="s">
        <v>30</v>
      </c>
      <c r="AF37" s="15">
        <v>2</v>
      </c>
      <c r="AG37" s="15">
        <v>4</v>
      </c>
      <c r="AH37" s="15">
        <v>3</v>
      </c>
      <c r="AI37" s="15">
        <v>1</v>
      </c>
      <c r="AJ37" s="15">
        <v>2</v>
      </c>
      <c r="AK37" s="23">
        <f t="shared" si="2"/>
        <v>1.123005955058592</v>
      </c>
      <c r="AL37" s="19" t="s">
        <v>16</v>
      </c>
      <c r="AM37" s="35">
        <v>0</v>
      </c>
      <c r="AN37" s="36"/>
      <c r="AO37" s="37"/>
      <c r="AP37" s="37"/>
      <c r="AQ37" s="37"/>
      <c r="AR37" s="37"/>
      <c r="AS37" s="37"/>
      <c r="AT37" s="65">
        <v>0</v>
      </c>
      <c r="AU37" s="20" t="s">
        <v>17</v>
      </c>
      <c r="AV37" s="35">
        <v>0</v>
      </c>
      <c r="AW37" s="36"/>
      <c r="AX37" s="37"/>
      <c r="AY37" s="37"/>
      <c r="AZ37" s="37"/>
      <c r="BA37" s="37"/>
      <c r="BB37" s="37"/>
      <c r="BC37" s="65">
        <v>0</v>
      </c>
      <c r="BD37" s="21" t="s">
        <v>18</v>
      </c>
      <c r="BE37" s="35">
        <v>0</v>
      </c>
      <c r="BF37" s="36"/>
      <c r="BG37" s="37"/>
      <c r="BH37" s="37"/>
      <c r="BI37" s="37"/>
      <c r="BJ37" s="37"/>
      <c r="BK37" s="37"/>
      <c r="BL37" s="65">
        <v>0</v>
      </c>
      <c r="BM37" s="22" t="s">
        <v>19</v>
      </c>
      <c r="BN37" s="2">
        <v>0.35460000000000003</v>
      </c>
      <c r="BO37" s="14" t="s">
        <v>7</v>
      </c>
      <c r="BP37" s="15">
        <v>3</v>
      </c>
      <c r="BQ37" s="15">
        <v>3</v>
      </c>
      <c r="BR37" s="15">
        <v>1</v>
      </c>
      <c r="BS37" s="15">
        <v>1</v>
      </c>
      <c r="BT37" s="15">
        <v>2</v>
      </c>
      <c r="BU37" s="23">
        <f t="shared" si="3"/>
        <v>0.58256442191643865</v>
      </c>
    </row>
    <row r="38" spans="1:73" ht="15">
      <c r="A38" s="12">
        <v>1984</v>
      </c>
      <c r="B38" s="30" t="s">
        <v>20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13</v>
      </c>
      <c r="L38" s="35">
        <v>0</v>
      </c>
      <c r="M38" s="36"/>
      <c r="N38" s="37"/>
      <c r="O38" s="37"/>
      <c r="P38" s="37"/>
      <c r="Q38" s="37"/>
      <c r="R38" s="37"/>
      <c r="S38" s="65">
        <v>0</v>
      </c>
      <c r="T38" s="17" t="s">
        <v>14</v>
      </c>
      <c r="U38" s="2">
        <v>3.6089999999999997E-2</v>
      </c>
      <c r="V38" s="14" t="s">
        <v>22</v>
      </c>
      <c r="W38" s="15">
        <v>2</v>
      </c>
      <c r="X38" s="15">
        <v>4</v>
      </c>
      <c r="Y38" s="15">
        <v>3</v>
      </c>
      <c r="Z38" s="15">
        <v>1</v>
      </c>
      <c r="AA38" s="15">
        <v>2</v>
      </c>
      <c r="AB38" s="23">
        <f t="shared" si="1"/>
        <v>1.123005955058592</v>
      </c>
      <c r="AC38" s="18" t="s">
        <v>15</v>
      </c>
      <c r="AD38" s="2">
        <v>0.40500000000000003</v>
      </c>
      <c r="AE38" s="14" t="s">
        <v>30</v>
      </c>
      <c r="AF38" s="15">
        <v>2</v>
      </c>
      <c r="AG38" s="15">
        <v>4</v>
      </c>
      <c r="AH38" s="15">
        <v>3</v>
      </c>
      <c r="AI38" s="15">
        <v>1</v>
      </c>
      <c r="AJ38" s="15">
        <v>2</v>
      </c>
      <c r="AK38" s="23">
        <f t="shared" si="2"/>
        <v>1.123005955058592</v>
      </c>
      <c r="AL38" s="19" t="s">
        <v>16</v>
      </c>
      <c r="AM38" s="35">
        <v>0</v>
      </c>
      <c r="AN38" s="36"/>
      <c r="AO38" s="37"/>
      <c r="AP38" s="37"/>
      <c r="AQ38" s="37"/>
      <c r="AR38" s="37"/>
      <c r="AS38" s="37"/>
      <c r="AT38" s="65">
        <v>0</v>
      </c>
      <c r="AU38" s="20" t="s">
        <v>17</v>
      </c>
      <c r="AV38" s="35">
        <v>0</v>
      </c>
      <c r="AW38" s="36"/>
      <c r="AX38" s="37"/>
      <c r="AY38" s="37"/>
      <c r="AZ38" s="37"/>
      <c r="BA38" s="37"/>
      <c r="BB38" s="37"/>
      <c r="BC38" s="65">
        <v>0</v>
      </c>
      <c r="BD38" s="21" t="s">
        <v>18</v>
      </c>
      <c r="BE38" s="35">
        <v>0</v>
      </c>
      <c r="BF38" s="36"/>
      <c r="BG38" s="37"/>
      <c r="BH38" s="37"/>
      <c r="BI38" s="37"/>
      <c r="BJ38" s="37"/>
      <c r="BK38" s="37"/>
      <c r="BL38" s="65">
        <v>0</v>
      </c>
      <c r="BM38" s="22" t="s">
        <v>19</v>
      </c>
      <c r="BN38" s="2">
        <v>0.35460000000000003</v>
      </c>
      <c r="BO38" s="14" t="s">
        <v>7</v>
      </c>
      <c r="BP38" s="15">
        <v>3</v>
      </c>
      <c r="BQ38" s="15">
        <v>3</v>
      </c>
      <c r="BR38" s="15">
        <v>1</v>
      </c>
      <c r="BS38" s="15">
        <v>1</v>
      </c>
      <c r="BT38" s="15">
        <v>2</v>
      </c>
      <c r="BU38" s="23">
        <f t="shared" si="3"/>
        <v>0.58256442191643865</v>
      </c>
    </row>
    <row r="39" spans="1:73" ht="15">
      <c r="A39" s="12">
        <v>1985</v>
      </c>
      <c r="B39" s="30" t="s">
        <v>20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13</v>
      </c>
      <c r="L39" s="35">
        <v>0</v>
      </c>
      <c r="M39" s="36"/>
      <c r="N39" s="37"/>
      <c r="O39" s="37"/>
      <c r="P39" s="37"/>
      <c r="Q39" s="37"/>
      <c r="R39" s="37"/>
      <c r="S39" s="65">
        <v>0</v>
      </c>
      <c r="T39" s="17" t="s">
        <v>14</v>
      </c>
      <c r="U39" s="2">
        <v>3.6089999999999997E-2</v>
      </c>
      <c r="V39" s="14" t="s">
        <v>22</v>
      </c>
      <c r="W39" s="15">
        <v>2</v>
      </c>
      <c r="X39" s="15">
        <v>4</v>
      </c>
      <c r="Y39" s="15">
        <v>3</v>
      </c>
      <c r="Z39" s="15">
        <v>1</v>
      </c>
      <c r="AA39" s="15">
        <v>2</v>
      </c>
      <c r="AB39" s="23">
        <f t="shared" si="1"/>
        <v>1.123005955058592</v>
      </c>
      <c r="AC39" s="18" t="s">
        <v>15</v>
      </c>
      <c r="AD39" s="2">
        <v>0.40500000000000003</v>
      </c>
      <c r="AE39" s="14" t="s">
        <v>30</v>
      </c>
      <c r="AF39" s="15">
        <v>2</v>
      </c>
      <c r="AG39" s="15">
        <v>4</v>
      </c>
      <c r="AH39" s="15">
        <v>3</v>
      </c>
      <c r="AI39" s="15">
        <v>1</v>
      </c>
      <c r="AJ39" s="15">
        <v>2</v>
      </c>
      <c r="AK39" s="23">
        <f t="shared" si="2"/>
        <v>1.123005955058592</v>
      </c>
      <c r="AL39" s="19" t="s">
        <v>16</v>
      </c>
      <c r="AM39" s="35">
        <v>0</v>
      </c>
      <c r="AN39" s="36"/>
      <c r="AO39" s="37"/>
      <c r="AP39" s="37"/>
      <c r="AQ39" s="37"/>
      <c r="AR39" s="37"/>
      <c r="AS39" s="37"/>
      <c r="AT39" s="65">
        <v>0</v>
      </c>
      <c r="AU39" s="20" t="s">
        <v>17</v>
      </c>
      <c r="AV39" s="35">
        <v>0</v>
      </c>
      <c r="AW39" s="36"/>
      <c r="AX39" s="37"/>
      <c r="AY39" s="37"/>
      <c r="AZ39" s="37"/>
      <c r="BA39" s="37"/>
      <c r="BB39" s="37"/>
      <c r="BC39" s="65">
        <v>0</v>
      </c>
      <c r="BD39" s="21" t="s">
        <v>18</v>
      </c>
      <c r="BE39" s="35">
        <v>0</v>
      </c>
      <c r="BF39" s="36"/>
      <c r="BG39" s="37"/>
      <c r="BH39" s="37"/>
      <c r="BI39" s="37"/>
      <c r="BJ39" s="37"/>
      <c r="BK39" s="37"/>
      <c r="BL39" s="65">
        <v>0</v>
      </c>
      <c r="BM39" s="22" t="s">
        <v>19</v>
      </c>
      <c r="BN39" s="2">
        <v>0.35460000000000003</v>
      </c>
      <c r="BO39" s="14" t="s">
        <v>7</v>
      </c>
      <c r="BP39" s="15">
        <v>3</v>
      </c>
      <c r="BQ39" s="15">
        <v>2</v>
      </c>
      <c r="BR39" s="15">
        <v>1</v>
      </c>
      <c r="BS39" s="15">
        <v>1</v>
      </c>
      <c r="BT39" s="15">
        <v>2</v>
      </c>
      <c r="BU39" s="23">
        <f t="shared" si="3"/>
        <v>0.48935255543384243</v>
      </c>
    </row>
    <row r="40" spans="1:73" ht="15">
      <c r="A40" s="12">
        <v>1986</v>
      </c>
      <c r="B40" s="30" t="s">
        <v>20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13</v>
      </c>
      <c r="L40" s="35">
        <v>0</v>
      </c>
      <c r="M40" s="36"/>
      <c r="N40" s="37"/>
      <c r="O40" s="37"/>
      <c r="P40" s="37"/>
      <c r="Q40" s="37"/>
      <c r="R40" s="37"/>
      <c r="S40" s="65">
        <v>0</v>
      </c>
      <c r="T40" s="17" t="s">
        <v>14</v>
      </c>
      <c r="U40" s="2">
        <v>3.6089999999999997E-2</v>
      </c>
      <c r="V40" s="14" t="s">
        <v>22</v>
      </c>
      <c r="W40" s="15">
        <v>2</v>
      </c>
      <c r="X40" s="15">
        <v>4</v>
      </c>
      <c r="Y40" s="15">
        <v>3</v>
      </c>
      <c r="Z40" s="15">
        <v>1</v>
      </c>
      <c r="AA40" s="15">
        <v>2</v>
      </c>
      <c r="AB40" s="23">
        <f t="shared" si="1"/>
        <v>1.123005955058592</v>
      </c>
      <c r="AC40" s="18" t="s">
        <v>15</v>
      </c>
      <c r="AD40" s="2">
        <v>0.40500000000000003</v>
      </c>
      <c r="AE40" s="14" t="s">
        <v>30</v>
      </c>
      <c r="AF40" s="15">
        <v>2</v>
      </c>
      <c r="AG40" s="15">
        <v>4</v>
      </c>
      <c r="AH40" s="15">
        <v>3</v>
      </c>
      <c r="AI40" s="15">
        <v>1</v>
      </c>
      <c r="AJ40" s="15">
        <v>2</v>
      </c>
      <c r="AK40" s="23">
        <f t="shared" si="2"/>
        <v>1.123005955058592</v>
      </c>
      <c r="AL40" s="19" t="s">
        <v>16</v>
      </c>
      <c r="AM40" s="35">
        <v>0</v>
      </c>
      <c r="AN40" s="36"/>
      <c r="AO40" s="37"/>
      <c r="AP40" s="37"/>
      <c r="AQ40" s="37"/>
      <c r="AR40" s="37"/>
      <c r="AS40" s="37"/>
      <c r="AT40" s="65">
        <v>0</v>
      </c>
      <c r="AU40" s="20" t="s">
        <v>17</v>
      </c>
      <c r="AV40" s="35">
        <v>0</v>
      </c>
      <c r="AW40" s="36"/>
      <c r="AX40" s="37"/>
      <c r="AY40" s="37"/>
      <c r="AZ40" s="37"/>
      <c r="BA40" s="37"/>
      <c r="BB40" s="37"/>
      <c r="BC40" s="65">
        <v>0</v>
      </c>
      <c r="BD40" s="21" t="s">
        <v>18</v>
      </c>
      <c r="BE40" s="35">
        <v>0</v>
      </c>
      <c r="BF40" s="36"/>
      <c r="BG40" s="37"/>
      <c r="BH40" s="37"/>
      <c r="BI40" s="37"/>
      <c r="BJ40" s="37"/>
      <c r="BK40" s="37"/>
      <c r="BL40" s="65">
        <v>0</v>
      </c>
      <c r="BM40" s="22" t="s">
        <v>19</v>
      </c>
      <c r="BN40" s="2">
        <v>0.35460000000000003</v>
      </c>
      <c r="BO40" s="14" t="s">
        <v>7</v>
      </c>
      <c r="BP40" s="15">
        <v>3</v>
      </c>
      <c r="BQ40" s="15">
        <v>2</v>
      </c>
      <c r="BR40" s="15">
        <v>1</v>
      </c>
      <c r="BS40" s="15">
        <v>1</v>
      </c>
      <c r="BT40" s="15">
        <v>2</v>
      </c>
      <c r="BU40" s="23">
        <f t="shared" si="3"/>
        <v>0.48935255543384243</v>
      </c>
    </row>
    <row r="41" spans="1:73" ht="15">
      <c r="A41" s="12">
        <v>1987</v>
      </c>
      <c r="B41" s="30" t="s">
        <v>20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13</v>
      </c>
      <c r="L41" s="35">
        <v>0</v>
      </c>
      <c r="M41" s="36"/>
      <c r="N41" s="37"/>
      <c r="O41" s="37"/>
      <c r="P41" s="37"/>
      <c r="Q41" s="37"/>
      <c r="R41" s="37"/>
      <c r="S41" s="65">
        <v>0</v>
      </c>
      <c r="T41" s="17" t="s">
        <v>14</v>
      </c>
      <c r="U41" s="2">
        <v>3.6089999999999997E-2</v>
      </c>
      <c r="V41" s="14" t="s">
        <v>22</v>
      </c>
      <c r="W41" s="15">
        <v>2</v>
      </c>
      <c r="X41" s="15">
        <v>4</v>
      </c>
      <c r="Y41" s="15">
        <v>3</v>
      </c>
      <c r="Z41" s="15">
        <v>1</v>
      </c>
      <c r="AA41" s="15">
        <v>2</v>
      </c>
      <c r="AB41" s="23">
        <f t="shared" si="1"/>
        <v>1.123005955058592</v>
      </c>
      <c r="AC41" s="18" t="s">
        <v>15</v>
      </c>
      <c r="AD41" s="2">
        <v>0.40500000000000003</v>
      </c>
      <c r="AE41" s="14" t="s">
        <v>30</v>
      </c>
      <c r="AF41" s="15">
        <v>2</v>
      </c>
      <c r="AG41" s="15">
        <v>4</v>
      </c>
      <c r="AH41" s="15">
        <v>3</v>
      </c>
      <c r="AI41" s="15">
        <v>1</v>
      </c>
      <c r="AJ41" s="15">
        <v>2</v>
      </c>
      <c r="AK41" s="23">
        <f t="shared" si="2"/>
        <v>1.123005955058592</v>
      </c>
      <c r="AL41" s="19" t="s">
        <v>16</v>
      </c>
      <c r="AM41" s="35">
        <v>0</v>
      </c>
      <c r="AN41" s="36"/>
      <c r="AO41" s="37"/>
      <c r="AP41" s="37"/>
      <c r="AQ41" s="37"/>
      <c r="AR41" s="37"/>
      <c r="AS41" s="37"/>
      <c r="AT41" s="65">
        <v>0</v>
      </c>
      <c r="AU41" s="20" t="s">
        <v>17</v>
      </c>
      <c r="AV41" s="35">
        <v>0</v>
      </c>
      <c r="AW41" s="36"/>
      <c r="AX41" s="37"/>
      <c r="AY41" s="37"/>
      <c r="AZ41" s="37"/>
      <c r="BA41" s="37"/>
      <c r="BB41" s="37"/>
      <c r="BC41" s="65">
        <v>0</v>
      </c>
      <c r="BD41" s="21" t="s">
        <v>18</v>
      </c>
      <c r="BE41" s="35">
        <v>0</v>
      </c>
      <c r="BF41" s="36"/>
      <c r="BG41" s="37"/>
      <c r="BH41" s="37"/>
      <c r="BI41" s="37"/>
      <c r="BJ41" s="37"/>
      <c r="BK41" s="37"/>
      <c r="BL41" s="65">
        <v>0</v>
      </c>
      <c r="BM41" s="22" t="s">
        <v>19</v>
      </c>
      <c r="BN41" s="2">
        <v>0.35460000000000003</v>
      </c>
      <c r="BO41" s="14" t="s">
        <v>7</v>
      </c>
      <c r="BP41" s="15">
        <v>3</v>
      </c>
      <c r="BQ41" s="15">
        <v>2</v>
      </c>
      <c r="BR41" s="15">
        <v>1</v>
      </c>
      <c r="BS41" s="15">
        <v>1</v>
      </c>
      <c r="BT41" s="15">
        <v>2</v>
      </c>
      <c r="BU41" s="23">
        <f t="shared" si="3"/>
        <v>0.48935255543384243</v>
      </c>
    </row>
    <row r="42" spans="1:73" ht="15">
      <c r="A42" s="12">
        <v>1988</v>
      </c>
      <c r="B42" s="30" t="s">
        <v>20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13</v>
      </c>
      <c r="L42" s="35">
        <v>0</v>
      </c>
      <c r="M42" s="36"/>
      <c r="N42" s="37"/>
      <c r="O42" s="37"/>
      <c r="P42" s="37"/>
      <c r="Q42" s="37"/>
      <c r="R42" s="37"/>
      <c r="S42" s="65">
        <v>0</v>
      </c>
      <c r="T42" s="17" t="s">
        <v>14</v>
      </c>
      <c r="U42" s="2">
        <v>3.6089999999999997E-2</v>
      </c>
      <c r="V42" s="14" t="s">
        <v>22</v>
      </c>
      <c r="W42" s="15">
        <v>2</v>
      </c>
      <c r="X42" s="15">
        <v>4</v>
      </c>
      <c r="Y42" s="15">
        <v>3</v>
      </c>
      <c r="Z42" s="15">
        <v>1</v>
      </c>
      <c r="AA42" s="15">
        <v>2</v>
      </c>
      <c r="AB42" s="23">
        <f t="shared" si="1"/>
        <v>1.123005955058592</v>
      </c>
      <c r="AC42" s="18" t="s">
        <v>15</v>
      </c>
      <c r="AD42" s="2">
        <v>0.40500000000000003</v>
      </c>
      <c r="AE42" s="14" t="s">
        <v>30</v>
      </c>
      <c r="AF42" s="15">
        <v>2</v>
      </c>
      <c r="AG42" s="15">
        <v>3</v>
      </c>
      <c r="AH42" s="15">
        <v>3</v>
      </c>
      <c r="AI42" s="15">
        <v>1</v>
      </c>
      <c r="AJ42" s="15">
        <v>2</v>
      </c>
      <c r="AK42" s="23">
        <f t="shared" si="2"/>
        <v>0.59189702474662764</v>
      </c>
      <c r="AL42" s="19" t="s">
        <v>16</v>
      </c>
      <c r="AM42" s="35">
        <v>0</v>
      </c>
      <c r="AN42" s="36"/>
      <c r="AO42" s="37"/>
      <c r="AP42" s="37"/>
      <c r="AQ42" s="37"/>
      <c r="AR42" s="37"/>
      <c r="AS42" s="37"/>
      <c r="AT42" s="65">
        <v>0</v>
      </c>
      <c r="AU42" s="20" t="s">
        <v>17</v>
      </c>
      <c r="AV42" s="35">
        <v>0</v>
      </c>
      <c r="AW42" s="36"/>
      <c r="AX42" s="37"/>
      <c r="AY42" s="37"/>
      <c r="AZ42" s="37"/>
      <c r="BA42" s="37"/>
      <c r="BB42" s="37"/>
      <c r="BC42" s="65">
        <v>0</v>
      </c>
      <c r="BD42" s="21" t="s">
        <v>18</v>
      </c>
      <c r="BE42" s="35">
        <v>0</v>
      </c>
      <c r="BF42" s="36"/>
      <c r="BG42" s="37"/>
      <c r="BH42" s="37"/>
      <c r="BI42" s="37"/>
      <c r="BJ42" s="37"/>
      <c r="BK42" s="37"/>
      <c r="BL42" s="65">
        <v>0</v>
      </c>
      <c r="BM42" s="22" t="s">
        <v>19</v>
      </c>
      <c r="BN42" s="2">
        <v>0.35460000000000003</v>
      </c>
      <c r="BO42" s="14" t="s">
        <v>7</v>
      </c>
      <c r="BP42" s="15">
        <v>3</v>
      </c>
      <c r="BQ42" s="15">
        <v>2</v>
      </c>
      <c r="BR42" s="15">
        <v>1</v>
      </c>
      <c r="BS42" s="15">
        <v>1</v>
      </c>
      <c r="BT42" s="15">
        <v>2</v>
      </c>
      <c r="BU42" s="23">
        <f t="shared" si="3"/>
        <v>0.48935255543384243</v>
      </c>
    </row>
    <row r="43" spans="1:73" ht="15">
      <c r="A43" s="12">
        <v>1989</v>
      </c>
      <c r="B43" s="30" t="s">
        <v>20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13</v>
      </c>
      <c r="L43" s="35">
        <v>0</v>
      </c>
      <c r="M43" s="36"/>
      <c r="N43" s="37"/>
      <c r="O43" s="37"/>
      <c r="P43" s="37"/>
      <c r="Q43" s="37"/>
      <c r="R43" s="37"/>
      <c r="S43" s="65">
        <v>0</v>
      </c>
      <c r="T43" s="17" t="s">
        <v>14</v>
      </c>
      <c r="U43" s="2">
        <v>3.6089999999999997E-2</v>
      </c>
      <c r="V43" s="14" t="s">
        <v>22</v>
      </c>
      <c r="W43" s="15">
        <v>2</v>
      </c>
      <c r="X43" s="15">
        <v>4</v>
      </c>
      <c r="Y43" s="15">
        <v>3</v>
      </c>
      <c r="Z43" s="15">
        <v>1</v>
      </c>
      <c r="AA43" s="15">
        <v>2</v>
      </c>
      <c r="AB43" s="23">
        <f t="shared" si="1"/>
        <v>1.123005955058592</v>
      </c>
      <c r="AC43" s="18" t="s">
        <v>15</v>
      </c>
      <c r="AD43" s="2">
        <v>0.40500000000000003</v>
      </c>
      <c r="AE43" s="14" t="s">
        <v>30</v>
      </c>
      <c r="AF43" s="15">
        <v>2</v>
      </c>
      <c r="AG43" s="15">
        <v>3</v>
      </c>
      <c r="AH43" s="15">
        <v>3</v>
      </c>
      <c r="AI43" s="15">
        <v>1</v>
      </c>
      <c r="AJ43" s="15">
        <v>2</v>
      </c>
      <c r="AK43" s="23">
        <f t="shared" si="2"/>
        <v>0.59189702474662764</v>
      </c>
      <c r="AL43" s="19" t="s">
        <v>16</v>
      </c>
      <c r="AM43" s="35">
        <v>0</v>
      </c>
      <c r="AN43" s="36"/>
      <c r="AO43" s="37"/>
      <c r="AP43" s="37"/>
      <c r="AQ43" s="37"/>
      <c r="AR43" s="37"/>
      <c r="AS43" s="37"/>
      <c r="AT43" s="65">
        <v>0</v>
      </c>
      <c r="AU43" s="20" t="s">
        <v>17</v>
      </c>
      <c r="AV43" s="35">
        <v>0</v>
      </c>
      <c r="AW43" s="36"/>
      <c r="AX43" s="37"/>
      <c r="AY43" s="37"/>
      <c r="AZ43" s="37"/>
      <c r="BA43" s="37"/>
      <c r="BB43" s="37"/>
      <c r="BC43" s="65">
        <v>0</v>
      </c>
      <c r="BD43" s="21" t="s">
        <v>18</v>
      </c>
      <c r="BE43" s="35">
        <v>0</v>
      </c>
      <c r="BF43" s="36"/>
      <c r="BG43" s="37"/>
      <c r="BH43" s="37"/>
      <c r="BI43" s="37"/>
      <c r="BJ43" s="37"/>
      <c r="BK43" s="37"/>
      <c r="BL43" s="65">
        <v>0</v>
      </c>
      <c r="BM43" s="22" t="s">
        <v>19</v>
      </c>
      <c r="BN43" s="2">
        <v>0.35460000000000003</v>
      </c>
      <c r="BO43" s="14" t="s">
        <v>7</v>
      </c>
      <c r="BP43" s="15">
        <v>3</v>
      </c>
      <c r="BQ43" s="15">
        <v>2</v>
      </c>
      <c r="BR43" s="15">
        <v>1</v>
      </c>
      <c r="BS43" s="15">
        <v>1</v>
      </c>
      <c r="BT43" s="15">
        <v>2</v>
      </c>
      <c r="BU43" s="23">
        <f t="shared" si="3"/>
        <v>0.48935255543384243</v>
      </c>
    </row>
    <row r="44" spans="1:73" ht="15">
      <c r="A44" s="12">
        <v>1990</v>
      </c>
      <c r="B44" s="30" t="s">
        <v>20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13</v>
      </c>
      <c r="L44" s="35">
        <v>0</v>
      </c>
      <c r="M44" s="36"/>
      <c r="N44" s="37"/>
      <c r="O44" s="37"/>
      <c r="P44" s="37"/>
      <c r="Q44" s="37"/>
      <c r="R44" s="37"/>
      <c r="S44" s="65">
        <v>0</v>
      </c>
      <c r="T44" s="17" t="s">
        <v>14</v>
      </c>
      <c r="U44" s="2">
        <v>3.6089999999999997E-2</v>
      </c>
      <c r="V44" s="14" t="s">
        <v>22</v>
      </c>
      <c r="W44" s="15">
        <v>2</v>
      </c>
      <c r="X44" s="15">
        <v>4</v>
      </c>
      <c r="Y44" s="15">
        <v>3</v>
      </c>
      <c r="Z44" s="15">
        <v>1</v>
      </c>
      <c r="AA44" s="15">
        <v>2</v>
      </c>
      <c r="AB44" s="23">
        <f t="shared" si="1"/>
        <v>1.123005955058592</v>
      </c>
      <c r="AC44" s="18" t="s">
        <v>15</v>
      </c>
      <c r="AD44" s="2">
        <v>0.40500000000000003</v>
      </c>
      <c r="AE44" s="14" t="s">
        <v>30</v>
      </c>
      <c r="AF44" s="15">
        <v>2</v>
      </c>
      <c r="AG44" s="15">
        <v>3</v>
      </c>
      <c r="AH44" s="15">
        <v>3</v>
      </c>
      <c r="AI44" s="15">
        <v>1</v>
      </c>
      <c r="AJ44" s="15">
        <v>2</v>
      </c>
      <c r="AK44" s="23">
        <f t="shared" si="2"/>
        <v>0.59189702474662764</v>
      </c>
      <c r="AL44" s="19" t="s">
        <v>16</v>
      </c>
      <c r="AM44" s="35">
        <v>0</v>
      </c>
      <c r="AN44" s="36"/>
      <c r="AO44" s="37"/>
      <c r="AP44" s="37"/>
      <c r="AQ44" s="37"/>
      <c r="AR44" s="37"/>
      <c r="AS44" s="37"/>
      <c r="AT44" s="65">
        <v>0</v>
      </c>
      <c r="AU44" s="20" t="s">
        <v>17</v>
      </c>
      <c r="AV44" s="35">
        <v>0</v>
      </c>
      <c r="AW44" s="36"/>
      <c r="AX44" s="37"/>
      <c r="AY44" s="37"/>
      <c r="AZ44" s="37"/>
      <c r="BA44" s="37"/>
      <c r="BB44" s="37"/>
      <c r="BC44" s="65">
        <v>0</v>
      </c>
      <c r="BD44" s="21" t="s">
        <v>18</v>
      </c>
      <c r="BE44" s="35">
        <v>0</v>
      </c>
      <c r="BF44" s="36"/>
      <c r="BG44" s="37"/>
      <c r="BH44" s="37"/>
      <c r="BI44" s="37"/>
      <c r="BJ44" s="37"/>
      <c r="BK44" s="37"/>
      <c r="BL44" s="65">
        <v>0</v>
      </c>
      <c r="BM44" s="22" t="s">
        <v>19</v>
      </c>
      <c r="BN44" s="2">
        <v>0.35460000000000003</v>
      </c>
      <c r="BO44" s="14" t="s">
        <v>7</v>
      </c>
      <c r="BP44" s="15">
        <v>3</v>
      </c>
      <c r="BQ44" s="15">
        <v>1</v>
      </c>
      <c r="BR44" s="15">
        <v>1</v>
      </c>
      <c r="BS44" s="15">
        <v>1</v>
      </c>
      <c r="BT44" s="15">
        <v>2</v>
      </c>
      <c r="BU44" s="23">
        <f t="shared" si="3"/>
        <v>0.47802211380704585</v>
      </c>
    </row>
    <row r="45" spans="1:73" ht="15">
      <c r="A45" s="12">
        <v>1991</v>
      </c>
      <c r="B45" s="30" t="s">
        <v>20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13</v>
      </c>
      <c r="L45" s="35">
        <v>0</v>
      </c>
      <c r="M45" s="36"/>
      <c r="N45" s="37"/>
      <c r="O45" s="37"/>
      <c r="P45" s="37"/>
      <c r="Q45" s="37"/>
      <c r="R45" s="37"/>
      <c r="S45" s="65">
        <v>0</v>
      </c>
      <c r="T45" s="17" t="s">
        <v>14</v>
      </c>
      <c r="U45" s="2">
        <v>3.6089999999999997E-2</v>
      </c>
      <c r="V45" s="14" t="s">
        <v>22</v>
      </c>
      <c r="W45" s="15">
        <v>2</v>
      </c>
      <c r="X45" s="15">
        <v>4</v>
      </c>
      <c r="Y45" s="15">
        <v>3</v>
      </c>
      <c r="Z45" s="15">
        <v>1</v>
      </c>
      <c r="AA45" s="15">
        <v>2</v>
      </c>
      <c r="AB45" s="23">
        <f t="shared" si="1"/>
        <v>1.123005955058592</v>
      </c>
      <c r="AC45" s="18" t="s">
        <v>15</v>
      </c>
      <c r="AD45" s="2">
        <v>0.40500000000000003</v>
      </c>
      <c r="AE45" s="14" t="s">
        <v>30</v>
      </c>
      <c r="AF45" s="15">
        <v>2</v>
      </c>
      <c r="AG45" s="15">
        <v>3</v>
      </c>
      <c r="AH45" s="15">
        <v>3</v>
      </c>
      <c r="AI45" s="15">
        <v>1</v>
      </c>
      <c r="AJ45" s="15">
        <v>2</v>
      </c>
      <c r="AK45" s="23">
        <f t="shared" si="2"/>
        <v>0.59189702474662764</v>
      </c>
      <c r="AL45" s="19" t="s">
        <v>16</v>
      </c>
      <c r="AM45" s="35">
        <v>0</v>
      </c>
      <c r="AN45" s="36"/>
      <c r="AO45" s="37"/>
      <c r="AP45" s="37"/>
      <c r="AQ45" s="37"/>
      <c r="AR45" s="37"/>
      <c r="AS45" s="37"/>
      <c r="AT45" s="65">
        <v>0</v>
      </c>
      <c r="AU45" s="20" t="s">
        <v>17</v>
      </c>
      <c r="AV45" s="35">
        <v>0</v>
      </c>
      <c r="AW45" s="36"/>
      <c r="AX45" s="37"/>
      <c r="AY45" s="37"/>
      <c r="AZ45" s="37"/>
      <c r="BA45" s="37"/>
      <c r="BB45" s="37"/>
      <c r="BC45" s="65">
        <v>0</v>
      </c>
      <c r="BD45" s="21" t="s">
        <v>18</v>
      </c>
      <c r="BE45" s="35">
        <v>0</v>
      </c>
      <c r="BF45" s="36"/>
      <c r="BG45" s="37"/>
      <c r="BH45" s="37"/>
      <c r="BI45" s="37"/>
      <c r="BJ45" s="37"/>
      <c r="BK45" s="37"/>
      <c r="BL45" s="65">
        <v>0</v>
      </c>
      <c r="BM45" s="22" t="s">
        <v>19</v>
      </c>
      <c r="BN45" s="2">
        <v>0.36507272727272733</v>
      </c>
      <c r="BO45" s="14" t="s">
        <v>31</v>
      </c>
      <c r="BP45" s="15">
        <v>4</v>
      </c>
      <c r="BQ45" s="15">
        <v>1</v>
      </c>
      <c r="BR45" s="15">
        <v>1</v>
      </c>
      <c r="BS45" s="15">
        <v>1</v>
      </c>
      <c r="BT45" s="15">
        <v>2</v>
      </c>
      <c r="BU45" s="23">
        <f t="shared" si="3"/>
        <v>1.0673825127299523</v>
      </c>
    </row>
    <row r="46" spans="1:73" ht="15">
      <c r="A46" s="12">
        <v>1992</v>
      </c>
      <c r="B46" s="30" t="s">
        <v>20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13</v>
      </c>
      <c r="L46" s="35">
        <v>0</v>
      </c>
      <c r="M46" s="36"/>
      <c r="N46" s="37"/>
      <c r="O46" s="37"/>
      <c r="P46" s="37"/>
      <c r="Q46" s="37"/>
      <c r="R46" s="37"/>
      <c r="S46" s="65">
        <v>0</v>
      </c>
      <c r="T46" s="17" t="s">
        <v>14</v>
      </c>
      <c r="U46" s="2">
        <v>3.6089999999999997E-2</v>
      </c>
      <c r="V46" s="14" t="s">
        <v>22</v>
      </c>
      <c r="W46" s="15">
        <v>2</v>
      </c>
      <c r="X46" s="15">
        <v>4</v>
      </c>
      <c r="Y46" s="15">
        <v>3</v>
      </c>
      <c r="Z46" s="15">
        <v>1</v>
      </c>
      <c r="AA46" s="15">
        <v>2</v>
      </c>
      <c r="AB46" s="23">
        <f t="shared" si="1"/>
        <v>1.123005955058592</v>
      </c>
      <c r="AC46" s="18" t="s">
        <v>15</v>
      </c>
      <c r="AD46" s="2">
        <v>0.40500000000000003</v>
      </c>
      <c r="AE46" s="14" t="s">
        <v>30</v>
      </c>
      <c r="AF46" s="15">
        <v>2</v>
      </c>
      <c r="AG46" s="15">
        <v>3</v>
      </c>
      <c r="AH46" s="15">
        <v>3</v>
      </c>
      <c r="AI46" s="15">
        <v>1</v>
      </c>
      <c r="AJ46" s="15">
        <v>2</v>
      </c>
      <c r="AK46" s="23">
        <f t="shared" si="2"/>
        <v>0.59189702474662764</v>
      </c>
      <c r="AL46" s="19" t="s">
        <v>16</v>
      </c>
      <c r="AM46" s="35">
        <v>0</v>
      </c>
      <c r="AN46" s="36"/>
      <c r="AO46" s="37"/>
      <c r="AP46" s="37"/>
      <c r="AQ46" s="37"/>
      <c r="AR46" s="37"/>
      <c r="AS46" s="37"/>
      <c r="AT46" s="65">
        <v>0</v>
      </c>
      <c r="AU46" s="20" t="s">
        <v>17</v>
      </c>
      <c r="AV46" s="35">
        <v>0</v>
      </c>
      <c r="AW46" s="36"/>
      <c r="AX46" s="37"/>
      <c r="AY46" s="37"/>
      <c r="AZ46" s="37"/>
      <c r="BA46" s="37"/>
      <c r="BB46" s="37"/>
      <c r="BC46" s="65">
        <v>0</v>
      </c>
      <c r="BD46" s="21" t="s">
        <v>18</v>
      </c>
      <c r="BE46" s="35">
        <v>0</v>
      </c>
      <c r="BF46" s="36"/>
      <c r="BG46" s="37"/>
      <c r="BH46" s="37"/>
      <c r="BI46" s="37"/>
      <c r="BJ46" s="37"/>
      <c r="BK46" s="37"/>
      <c r="BL46" s="65">
        <v>0</v>
      </c>
      <c r="BM46" s="22" t="s">
        <v>19</v>
      </c>
      <c r="BN46" s="2">
        <v>0.37554545454545463</v>
      </c>
      <c r="BO46" s="14" t="s">
        <v>31</v>
      </c>
      <c r="BP46" s="15">
        <v>4</v>
      </c>
      <c r="BQ46" s="15">
        <v>1</v>
      </c>
      <c r="BR46" s="15">
        <v>1</v>
      </c>
      <c r="BS46" s="15">
        <v>1</v>
      </c>
      <c r="BT46" s="15">
        <v>2</v>
      </c>
      <c r="BU46" s="23">
        <f t="shared" si="3"/>
        <v>1.0673825127299523</v>
      </c>
    </row>
    <row r="47" spans="1:73" ht="15">
      <c r="A47" s="12">
        <v>1993</v>
      </c>
      <c r="B47" s="30" t="s">
        <v>20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13</v>
      </c>
      <c r="L47" s="35">
        <v>0</v>
      </c>
      <c r="M47" s="36"/>
      <c r="N47" s="37"/>
      <c r="O47" s="37"/>
      <c r="P47" s="37"/>
      <c r="Q47" s="37"/>
      <c r="R47" s="37"/>
      <c r="S47" s="65">
        <v>0</v>
      </c>
      <c r="T47" s="17" t="s">
        <v>14</v>
      </c>
      <c r="U47" s="2">
        <v>3.6089999999999997E-2</v>
      </c>
      <c r="V47" s="14" t="s">
        <v>22</v>
      </c>
      <c r="W47" s="15">
        <v>2</v>
      </c>
      <c r="X47" s="15">
        <v>4</v>
      </c>
      <c r="Y47" s="15">
        <v>3</v>
      </c>
      <c r="Z47" s="15">
        <v>1</v>
      </c>
      <c r="AA47" s="15">
        <v>2</v>
      </c>
      <c r="AB47" s="23">
        <f t="shared" si="1"/>
        <v>1.123005955058592</v>
      </c>
      <c r="AC47" s="18" t="s">
        <v>15</v>
      </c>
      <c r="AD47" s="2">
        <v>0.40500000000000003</v>
      </c>
      <c r="AE47" s="14" t="s">
        <v>30</v>
      </c>
      <c r="AF47" s="15">
        <v>2</v>
      </c>
      <c r="AG47" s="15">
        <v>2</v>
      </c>
      <c r="AH47" s="15">
        <v>3</v>
      </c>
      <c r="AI47" s="15">
        <v>1</v>
      </c>
      <c r="AJ47" s="15">
        <v>2</v>
      </c>
      <c r="AK47" s="23">
        <f t="shared" si="2"/>
        <v>0.50042652380814834</v>
      </c>
      <c r="AL47" s="19" t="s">
        <v>16</v>
      </c>
      <c r="AM47" s="35">
        <v>0</v>
      </c>
      <c r="AN47" s="36"/>
      <c r="AO47" s="37"/>
      <c r="AP47" s="37"/>
      <c r="AQ47" s="37"/>
      <c r="AR47" s="37"/>
      <c r="AS47" s="37"/>
      <c r="AT47" s="65">
        <v>0</v>
      </c>
      <c r="AU47" s="20" t="s">
        <v>17</v>
      </c>
      <c r="AV47" s="35">
        <v>0</v>
      </c>
      <c r="AW47" s="36"/>
      <c r="AX47" s="37"/>
      <c r="AY47" s="37"/>
      <c r="AZ47" s="37"/>
      <c r="BA47" s="37"/>
      <c r="BB47" s="37"/>
      <c r="BC47" s="65">
        <v>0</v>
      </c>
      <c r="BD47" s="21" t="s">
        <v>18</v>
      </c>
      <c r="BE47" s="35">
        <v>0</v>
      </c>
      <c r="BF47" s="36"/>
      <c r="BG47" s="37"/>
      <c r="BH47" s="37"/>
      <c r="BI47" s="37"/>
      <c r="BJ47" s="37"/>
      <c r="BK47" s="37"/>
      <c r="BL47" s="65">
        <v>0</v>
      </c>
      <c r="BM47" s="22" t="s">
        <v>19</v>
      </c>
      <c r="BN47" s="2">
        <v>0.38601818181818193</v>
      </c>
      <c r="BO47" s="14" t="s">
        <v>31</v>
      </c>
      <c r="BP47" s="15">
        <v>4</v>
      </c>
      <c r="BQ47" s="15">
        <v>1</v>
      </c>
      <c r="BR47" s="15">
        <v>1</v>
      </c>
      <c r="BS47" s="15">
        <v>1</v>
      </c>
      <c r="BT47" s="15">
        <v>2</v>
      </c>
      <c r="BU47" s="23">
        <f t="shared" si="3"/>
        <v>1.0673825127299523</v>
      </c>
    </row>
    <row r="48" spans="1:73" ht="15">
      <c r="A48" s="12">
        <v>1994</v>
      </c>
      <c r="B48" s="30" t="s">
        <v>20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13</v>
      </c>
      <c r="L48" s="35">
        <v>0</v>
      </c>
      <c r="M48" s="36"/>
      <c r="N48" s="37"/>
      <c r="O48" s="37"/>
      <c r="P48" s="37"/>
      <c r="Q48" s="37"/>
      <c r="R48" s="37"/>
      <c r="S48" s="65">
        <v>0</v>
      </c>
      <c r="T48" s="17" t="s">
        <v>14</v>
      </c>
      <c r="U48" s="2">
        <v>3.6089999999999997E-2</v>
      </c>
      <c r="V48" s="14" t="s">
        <v>22</v>
      </c>
      <c r="W48" s="15">
        <v>2</v>
      </c>
      <c r="X48" s="15">
        <v>4</v>
      </c>
      <c r="Y48" s="15">
        <v>3</v>
      </c>
      <c r="Z48" s="15">
        <v>1</v>
      </c>
      <c r="AA48" s="15">
        <v>2</v>
      </c>
      <c r="AB48" s="23">
        <f t="shared" si="1"/>
        <v>1.123005955058592</v>
      </c>
      <c r="AC48" s="18" t="s">
        <v>15</v>
      </c>
      <c r="AD48" s="2">
        <v>0.40500000000000003</v>
      </c>
      <c r="AE48" s="14" t="s">
        <v>30</v>
      </c>
      <c r="AF48" s="15">
        <v>2</v>
      </c>
      <c r="AG48" s="15">
        <v>2</v>
      </c>
      <c r="AH48" s="15">
        <v>3</v>
      </c>
      <c r="AI48" s="15">
        <v>1</v>
      </c>
      <c r="AJ48" s="15">
        <v>2</v>
      </c>
      <c r="AK48" s="23">
        <f t="shared" si="2"/>
        <v>0.50042652380814834</v>
      </c>
      <c r="AL48" s="19" t="s">
        <v>16</v>
      </c>
      <c r="AM48" s="35">
        <v>0</v>
      </c>
      <c r="AN48" s="36"/>
      <c r="AO48" s="37"/>
      <c r="AP48" s="37"/>
      <c r="AQ48" s="37"/>
      <c r="AR48" s="37"/>
      <c r="AS48" s="37"/>
      <c r="AT48" s="65">
        <v>0</v>
      </c>
      <c r="AU48" s="20" t="s">
        <v>17</v>
      </c>
      <c r="AV48" s="35">
        <v>0</v>
      </c>
      <c r="AW48" s="36"/>
      <c r="AX48" s="37"/>
      <c r="AY48" s="37"/>
      <c r="AZ48" s="37"/>
      <c r="BA48" s="37"/>
      <c r="BB48" s="37"/>
      <c r="BC48" s="65">
        <v>0</v>
      </c>
      <c r="BD48" s="21" t="s">
        <v>18</v>
      </c>
      <c r="BE48" s="35">
        <v>0</v>
      </c>
      <c r="BF48" s="36"/>
      <c r="BG48" s="37"/>
      <c r="BH48" s="37"/>
      <c r="BI48" s="37"/>
      <c r="BJ48" s="37"/>
      <c r="BK48" s="37"/>
      <c r="BL48" s="65">
        <v>0</v>
      </c>
      <c r="BM48" s="22" t="s">
        <v>19</v>
      </c>
      <c r="BN48" s="2">
        <v>0.39649090909090923</v>
      </c>
      <c r="BO48" s="14" t="s">
        <v>31</v>
      </c>
      <c r="BP48" s="15">
        <v>4</v>
      </c>
      <c r="BQ48" s="15">
        <v>1</v>
      </c>
      <c r="BR48" s="15">
        <v>1</v>
      </c>
      <c r="BS48" s="15">
        <v>1</v>
      </c>
      <c r="BT48" s="15">
        <v>2</v>
      </c>
      <c r="BU48" s="23">
        <f t="shared" si="3"/>
        <v>1.0673825127299523</v>
      </c>
    </row>
    <row r="49" spans="1:73" ht="15">
      <c r="A49" s="12">
        <v>1995</v>
      </c>
      <c r="B49" s="30" t="s">
        <v>20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13</v>
      </c>
      <c r="L49" s="35">
        <v>0</v>
      </c>
      <c r="M49" s="36"/>
      <c r="N49" s="37"/>
      <c r="O49" s="37"/>
      <c r="P49" s="37"/>
      <c r="Q49" s="37"/>
      <c r="R49" s="37"/>
      <c r="S49" s="65">
        <v>0</v>
      </c>
      <c r="T49" s="17" t="s">
        <v>14</v>
      </c>
      <c r="U49" s="2">
        <v>3.6089999999999997E-2</v>
      </c>
      <c r="V49" s="14" t="s">
        <v>22</v>
      </c>
      <c r="W49" s="15">
        <v>2</v>
      </c>
      <c r="X49" s="15">
        <v>4</v>
      </c>
      <c r="Y49" s="15">
        <v>3</v>
      </c>
      <c r="Z49" s="15">
        <v>1</v>
      </c>
      <c r="AA49" s="15">
        <v>2</v>
      </c>
      <c r="AB49" s="23">
        <f t="shared" si="1"/>
        <v>1.123005955058592</v>
      </c>
      <c r="AC49" s="18" t="s">
        <v>15</v>
      </c>
      <c r="AD49" s="2">
        <v>0.40500000000000003</v>
      </c>
      <c r="AE49" s="14" t="s">
        <v>30</v>
      </c>
      <c r="AF49" s="15">
        <v>2</v>
      </c>
      <c r="AG49" s="15">
        <v>2</v>
      </c>
      <c r="AH49" s="15">
        <v>3</v>
      </c>
      <c r="AI49" s="15">
        <v>1</v>
      </c>
      <c r="AJ49" s="15">
        <v>2</v>
      </c>
      <c r="AK49" s="23">
        <f t="shared" si="2"/>
        <v>0.50042652380814834</v>
      </c>
      <c r="AL49" s="19" t="s">
        <v>16</v>
      </c>
      <c r="AM49" s="35">
        <v>0</v>
      </c>
      <c r="AN49" s="36"/>
      <c r="AO49" s="37"/>
      <c r="AP49" s="37"/>
      <c r="AQ49" s="37"/>
      <c r="AR49" s="37"/>
      <c r="AS49" s="37"/>
      <c r="AT49" s="65">
        <v>0</v>
      </c>
      <c r="AU49" s="20" t="s">
        <v>17</v>
      </c>
      <c r="AV49" s="35">
        <v>0</v>
      </c>
      <c r="AW49" s="36"/>
      <c r="AX49" s="37"/>
      <c r="AY49" s="37"/>
      <c r="AZ49" s="37"/>
      <c r="BA49" s="37"/>
      <c r="BB49" s="37"/>
      <c r="BC49" s="65">
        <v>0</v>
      </c>
      <c r="BD49" s="21" t="s">
        <v>18</v>
      </c>
      <c r="BE49" s="35">
        <v>0</v>
      </c>
      <c r="BF49" s="36"/>
      <c r="BG49" s="37"/>
      <c r="BH49" s="37"/>
      <c r="BI49" s="37"/>
      <c r="BJ49" s="37"/>
      <c r="BK49" s="37"/>
      <c r="BL49" s="65">
        <v>0</v>
      </c>
      <c r="BM49" s="22" t="s">
        <v>19</v>
      </c>
      <c r="BN49" s="2">
        <v>0.40696363636363653</v>
      </c>
      <c r="BO49" s="14" t="s">
        <v>31</v>
      </c>
      <c r="BP49" s="15">
        <v>4</v>
      </c>
      <c r="BQ49" s="15">
        <v>1</v>
      </c>
      <c r="BR49" s="15">
        <v>1</v>
      </c>
      <c r="BS49" s="15">
        <v>1</v>
      </c>
      <c r="BT49" s="15">
        <v>2</v>
      </c>
      <c r="BU49" s="23">
        <f t="shared" si="3"/>
        <v>1.0673825127299523</v>
      </c>
    </row>
    <row r="50" spans="1:73" ht="15">
      <c r="A50" s="12">
        <v>1996</v>
      </c>
      <c r="B50" s="30" t="s">
        <v>20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13</v>
      </c>
      <c r="L50" s="35">
        <v>0</v>
      </c>
      <c r="M50" s="36"/>
      <c r="N50" s="37"/>
      <c r="O50" s="37"/>
      <c r="P50" s="37"/>
      <c r="Q50" s="37"/>
      <c r="R50" s="37"/>
      <c r="S50" s="65">
        <v>0</v>
      </c>
      <c r="T50" s="17" t="s">
        <v>14</v>
      </c>
      <c r="U50" s="2">
        <v>3.6089999999999997E-2</v>
      </c>
      <c r="V50" s="14" t="s">
        <v>22</v>
      </c>
      <c r="W50" s="15">
        <v>2</v>
      </c>
      <c r="X50" s="15">
        <v>4</v>
      </c>
      <c r="Y50" s="15">
        <v>3</v>
      </c>
      <c r="Z50" s="15">
        <v>1</v>
      </c>
      <c r="AA50" s="15">
        <v>2</v>
      </c>
      <c r="AB50" s="23">
        <f t="shared" si="1"/>
        <v>1.123005955058592</v>
      </c>
      <c r="AC50" s="18" t="s">
        <v>15</v>
      </c>
      <c r="AD50" s="2">
        <v>0.40500000000000003</v>
      </c>
      <c r="AE50" s="14" t="s">
        <v>30</v>
      </c>
      <c r="AF50" s="15">
        <v>2</v>
      </c>
      <c r="AG50" s="15">
        <v>2</v>
      </c>
      <c r="AH50" s="15">
        <v>3</v>
      </c>
      <c r="AI50" s="15">
        <v>1</v>
      </c>
      <c r="AJ50" s="15">
        <v>2</v>
      </c>
      <c r="AK50" s="23">
        <f t="shared" si="2"/>
        <v>0.50042652380814834</v>
      </c>
      <c r="AL50" s="19" t="s">
        <v>16</v>
      </c>
      <c r="AM50" s="35">
        <v>0</v>
      </c>
      <c r="AN50" s="36"/>
      <c r="AO50" s="37"/>
      <c r="AP50" s="37"/>
      <c r="AQ50" s="37"/>
      <c r="AR50" s="37"/>
      <c r="AS50" s="37"/>
      <c r="AT50" s="65">
        <v>0</v>
      </c>
      <c r="AU50" s="20" t="s">
        <v>17</v>
      </c>
      <c r="AV50" s="35">
        <v>0</v>
      </c>
      <c r="AW50" s="36"/>
      <c r="AX50" s="37"/>
      <c r="AY50" s="37"/>
      <c r="AZ50" s="37"/>
      <c r="BA50" s="37"/>
      <c r="BB50" s="37"/>
      <c r="BC50" s="65">
        <v>0</v>
      </c>
      <c r="BD50" s="21" t="s">
        <v>18</v>
      </c>
      <c r="BE50" s="35">
        <v>0</v>
      </c>
      <c r="BF50" s="36"/>
      <c r="BG50" s="37"/>
      <c r="BH50" s="37"/>
      <c r="BI50" s="37"/>
      <c r="BJ50" s="37"/>
      <c r="BK50" s="37"/>
      <c r="BL50" s="65">
        <v>0</v>
      </c>
      <c r="BM50" s="22" t="s">
        <v>19</v>
      </c>
      <c r="BN50" s="2">
        <v>0.41743636363636383</v>
      </c>
      <c r="BO50" s="14" t="s">
        <v>31</v>
      </c>
      <c r="BP50" s="15">
        <v>4</v>
      </c>
      <c r="BQ50" s="15">
        <v>1</v>
      </c>
      <c r="BR50" s="15">
        <v>1</v>
      </c>
      <c r="BS50" s="15">
        <v>1</v>
      </c>
      <c r="BT50" s="15">
        <v>2</v>
      </c>
      <c r="BU50" s="23">
        <f t="shared" si="3"/>
        <v>1.0673825127299523</v>
      </c>
    </row>
    <row r="51" spans="1:73" ht="15">
      <c r="A51" s="12">
        <v>1997</v>
      </c>
      <c r="B51" s="30" t="s">
        <v>20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13</v>
      </c>
      <c r="L51" s="35">
        <v>0</v>
      </c>
      <c r="M51" s="36"/>
      <c r="N51" s="37"/>
      <c r="O51" s="37"/>
      <c r="P51" s="37"/>
      <c r="Q51" s="37"/>
      <c r="R51" s="37"/>
      <c r="S51" s="65">
        <v>0</v>
      </c>
      <c r="T51" s="17" t="s">
        <v>14</v>
      </c>
      <c r="U51" s="2">
        <v>3.6089999999999997E-2</v>
      </c>
      <c r="V51" s="14" t="s">
        <v>22</v>
      </c>
      <c r="W51" s="15">
        <v>2</v>
      </c>
      <c r="X51" s="15">
        <v>4</v>
      </c>
      <c r="Y51" s="15">
        <v>3</v>
      </c>
      <c r="Z51" s="15">
        <v>1</v>
      </c>
      <c r="AA51" s="15">
        <v>2</v>
      </c>
      <c r="AB51" s="23">
        <f t="shared" si="1"/>
        <v>1.123005955058592</v>
      </c>
      <c r="AC51" s="18" t="s">
        <v>15</v>
      </c>
      <c r="AD51" s="2">
        <v>0.40500000000000003</v>
      </c>
      <c r="AE51" s="14" t="s">
        <v>30</v>
      </c>
      <c r="AF51" s="15">
        <v>2</v>
      </c>
      <c r="AG51" s="15">
        <v>2</v>
      </c>
      <c r="AH51" s="15">
        <v>3</v>
      </c>
      <c r="AI51" s="15">
        <v>1</v>
      </c>
      <c r="AJ51" s="15">
        <v>2</v>
      </c>
      <c r="AK51" s="23">
        <f t="shared" si="2"/>
        <v>0.50042652380814834</v>
      </c>
      <c r="AL51" s="19" t="s">
        <v>16</v>
      </c>
      <c r="AM51" s="35">
        <v>0</v>
      </c>
      <c r="AN51" s="36"/>
      <c r="AO51" s="37"/>
      <c r="AP51" s="37"/>
      <c r="AQ51" s="37"/>
      <c r="AR51" s="37"/>
      <c r="AS51" s="37"/>
      <c r="AT51" s="65">
        <v>0</v>
      </c>
      <c r="AU51" s="20" t="s">
        <v>17</v>
      </c>
      <c r="AV51" s="35">
        <v>0</v>
      </c>
      <c r="AW51" s="36"/>
      <c r="AX51" s="37"/>
      <c r="AY51" s="37"/>
      <c r="AZ51" s="37"/>
      <c r="BA51" s="37"/>
      <c r="BB51" s="37"/>
      <c r="BC51" s="65">
        <v>0</v>
      </c>
      <c r="BD51" s="21" t="s">
        <v>18</v>
      </c>
      <c r="BE51" s="35">
        <v>0</v>
      </c>
      <c r="BF51" s="36"/>
      <c r="BG51" s="37"/>
      <c r="BH51" s="37"/>
      <c r="BI51" s="37"/>
      <c r="BJ51" s="37"/>
      <c r="BK51" s="37"/>
      <c r="BL51" s="65">
        <v>0</v>
      </c>
      <c r="BM51" s="22" t="s">
        <v>19</v>
      </c>
      <c r="BN51" s="2">
        <v>0.42790909090909113</v>
      </c>
      <c r="BO51" s="14" t="s">
        <v>31</v>
      </c>
      <c r="BP51" s="15">
        <v>4</v>
      </c>
      <c r="BQ51" s="15">
        <v>1</v>
      </c>
      <c r="BR51" s="15">
        <v>1</v>
      </c>
      <c r="BS51" s="15">
        <v>1</v>
      </c>
      <c r="BT51" s="15">
        <v>2</v>
      </c>
      <c r="BU51" s="23">
        <f t="shared" si="3"/>
        <v>1.0673825127299523</v>
      </c>
    </row>
    <row r="52" spans="1:73" ht="15">
      <c r="A52" s="12">
        <v>1998</v>
      </c>
      <c r="B52" s="30" t="s">
        <v>20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13</v>
      </c>
      <c r="L52" s="35">
        <v>0</v>
      </c>
      <c r="M52" s="36"/>
      <c r="N52" s="37"/>
      <c r="O52" s="37"/>
      <c r="P52" s="37"/>
      <c r="Q52" s="37"/>
      <c r="R52" s="37"/>
      <c r="S52" s="65">
        <v>0</v>
      </c>
      <c r="T52" s="17" t="s">
        <v>14</v>
      </c>
      <c r="U52" s="2">
        <v>3.6089999999999997E-2</v>
      </c>
      <c r="V52" s="14" t="s">
        <v>22</v>
      </c>
      <c r="W52" s="15">
        <v>2</v>
      </c>
      <c r="X52" s="15">
        <v>4</v>
      </c>
      <c r="Y52" s="15">
        <v>3</v>
      </c>
      <c r="Z52" s="15">
        <v>1</v>
      </c>
      <c r="AA52" s="15">
        <v>2</v>
      </c>
      <c r="AB52" s="23">
        <f t="shared" si="1"/>
        <v>1.123005955058592</v>
      </c>
      <c r="AC52" s="18" t="s">
        <v>15</v>
      </c>
      <c r="AD52" s="2">
        <v>0.40500000000000003</v>
      </c>
      <c r="AE52" s="14" t="s">
        <v>23</v>
      </c>
      <c r="AF52" s="15">
        <v>2</v>
      </c>
      <c r="AG52" s="15">
        <v>1</v>
      </c>
      <c r="AH52" s="15">
        <v>3</v>
      </c>
      <c r="AI52" s="15">
        <v>1</v>
      </c>
      <c r="AJ52" s="15">
        <v>2</v>
      </c>
      <c r="AK52" s="23">
        <f t="shared" si="2"/>
        <v>0.48935255543384243</v>
      </c>
      <c r="AL52" s="19" t="s">
        <v>16</v>
      </c>
      <c r="AM52" s="35">
        <v>0</v>
      </c>
      <c r="AN52" s="36"/>
      <c r="AO52" s="37"/>
      <c r="AP52" s="37"/>
      <c r="AQ52" s="37"/>
      <c r="AR52" s="37"/>
      <c r="AS52" s="37"/>
      <c r="AT52" s="65">
        <v>0</v>
      </c>
      <c r="AU52" s="20" t="s">
        <v>17</v>
      </c>
      <c r="AV52" s="35">
        <v>0</v>
      </c>
      <c r="AW52" s="36"/>
      <c r="AX52" s="37"/>
      <c r="AY52" s="37"/>
      <c r="AZ52" s="37"/>
      <c r="BA52" s="37"/>
      <c r="BB52" s="37"/>
      <c r="BC52" s="65">
        <v>0</v>
      </c>
      <c r="BD52" s="21" t="s">
        <v>18</v>
      </c>
      <c r="BE52" s="35">
        <v>0</v>
      </c>
      <c r="BF52" s="36"/>
      <c r="BG52" s="37"/>
      <c r="BH52" s="37"/>
      <c r="BI52" s="37"/>
      <c r="BJ52" s="37"/>
      <c r="BK52" s="37"/>
      <c r="BL52" s="65">
        <v>0</v>
      </c>
      <c r="BM52" s="22" t="s">
        <v>19</v>
      </c>
      <c r="BN52" s="2">
        <v>0.43838181818181843</v>
      </c>
      <c r="BO52" s="14" t="s">
        <v>31</v>
      </c>
      <c r="BP52" s="15">
        <v>4</v>
      </c>
      <c r="BQ52" s="15">
        <v>1</v>
      </c>
      <c r="BR52" s="15">
        <v>1</v>
      </c>
      <c r="BS52" s="15">
        <v>1</v>
      </c>
      <c r="BT52" s="15">
        <v>2</v>
      </c>
      <c r="BU52" s="23">
        <f t="shared" si="3"/>
        <v>1.0673825127299523</v>
      </c>
    </row>
    <row r="53" spans="1:73" ht="15">
      <c r="A53" s="12">
        <v>1999</v>
      </c>
      <c r="B53" s="30" t="s">
        <v>20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13</v>
      </c>
      <c r="L53" s="35">
        <v>0</v>
      </c>
      <c r="M53" s="36"/>
      <c r="N53" s="37"/>
      <c r="O53" s="37"/>
      <c r="P53" s="37"/>
      <c r="Q53" s="37"/>
      <c r="R53" s="37"/>
      <c r="S53" s="65">
        <v>0</v>
      </c>
      <c r="T53" s="17" t="s">
        <v>14</v>
      </c>
      <c r="U53" s="2">
        <v>3.6089999999999997E-2</v>
      </c>
      <c r="V53" s="14" t="s">
        <v>22</v>
      </c>
      <c r="W53" s="15">
        <v>2</v>
      </c>
      <c r="X53" s="15">
        <v>4</v>
      </c>
      <c r="Y53" s="15">
        <v>3</v>
      </c>
      <c r="Z53" s="15">
        <v>1</v>
      </c>
      <c r="AA53" s="15">
        <v>2</v>
      </c>
      <c r="AB53" s="23">
        <f t="shared" si="1"/>
        <v>1.123005955058592</v>
      </c>
      <c r="AC53" s="18" t="s">
        <v>15</v>
      </c>
      <c r="AD53" s="2">
        <v>0.38571428571428573</v>
      </c>
      <c r="AE53" s="14" t="s">
        <v>31</v>
      </c>
      <c r="AF53" s="15">
        <v>2</v>
      </c>
      <c r="AG53" s="15">
        <v>1</v>
      </c>
      <c r="AH53" s="15">
        <v>3</v>
      </c>
      <c r="AI53" s="15">
        <v>1</v>
      </c>
      <c r="AJ53" s="15">
        <v>2</v>
      </c>
      <c r="AK53" s="23">
        <f t="shared" si="2"/>
        <v>0.48935255543384243</v>
      </c>
      <c r="AL53" s="19" t="s">
        <v>16</v>
      </c>
      <c r="AM53" s="35">
        <v>0</v>
      </c>
      <c r="AN53" s="36"/>
      <c r="AO53" s="37"/>
      <c r="AP53" s="37"/>
      <c r="AQ53" s="37"/>
      <c r="AR53" s="37"/>
      <c r="AS53" s="37"/>
      <c r="AT53" s="65">
        <v>0</v>
      </c>
      <c r="AU53" s="20" t="s">
        <v>17</v>
      </c>
      <c r="AV53" s="35">
        <v>0</v>
      </c>
      <c r="AW53" s="36"/>
      <c r="AX53" s="37"/>
      <c r="AY53" s="37"/>
      <c r="AZ53" s="37"/>
      <c r="BA53" s="37"/>
      <c r="BB53" s="37"/>
      <c r="BC53" s="65">
        <v>0</v>
      </c>
      <c r="BD53" s="21" t="s">
        <v>18</v>
      </c>
      <c r="BE53" s="35">
        <v>0</v>
      </c>
      <c r="BF53" s="36"/>
      <c r="BG53" s="37"/>
      <c r="BH53" s="37"/>
      <c r="BI53" s="37"/>
      <c r="BJ53" s="37"/>
      <c r="BK53" s="37"/>
      <c r="BL53" s="65">
        <v>0</v>
      </c>
      <c r="BM53" s="22" t="s">
        <v>19</v>
      </c>
      <c r="BN53" s="2">
        <v>0.44885454545454573</v>
      </c>
      <c r="BO53" s="14" t="s">
        <v>31</v>
      </c>
      <c r="BP53" s="15">
        <v>4</v>
      </c>
      <c r="BQ53" s="15">
        <v>1</v>
      </c>
      <c r="BR53" s="15">
        <v>1</v>
      </c>
      <c r="BS53" s="15">
        <v>1</v>
      </c>
      <c r="BT53" s="15">
        <v>2</v>
      </c>
      <c r="BU53" s="23">
        <f t="shared" si="3"/>
        <v>1.0673825127299523</v>
      </c>
    </row>
    <row r="54" spans="1:73" ht="15">
      <c r="A54" s="12">
        <v>2000</v>
      </c>
      <c r="B54" s="30" t="s">
        <v>20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13</v>
      </c>
      <c r="L54" s="35">
        <v>0</v>
      </c>
      <c r="M54" s="36"/>
      <c r="N54" s="37"/>
      <c r="O54" s="37"/>
      <c r="P54" s="37"/>
      <c r="Q54" s="37"/>
      <c r="R54" s="37"/>
      <c r="S54" s="65">
        <v>0</v>
      </c>
      <c r="T54" s="17" t="s">
        <v>14</v>
      </c>
      <c r="U54" s="2">
        <v>3.6089999999999997E-2</v>
      </c>
      <c r="V54" s="14" t="s">
        <v>22</v>
      </c>
      <c r="W54" s="15">
        <v>2</v>
      </c>
      <c r="X54" s="15">
        <v>4</v>
      </c>
      <c r="Y54" s="15">
        <v>3</v>
      </c>
      <c r="Z54" s="15">
        <v>1</v>
      </c>
      <c r="AA54" s="15">
        <v>2</v>
      </c>
      <c r="AB54" s="23">
        <f t="shared" si="1"/>
        <v>1.123005955058592</v>
      </c>
      <c r="AC54" s="18" t="s">
        <v>15</v>
      </c>
      <c r="AD54" s="2">
        <v>0.36642857142857144</v>
      </c>
      <c r="AE54" s="14" t="s">
        <v>31</v>
      </c>
      <c r="AF54" s="15">
        <v>2</v>
      </c>
      <c r="AG54" s="15">
        <v>1</v>
      </c>
      <c r="AH54" s="15">
        <v>3</v>
      </c>
      <c r="AI54" s="15">
        <v>1</v>
      </c>
      <c r="AJ54" s="15">
        <v>2</v>
      </c>
      <c r="AK54" s="23">
        <f t="shared" si="2"/>
        <v>0.48935255543384243</v>
      </c>
      <c r="AL54" s="19" t="s">
        <v>16</v>
      </c>
      <c r="AM54" s="35">
        <v>0</v>
      </c>
      <c r="AN54" s="36"/>
      <c r="AO54" s="37"/>
      <c r="AP54" s="37"/>
      <c r="AQ54" s="37"/>
      <c r="AR54" s="37"/>
      <c r="AS54" s="37"/>
      <c r="AT54" s="65">
        <v>0</v>
      </c>
      <c r="AU54" s="20" t="s">
        <v>17</v>
      </c>
      <c r="AV54" s="35">
        <v>0</v>
      </c>
      <c r="AW54" s="36"/>
      <c r="AX54" s="37"/>
      <c r="AY54" s="37"/>
      <c r="AZ54" s="37"/>
      <c r="BA54" s="37"/>
      <c r="BB54" s="37"/>
      <c r="BC54" s="65">
        <v>0</v>
      </c>
      <c r="BD54" s="21" t="s">
        <v>18</v>
      </c>
      <c r="BE54" s="35">
        <v>0</v>
      </c>
      <c r="BF54" s="36"/>
      <c r="BG54" s="37"/>
      <c r="BH54" s="37"/>
      <c r="BI54" s="37"/>
      <c r="BJ54" s="37"/>
      <c r="BK54" s="37"/>
      <c r="BL54" s="65">
        <v>0</v>
      </c>
      <c r="BM54" s="22" t="s">
        <v>19</v>
      </c>
      <c r="BN54" s="2">
        <v>0.45932727272727303</v>
      </c>
      <c r="BO54" s="14" t="s">
        <v>31</v>
      </c>
      <c r="BP54" s="15">
        <v>4</v>
      </c>
      <c r="BQ54" s="15">
        <v>1</v>
      </c>
      <c r="BR54" s="15">
        <v>1</v>
      </c>
      <c r="BS54" s="15">
        <v>1</v>
      </c>
      <c r="BT54" s="15">
        <v>2</v>
      </c>
      <c r="BU54" s="23">
        <f t="shared" si="3"/>
        <v>1.0673825127299523</v>
      </c>
    </row>
    <row r="55" spans="1:73" ht="15">
      <c r="A55" s="12">
        <v>2001</v>
      </c>
      <c r="B55" s="30" t="s">
        <v>20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13</v>
      </c>
      <c r="L55" s="35">
        <v>0</v>
      </c>
      <c r="M55" s="36"/>
      <c r="N55" s="37"/>
      <c r="O55" s="37"/>
      <c r="P55" s="37"/>
      <c r="Q55" s="37"/>
      <c r="R55" s="37"/>
      <c r="S55" s="65">
        <v>0</v>
      </c>
      <c r="T55" s="17" t="s">
        <v>14</v>
      </c>
      <c r="U55" s="2">
        <v>3.6089999999999997E-2</v>
      </c>
      <c r="V55" s="14" t="s">
        <v>22</v>
      </c>
      <c r="W55" s="15">
        <v>2</v>
      </c>
      <c r="X55" s="15">
        <v>4</v>
      </c>
      <c r="Y55" s="15">
        <v>3</v>
      </c>
      <c r="Z55" s="15">
        <v>1</v>
      </c>
      <c r="AA55" s="15">
        <v>2</v>
      </c>
      <c r="AB55" s="23">
        <f t="shared" si="1"/>
        <v>1.123005955058592</v>
      </c>
      <c r="AC55" s="18" t="s">
        <v>15</v>
      </c>
      <c r="AD55" s="2">
        <v>0.34714285714285714</v>
      </c>
      <c r="AE55" s="14" t="s">
        <v>31</v>
      </c>
      <c r="AF55" s="15">
        <v>2</v>
      </c>
      <c r="AG55" s="15">
        <v>1</v>
      </c>
      <c r="AH55" s="15">
        <v>3</v>
      </c>
      <c r="AI55" s="15">
        <v>1</v>
      </c>
      <c r="AJ55" s="15">
        <v>2</v>
      </c>
      <c r="AK55" s="23">
        <f t="shared" si="2"/>
        <v>0.48935255543384243</v>
      </c>
      <c r="AL55" s="19" t="s">
        <v>16</v>
      </c>
      <c r="AM55" s="35">
        <v>0</v>
      </c>
      <c r="AN55" s="36"/>
      <c r="AO55" s="37"/>
      <c r="AP55" s="37"/>
      <c r="AQ55" s="37"/>
      <c r="AR55" s="37"/>
      <c r="AS55" s="37"/>
      <c r="AT55" s="65">
        <v>0</v>
      </c>
      <c r="AU55" s="20" t="s">
        <v>17</v>
      </c>
      <c r="AV55" s="35">
        <v>0</v>
      </c>
      <c r="AW55" s="36"/>
      <c r="AX55" s="37"/>
      <c r="AY55" s="37"/>
      <c r="AZ55" s="37"/>
      <c r="BA55" s="37"/>
      <c r="BB55" s="37"/>
      <c r="BC55" s="65">
        <v>0</v>
      </c>
      <c r="BD55" s="21" t="s">
        <v>18</v>
      </c>
      <c r="BE55" s="35">
        <v>0</v>
      </c>
      <c r="BF55" s="36"/>
      <c r="BG55" s="37"/>
      <c r="BH55" s="37"/>
      <c r="BI55" s="37"/>
      <c r="BJ55" s="37"/>
      <c r="BK55" s="37"/>
      <c r="BL55" s="65">
        <v>0</v>
      </c>
      <c r="BM55" s="22" t="s">
        <v>19</v>
      </c>
      <c r="BN55" s="2">
        <v>0.46980000000000033</v>
      </c>
      <c r="BO55" s="14" t="s">
        <v>31</v>
      </c>
      <c r="BP55" s="15">
        <v>4</v>
      </c>
      <c r="BQ55" s="15">
        <v>1</v>
      </c>
      <c r="BR55" s="15">
        <v>1</v>
      </c>
      <c r="BS55" s="15">
        <v>1</v>
      </c>
      <c r="BT55" s="15">
        <v>2</v>
      </c>
      <c r="BU55" s="23">
        <f t="shared" si="3"/>
        <v>1.0673825127299523</v>
      </c>
    </row>
    <row r="56" spans="1:73" ht="15">
      <c r="A56" s="12">
        <v>2002</v>
      </c>
      <c r="B56" s="30" t="s">
        <v>20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13</v>
      </c>
      <c r="L56" s="35">
        <v>0</v>
      </c>
      <c r="M56" s="36"/>
      <c r="N56" s="37"/>
      <c r="O56" s="37"/>
      <c r="P56" s="37"/>
      <c r="Q56" s="37"/>
      <c r="R56" s="37"/>
      <c r="S56" s="65">
        <v>0</v>
      </c>
      <c r="T56" s="17" t="s">
        <v>14</v>
      </c>
      <c r="U56" s="2">
        <v>3.6089999999999997E-2</v>
      </c>
      <c r="V56" s="14" t="s">
        <v>22</v>
      </c>
      <c r="W56" s="15">
        <v>2</v>
      </c>
      <c r="X56" s="15">
        <v>4</v>
      </c>
      <c r="Y56" s="15">
        <v>3</v>
      </c>
      <c r="Z56" s="15">
        <v>1</v>
      </c>
      <c r="AA56" s="15">
        <v>2</v>
      </c>
      <c r="AB56" s="23">
        <f t="shared" si="1"/>
        <v>1.123005955058592</v>
      </c>
      <c r="AC56" s="18" t="s">
        <v>15</v>
      </c>
      <c r="AD56" s="2">
        <v>0.32785714285714285</v>
      </c>
      <c r="AE56" s="14" t="s">
        <v>31</v>
      </c>
      <c r="AF56" s="15">
        <v>2</v>
      </c>
      <c r="AG56" s="15">
        <v>1</v>
      </c>
      <c r="AH56" s="15">
        <v>3</v>
      </c>
      <c r="AI56" s="15">
        <v>1</v>
      </c>
      <c r="AJ56" s="15">
        <v>2</v>
      </c>
      <c r="AK56" s="23">
        <f t="shared" si="2"/>
        <v>0.48935255543384243</v>
      </c>
      <c r="AL56" s="19" t="s">
        <v>16</v>
      </c>
      <c r="AM56" s="35">
        <v>0</v>
      </c>
      <c r="AN56" s="36"/>
      <c r="AO56" s="37"/>
      <c r="AP56" s="37"/>
      <c r="AQ56" s="37"/>
      <c r="AR56" s="37"/>
      <c r="AS56" s="37"/>
      <c r="AT56" s="65">
        <v>0</v>
      </c>
      <c r="AU56" s="20" t="s">
        <v>17</v>
      </c>
      <c r="AV56" s="35">
        <v>0</v>
      </c>
      <c r="AW56" s="36"/>
      <c r="AX56" s="37"/>
      <c r="AY56" s="37"/>
      <c r="AZ56" s="37"/>
      <c r="BA56" s="37"/>
      <c r="BB56" s="37"/>
      <c r="BC56" s="65">
        <v>0</v>
      </c>
      <c r="BD56" s="21" t="s">
        <v>18</v>
      </c>
      <c r="BE56" s="35">
        <v>0</v>
      </c>
      <c r="BF56" s="36"/>
      <c r="BG56" s="37"/>
      <c r="BH56" s="37"/>
      <c r="BI56" s="37"/>
      <c r="BJ56" s="37"/>
      <c r="BK56" s="37"/>
      <c r="BL56" s="65">
        <v>0</v>
      </c>
      <c r="BM56" s="22" t="s">
        <v>19</v>
      </c>
      <c r="BN56" s="2">
        <v>0.48027272727272763</v>
      </c>
      <c r="BO56" s="14" t="s">
        <v>31</v>
      </c>
      <c r="BP56" s="15">
        <v>4</v>
      </c>
      <c r="BQ56" s="15">
        <v>1</v>
      </c>
      <c r="BR56" s="15">
        <v>1</v>
      </c>
      <c r="BS56" s="15">
        <v>1</v>
      </c>
      <c r="BT56" s="15">
        <v>2</v>
      </c>
      <c r="BU56" s="23">
        <f t="shared" si="3"/>
        <v>1.0673825127299523</v>
      </c>
    </row>
    <row r="57" spans="1:73" ht="15">
      <c r="A57" s="12">
        <v>2003</v>
      </c>
      <c r="B57" s="30" t="s">
        <v>20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13</v>
      </c>
      <c r="L57" s="35">
        <v>0</v>
      </c>
      <c r="M57" s="36"/>
      <c r="N57" s="37"/>
      <c r="O57" s="37"/>
      <c r="P57" s="37"/>
      <c r="Q57" s="37"/>
      <c r="R57" s="37"/>
      <c r="S57" s="65">
        <v>0</v>
      </c>
      <c r="T57" s="17" t="s">
        <v>14</v>
      </c>
      <c r="U57" s="2">
        <v>3.6089999999999997E-2</v>
      </c>
      <c r="V57" s="14" t="s">
        <v>22</v>
      </c>
      <c r="W57" s="15">
        <v>2</v>
      </c>
      <c r="X57" s="15">
        <v>3</v>
      </c>
      <c r="Y57" s="15">
        <v>3</v>
      </c>
      <c r="Z57" s="15">
        <v>1</v>
      </c>
      <c r="AA57" s="15">
        <v>2</v>
      </c>
      <c r="AB57" s="23">
        <f t="shared" si="1"/>
        <v>0.59189702474662764</v>
      </c>
      <c r="AC57" s="18" t="s">
        <v>15</v>
      </c>
      <c r="AD57" s="2">
        <v>0.30857142857142855</v>
      </c>
      <c r="AE57" s="14" t="s">
        <v>31</v>
      </c>
      <c r="AF57" s="15">
        <v>2</v>
      </c>
      <c r="AG57" s="15">
        <v>1</v>
      </c>
      <c r="AH57" s="15">
        <v>3</v>
      </c>
      <c r="AI57" s="15">
        <v>1</v>
      </c>
      <c r="AJ57" s="15">
        <v>2</v>
      </c>
      <c r="AK57" s="23">
        <f t="shared" si="2"/>
        <v>0.48935255543384243</v>
      </c>
      <c r="AL57" s="19" t="s">
        <v>16</v>
      </c>
      <c r="AM57" s="35">
        <v>0</v>
      </c>
      <c r="AN57" s="36"/>
      <c r="AO57" s="37"/>
      <c r="AP57" s="37"/>
      <c r="AQ57" s="37"/>
      <c r="AR57" s="37"/>
      <c r="AS57" s="37"/>
      <c r="AT57" s="65">
        <v>0</v>
      </c>
      <c r="AU57" s="20" t="s">
        <v>17</v>
      </c>
      <c r="AV57" s="35">
        <v>0</v>
      </c>
      <c r="AW57" s="36"/>
      <c r="AX57" s="37"/>
      <c r="AY57" s="37"/>
      <c r="AZ57" s="37"/>
      <c r="BA57" s="37"/>
      <c r="BB57" s="37"/>
      <c r="BC57" s="65">
        <v>0</v>
      </c>
      <c r="BD57" s="21" t="s">
        <v>18</v>
      </c>
      <c r="BE57" s="35">
        <v>0</v>
      </c>
      <c r="BF57" s="36"/>
      <c r="BG57" s="37"/>
      <c r="BH57" s="37"/>
      <c r="BI57" s="37"/>
      <c r="BJ57" s="37"/>
      <c r="BK57" s="37"/>
      <c r="BL57" s="65">
        <v>0</v>
      </c>
      <c r="BM57" s="22" t="s">
        <v>19</v>
      </c>
      <c r="BN57" s="2">
        <v>0.49074545454545493</v>
      </c>
      <c r="BO57" s="14" t="s">
        <v>31</v>
      </c>
      <c r="BP57" s="15">
        <v>4</v>
      </c>
      <c r="BQ57" s="15">
        <v>1</v>
      </c>
      <c r="BR57" s="15">
        <v>1</v>
      </c>
      <c r="BS57" s="15">
        <v>1</v>
      </c>
      <c r="BT57" s="15">
        <v>2</v>
      </c>
      <c r="BU57" s="23">
        <f t="shared" si="3"/>
        <v>1.0673825127299523</v>
      </c>
    </row>
    <row r="58" spans="1:73" ht="15">
      <c r="A58" s="12">
        <v>2004</v>
      </c>
      <c r="B58" s="30" t="s">
        <v>20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13</v>
      </c>
      <c r="L58" s="35">
        <v>0</v>
      </c>
      <c r="M58" s="36"/>
      <c r="N58" s="37"/>
      <c r="O58" s="37"/>
      <c r="P58" s="37"/>
      <c r="Q58" s="37"/>
      <c r="R58" s="37"/>
      <c r="S58" s="65">
        <v>0</v>
      </c>
      <c r="T58" s="17" t="s">
        <v>14</v>
      </c>
      <c r="U58" s="2">
        <v>3.6089999999999997E-2</v>
      </c>
      <c r="V58" s="14" t="s">
        <v>22</v>
      </c>
      <c r="W58" s="15">
        <v>2</v>
      </c>
      <c r="X58" s="15">
        <v>3</v>
      </c>
      <c r="Y58" s="15">
        <v>3</v>
      </c>
      <c r="Z58" s="15">
        <v>1</v>
      </c>
      <c r="AA58" s="15">
        <v>2</v>
      </c>
      <c r="AB58" s="23">
        <f t="shared" si="1"/>
        <v>0.59189702474662764</v>
      </c>
      <c r="AC58" s="18" t="s">
        <v>15</v>
      </c>
      <c r="AD58" s="2">
        <v>0.28928571428571426</v>
      </c>
      <c r="AE58" s="14" t="s">
        <v>31</v>
      </c>
      <c r="AF58" s="15">
        <v>2</v>
      </c>
      <c r="AG58" s="15">
        <v>1</v>
      </c>
      <c r="AH58" s="15">
        <v>3</v>
      </c>
      <c r="AI58" s="15">
        <v>1</v>
      </c>
      <c r="AJ58" s="15">
        <v>2</v>
      </c>
      <c r="AK58" s="23">
        <f t="shared" si="2"/>
        <v>0.48935255543384243</v>
      </c>
      <c r="AL58" s="19" t="s">
        <v>16</v>
      </c>
      <c r="AM58" s="35">
        <v>0</v>
      </c>
      <c r="AN58" s="36"/>
      <c r="AO58" s="37"/>
      <c r="AP58" s="37"/>
      <c r="AQ58" s="37"/>
      <c r="AR58" s="37"/>
      <c r="AS58" s="37"/>
      <c r="AT58" s="65">
        <v>0</v>
      </c>
      <c r="AU58" s="20" t="s">
        <v>17</v>
      </c>
      <c r="AV58" s="35">
        <v>0</v>
      </c>
      <c r="AW58" s="36"/>
      <c r="AX58" s="37"/>
      <c r="AY58" s="37"/>
      <c r="AZ58" s="37"/>
      <c r="BA58" s="37"/>
      <c r="BB58" s="37"/>
      <c r="BC58" s="65">
        <v>0</v>
      </c>
      <c r="BD58" s="21" t="s">
        <v>18</v>
      </c>
      <c r="BE58" s="35">
        <v>0</v>
      </c>
      <c r="BF58" s="36"/>
      <c r="BG58" s="37"/>
      <c r="BH58" s="37"/>
      <c r="BI58" s="37"/>
      <c r="BJ58" s="37"/>
      <c r="BK58" s="37"/>
      <c r="BL58" s="65">
        <v>0</v>
      </c>
      <c r="BM58" s="22" t="s">
        <v>19</v>
      </c>
      <c r="BN58" s="2">
        <v>0.50121818181818223</v>
      </c>
      <c r="BO58" s="14" t="s">
        <v>31</v>
      </c>
      <c r="BP58" s="15">
        <v>4</v>
      </c>
      <c r="BQ58" s="15">
        <v>1</v>
      </c>
      <c r="BR58" s="15">
        <v>1</v>
      </c>
      <c r="BS58" s="15">
        <v>1</v>
      </c>
      <c r="BT58" s="15">
        <v>2</v>
      </c>
      <c r="BU58" s="23">
        <f t="shared" si="3"/>
        <v>1.0673825127299523</v>
      </c>
    </row>
    <row r="59" spans="1:73" ht="15">
      <c r="A59" s="12">
        <v>2005</v>
      </c>
      <c r="B59" s="30" t="s">
        <v>20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13</v>
      </c>
      <c r="L59" s="35">
        <v>0</v>
      </c>
      <c r="M59" s="36"/>
      <c r="N59" s="37"/>
      <c r="O59" s="37"/>
      <c r="P59" s="37"/>
      <c r="Q59" s="37"/>
      <c r="R59" s="37"/>
      <c r="S59" s="65">
        <v>0</v>
      </c>
      <c r="T59" s="17" t="s">
        <v>14</v>
      </c>
      <c r="U59" s="2">
        <v>3.6089999999999997E-2</v>
      </c>
      <c r="V59" s="14" t="s">
        <v>22</v>
      </c>
      <c r="W59" s="15">
        <v>2</v>
      </c>
      <c r="X59" s="15">
        <v>3</v>
      </c>
      <c r="Y59" s="15">
        <v>3</v>
      </c>
      <c r="Z59" s="15">
        <v>1</v>
      </c>
      <c r="AA59" s="15">
        <v>2</v>
      </c>
      <c r="AB59" s="23">
        <f t="shared" si="1"/>
        <v>0.59189702474662764</v>
      </c>
      <c r="AC59" s="18" t="s">
        <v>15</v>
      </c>
      <c r="AD59" s="2">
        <v>0.27</v>
      </c>
      <c r="AE59" s="14" t="s">
        <v>23</v>
      </c>
      <c r="AF59" s="15">
        <v>2</v>
      </c>
      <c r="AG59" s="15">
        <v>1</v>
      </c>
      <c r="AH59" s="15">
        <v>3</v>
      </c>
      <c r="AI59" s="15">
        <v>1</v>
      </c>
      <c r="AJ59" s="15">
        <v>2</v>
      </c>
      <c r="AK59" s="23">
        <f t="shared" si="2"/>
        <v>0.48935255543384243</v>
      </c>
      <c r="AL59" s="19" t="s">
        <v>16</v>
      </c>
      <c r="AM59" s="35">
        <v>0</v>
      </c>
      <c r="AN59" s="36"/>
      <c r="AO59" s="37"/>
      <c r="AP59" s="37"/>
      <c r="AQ59" s="37"/>
      <c r="AR59" s="37"/>
      <c r="AS59" s="37"/>
      <c r="AT59" s="65">
        <v>0</v>
      </c>
      <c r="AU59" s="20" t="s">
        <v>17</v>
      </c>
      <c r="AV59" s="35">
        <v>0</v>
      </c>
      <c r="AW59" s="36"/>
      <c r="AX59" s="37"/>
      <c r="AY59" s="37"/>
      <c r="AZ59" s="37"/>
      <c r="BA59" s="37"/>
      <c r="BB59" s="37"/>
      <c r="BC59" s="65">
        <v>0</v>
      </c>
      <c r="BD59" s="21" t="s">
        <v>18</v>
      </c>
      <c r="BE59" s="35">
        <v>0</v>
      </c>
      <c r="BF59" s="36"/>
      <c r="BG59" s="37"/>
      <c r="BH59" s="37"/>
      <c r="BI59" s="37"/>
      <c r="BJ59" s="37"/>
      <c r="BK59" s="37"/>
      <c r="BL59" s="65">
        <v>0</v>
      </c>
      <c r="BM59" s="22" t="s">
        <v>19</v>
      </c>
      <c r="BN59" s="2">
        <v>0.51169090909090953</v>
      </c>
      <c r="BO59" s="14" t="s">
        <v>31</v>
      </c>
      <c r="BP59" s="15">
        <v>4</v>
      </c>
      <c r="BQ59" s="15">
        <v>1</v>
      </c>
      <c r="BR59" s="15">
        <v>1</v>
      </c>
      <c r="BS59" s="15">
        <v>1</v>
      </c>
      <c r="BT59" s="15">
        <v>2</v>
      </c>
      <c r="BU59" s="23">
        <f t="shared" si="3"/>
        <v>1.0673825127299523</v>
      </c>
    </row>
    <row r="60" spans="1:73" ht="15">
      <c r="A60" s="12">
        <v>2006</v>
      </c>
      <c r="B60" s="30" t="s">
        <v>20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13</v>
      </c>
      <c r="L60" s="35">
        <v>0</v>
      </c>
      <c r="M60" s="36"/>
      <c r="N60" s="37"/>
      <c r="O60" s="37"/>
      <c r="P60" s="37"/>
      <c r="Q60" s="37"/>
      <c r="R60" s="37"/>
      <c r="S60" s="65">
        <v>0</v>
      </c>
      <c r="T60" s="17" t="s">
        <v>14</v>
      </c>
      <c r="U60" s="2">
        <v>3.6089999999999997E-2</v>
      </c>
      <c r="V60" s="14" t="s">
        <v>22</v>
      </c>
      <c r="W60" s="15">
        <v>2</v>
      </c>
      <c r="X60" s="15">
        <v>3</v>
      </c>
      <c r="Y60" s="15">
        <v>3</v>
      </c>
      <c r="Z60" s="15">
        <v>1</v>
      </c>
      <c r="AA60" s="15">
        <v>2</v>
      </c>
      <c r="AB60" s="23">
        <f t="shared" si="1"/>
        <v>0.59189702474662764</v>
      </c>
      <c r="AC60" s="18" t="s">
        <v>15</v>
      </c>
      <c r="AD60" s="2">
        <v>0.24076125000000001</v>
      </c>
      <c r="AE60" s="14" t="s">
        <v>31</v>
      </c>
      <c r="AF60" s="15">
        <v>2</v>
      </c>
      <c r="AG60" s="15">
        <v>1</v>
      </c>
      <c r="AH60" s="15">
        <v>3</v>
      </c>
      <c r="AI60" s="15">
        <v>1</v>
      </c>
      <c r="AJ60" s="15">
        <v>2</v>
      </c>
      <c r="AK60" s="23">
        <f t="shared" si="2"/>
        <v>0.48935255543384243</v>
      </c>
      <c r="AL60" s="19" t="s">
        <v>16</v>
      </c>
      <c r="AM60" s="35">
        <v>0</v>
      </c>
      <c r="AN60" s="36"/>
      <c r="AO60" s="37"/>
      <c r="AP60" s="37"/>
      <c r="AQ60" s="37"/>
      <c r="AR60" s="37"/>
      <c r="AS60" s="37"/>
      <c r="AT60" s="65">
        <v>0</v>
      </c>
      <c r="AU60" s="20" t="s">
        <v>17</v>
      </c>
      <c r="AV60" s="35">
        <v>0</v>
      </c>
      <c r="AW60" s="36"/>
      <c r="AX60" s="37"/>
      <c r="AY60" s="37"/>
      <c r="AZ60" s="37"/>
      <c r="BA60" s="37"/>
      <c r="BB60" s="37"/>
      <c r="BC60" s="65">
        <v>0</v>
      </c>
      <c r="BD60" s="21" t="s">
        <v>18</v>
      </c>
      <c r="BE60" s="35">
        <v>0</v>
      </c>
      <c r="BF60" s="36"/>
      <c r="BG60" s="37"/>
      <c r="BH60" s="37"/>
      <c r="BI60" s="37"/>
      <c r="BJ60" s="37"/>
      <c r="BK60" s="37"/>
      <c r="BL60" s="65">
        <v>0</v>
      </c>
      <c r="BM60" s="22" t="s">
        <v>19</v>
      </c>
      <c r="BN60" s="2">
        <v>0.52216363636363683</v>
      </c>
      <c r="BO60" s="14" t="s">
        <v>31</v>
      </c>
      <c r="BP60" s="15">
        <v>4</v>
      </c>
      <c r="BQ60" s="15">
        <v>1</v>
      </c>
      <c r="BR60" s="15">
        <v>1</v>
      </c>
      <c r="BS60" s="15">
        <v>1</v>
      </c>
      <c r="BT60" s="15">
        <v>2</v>
      </c>
      <c r="BU60" s="23">
        <f t="shared" si="3"/>
        <v>1.0673825127299523</v>
      </c>
    </row>
    <row r="61" spans="1:73" ht="15">
      <c r="A61" s="12">
        <v>2007</v>
      </c>
      <c r="B61" s="30" t="s">
        <v>20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13</v>
      </c>
      <c r="L61" s="35">
        <v>0</v>
      </c>
      <c r="M61" s="36"/>
      <c r="N61" s="37"/>
      <c r="O61" s="37"/>
      <c r="P61" s="37"/>
      <c r="Q61" s="37"/>
      <c r="R61" s="37"/>
      <c r="S61" s="65">
        <v>0</v>
      </c>
      <c r="T61" s="17" t="s">
        <v>14</v>
      </c>
      <c r="U61" s="2">
        <v>3.6089999999999997E-2</v>
      </c>
      <c r="V61" s="14" t="s">
        <v>22</v>
      </c>
      <c r="W61" s="15">
        <v>2</v>
      </c>
      <c r="X61" s="15">
        <v>3</v>
      </c>
      <c r="Y61" s="15">
        <v>3</v>
      </c>
      <c r="Z61" s="15">
        <v>1</v>
      </c>
      <c r="AA61" s="15">
        <v>2</v>
      </c>
      <c r="AB61" s="23">
        <f t="shared" si="1"/>
        <v>0.59189702474662764</v>
      </c>
      <c r="AC61" s="18" t="s">
        <v>15</v>
      </c>
      <c r="AD61" s="2">
        <v>0.2115225</v>
      </c>
      <c r="AE61" s="14" t="s">
        <v>31</v>
      </c>
      <c r="AF61" s="15">
        <v>2</v>
      </c>
      <c r="AG61" s="15">
        <v>1</v>
      </c>
      <c r="AH61" s="15">
        <v>3</v>
      </c>
      <c r="AI61" s="15">
        <v>1</v>
      </c>
      <c r="AJ61" s="15">
        <v>2</v>
      </c>
      <c r="AK61" s="23">
        <f t="shared" si="2"/>
        <v>0.48935255543384243</v>
      </c>
      <c r="AL61" s="19" t="s">
        <v>16</v>
      </c>
      <c r="AM61" s="35">
        <v>0</v>
      </c>
      <c r="AN61" s="36"/>
      <c r="AO61" s="37"/>
      <c r="AP61" s="37"/>
      <c r="AQ61" s="37"/>
      <c r="AR61" s="37"/>
      <c r="AS61" s="37"/>
      <c r="AT61" s="65">
        <v>0</v>
      </c>
      <c r="AU61" s="20" t="s">
        <v>17</v>
      </c>
      <c r="AV61" s="35">
        <v>0</v>
      </c>
      <c r="AW61" s="36"/>
      <c r="AX61" s="37"/>
      <c r="AY61" s="37"/>
      <c r="AZ61" s="37"/>
      <c r="BA61" s="37"/>
      <c r="BB61" s="37"/>
      <c r="BC61" s="65">
        <v>0</v>
      </c>
      <c r="BD61" s="21" t="s">
        <v>18</v>
      </c>
      <c r="BE61" s="35">
        <v>0</v>
      </c>
      <c r="BF61" s="36"/>
      <c r="BG61" s="37"/>
      <c r="BH61" s="37"/>
      <c r="BI61" s="37"/>
      <c r="BJ61" s="37"/>
      <c r="BK61" s="37"/>
      <c r="BL61" s="65">
        <v>0</v>
      </c>
      <c r="BM61" s="22" t="s">
        <v>19</v>
      </c>
      <c r="BN61" s="2">
        <v>0.53263636363636413</v>
      </c>
      <c r="BO61" s="14" t="s">
        <v>31</v>
      </c>
      <c r="BP61" s="15">
        <v>4</v>
      </c>
      <c r="BQ61" s="15">
        <v>1</v>
      </c>
      <c r="BR61" s="15">
        <v>1</v>
      </c>
      <c r="BS61" s="15">
        <v>1</v>
      </c>
      <c r="BT61" s="15">
        <v>2</v>
      </c>
      <c r="BU61" s="23">
        <f t="shared" si="3"/>
        <v>1.0673825127299523</v>
      </c>
    </row>
    <row r="62" spans="1:73" ht="15">
      <c r="A62" s="12">
        <v>2008</v>
      </c>
      <c r="B62" s="30" t="s">
        <v>20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13</v>
      </c>
      <c r="L62" s="35">
        <v>0</v>
      </c>
      <c r="M62" s="36"/>
      <c r="N62" s="37"/>
      <c r="O62" s="37"/>
      <c r="P62" s="37"/>
      <c r="Q62" s="37"/>
      <c r="R62" s="37"/>
      <c r="S62" s="65">
        <v>0</v>
      </c>
      <c r="T62" s="17" t="s">
        <v>14</v>
      </c>
      <c r="U62" s="2">
        <v>3.6089999999999997E-2</v>
      </c>
      <c r="V62" s="14" t="s">
        <v>22</v>
      </c>
      <c r="W62" s="15">
        <v>2</v>
      </c>
      <c r="X62" s="15">
        <v>2</v>
      </c>
      <c r="Y62" s="15">
        <v>3</v>
      </c>
      <c r="Z62" s="15">
        <v>1</v>
      </c>
      <c r="AA62" s="15">
        <v>2</v>
      </c>
      <c r="AB62" s="23">
        <f t="shared" si="1"/>
        <v>0.50042652380814834</v>
      </c>
      <c r="AC62" s="18" t="s">
        <v>15</v>
      </c>
      <c r="AD62" s="2">
        <v>0.18228374999999999</v>
      </c>
      <c r="AE62" s="14" t="s">
        <v>31</v>
      </c>
      <c r="AF62" s="15">
        <v>2</v>
      </c>
      <c r="AG62" s="15">
        <v>1</v>
      </c>
      <c r="AH62" s="15">
        <v>3</v>
      </c>
      <c r="AI62" s="15">
        <v>1</v>
      </c>
      <c r="AJ62" s="15">
        <v>2</v>
      </c>
      <c r="AK62" s="23">
        <f t="shared" si="2"/>
        <v>0.48935255543384243</v>
      </c>
      <c r="AL62" s="19" t="s">
        <v>16</v>
      </c>
      <c r="AM62" s="35">
        <v>0</v>
      </c>
      <c r="AN62" s="36"/>
      <c r="AO62" s="37"/>
      <c r="AP62" s="37"/>
      <c r="AQ62" s="37"/>
      <c r="AR62" s="37"/>
      <c r="AS62" s="37"/>
      <c r="AT62" s="65">
        <v>0</v>
      </c>
      <c r="AU62" s="20" t="s">
        <v>17</v>
      </c>
      <c r="AV62" s="35">
        <v>0</v>
      </c>
      <c r="AW62" s="36"/>
      <c r="AX62" s="37"/>
      <c r="AY62" s="37"/>
      <c r="AZ62" s="37"/>
      <c r="BA62" s="37"/>
      <c r="BB62" s="37"/>
      <c r="BC62" s="65">
        <v>0</v>
      </c>
      <c r="BD62" s="21" t="s">
        <v>18</v>
      </c>
      <c r="BE62" s="35">
        <v>0</v>
      </c>
      <c r="BF62" s="36"/>
      <c r="BG62" s="37"/>
      <c r="BH62" s="37"/>
      <c r="BI62" s="37"/>
      <c r="BJ62" s="37"/>
      <c r="BK62" s="37"/>
      <c r="BL62" s="65">
        <v>0</v>
      </c>
      <c r="BM62" s="22" t="s">
        <v>19</v>
      </c>
      <c r="BN62" s="2">
        <v>0.54310909090909143</v>
      </c>
      <c r="BO62" s="14" t="s">
        <v>31</v>
      </c>
      <c r="BP62" s="15">
        <v>4</v>
      </c>
      <c r="BQ62" s="15">
        <v>1</v>
      </c>
      <c r="BR62" s="15">
        <v>1</v>
      </c>
      <c r="BS62" s="15">
        <v>1</v>
      </c>
      <c r="BT62" s="15">
        <v>2</v>
      </c>
      <c r="BU62" s="23">
        <f t="shared" si="3"/>
        <v>1.0673825127299523</v>
      </c>
    </row>
    <row r="63" spans="1:73" ht="15">
      <c r="A63" s="12">
        <v>2009</v>
      </c>
      <c r="B63" s="30" t="s">
        <v>20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13</v>
      </c>
      <c r="L63" s="35">
        <v>0</v>
      </c>
      <c r="M63" s="36"/>
      <c r="N63" s="37"/>
      <c r="O63" s="37"/>
      <c r="P63" s="37"/>
      <c r="Q63" s="37"/>
      <c r="R63" s="37"/>
      <c r="S63" s="65">
        <v>0</v>
      </c>
      <c r="T63" s="17" t="s">
        <v>14</v>
      </c>
      <c r="U63" s="2">
        <v>3.6089999999999997E-2</v>
      </c>
      <c r="V63" s="14" t="s">
        <v>22</v>
      </c>
      <c r="W63" s="15">
        <v>2</v>
      </c>
      <c r="X63" s="15">
        <v>2</v>
      </c>
      <c r="Y63" s="15">
        <v>3</v>
      </c>
      <c r="Z63" s="15">
        <v>1</v>
      </c>
      <c r="AA63" s="15">
        <v>2</v>
      </c>
      <c r="AB63" s="23">
        <f t="shared" si="1"/>
        <v>0.50042652380814834</v>
      </c>
      <c r="AC63" s="18" t="s">
        <v>15</v>
      </c>
      <c r="AD63" s="2">
        <v>0.15304499999999999</v>
      </c>
      <c r="AE63" s="14" t="s">
        <v>31</v>
      </c>
      <c r="AF63" s="15">
        <v>2</v>
      </c>
      <c r="AG63" s="15">
        <v>1</v>
      </c>
      <c r="AH63" s="15">
        <v>3</v>
      </c>
      <c r="AI63" s="15">
        <v>1</v>
      </c>
      <c r="AJ63" s="15">
        <v>2</v>
      </c>
      <c r="AK63" s="23">
        <f t="shared" si="2"/>
        <v>0.48935255543384243</v>
      </c>
      <c r="AL63" s="19" t="s">
        <v>16</v>
      </c>
      <c r="AM63" s="35">
        <v>0</v>
      </c>
      <c r="AN63" s="36"/>
      <c r="AO63" s="37"/>
      <c r="AP63" s="37"/>
      <c r="AQ63" s="37"/>
      <c r="AR63" s="37"/>
      <c r="AS63" s="37"/>
      <c r="AT63" s="65">
        <v>0</v>
      </c>
      <c r="AU63" s="20" t="s">
        <v>17</v>
      </c>
      <c r="AV63" s="35">
        <v>0</v>
      </c>
      <c r="AW63" s="36"/>
      <c r="AX63" s="37"/>
      <c r="AY63" s="37"/>
      <c r="AZ63" s="37"/>
      <c r="BA63" s="37"/>
      <c r="BB63" s="37"/>
      <c r="BC63" s="65">
        <v>0</v>
      </c>
      <c r="BD63" s="21" t="s">
        <v>18</v>
      </c>
      <c r="BE63" s="35">
        <v>0</v>
      </c>
      <c r="BF63" s="36"/>
      <c r="BG63" s="37"/>
      <c r="BH63" s="37"/>
      <c r="BI63" s="37"/>
      <c r="BJ63" s="37"/>
      <c r="BK63" s="37"/>
      <c r="BL63" s="65">
        <v>0</v>
      </c>
      <c r="BM63" s="22" t="s">
        <v>19</v>
      </c>
      <c r="BN63" s="2">
        <v>0.55358181818181873</v>
      </c>
      <c r="BO63" s="14" t="s">
        <v>31</v>
      </c>
      <c r="BP63" s="15">
        <v>4</v>
      </c>
      <c r="BQ63" s="15">
        <v>1</v>
      </c>
      <c r="BR63" s="15">
        <v>1</v>
      </c>
      <c r="BS63" s="15">
        <v>1</v>
      </c>
      <c r="BT63" s="15">
        <v>2</v>
      </c>
      <c r="BU63" s="23">
        <f t="shared" si="3"/>
        <v>1.0673825127299523</v>
      </c>
    </row>
    <row r="64" spans="1:73" ht="15">
      <c r="A64" s="12">
        <v>2010</v>
      </c>
      <c r="B64" s="30" t="s">
        <v>20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13</v>
      </c>
      <c r="L64" s="35">
        <v>0</v>
      </c>
      <c r="M64" s="36"/>
      <c r="N64" s="37"/>
      <c r="O64" s="37"/>
      <c r="P64" s="37"/>
      <c r="Q64" s="37"/>
      <c r="R64" s="37"/>
      <c r="S64" s="65">
        <v>0</v>
      </c>
      <c r="T64" s="17" t="s">
        <v>14</v>
      </c>
      <c r="U64" s="2">
        <v>3.6089999999999997E-2</v>
      </c>
      <c r="V64" s="14" t="s">
        <v>22</v>
      </c>
      <c r="W64" s="15">
        <v>2</v>
      </c>
      <c r="X64" s="15">
        <v>2</v>
      </c>
      <c r="Y64" s="15">
        <v>3</v>
      </c>
      <c r="Z64" s="15">
        <v>1</v>
      </c>
      <c r="AA64" s="15">
        <v>2</v>
      </c>
      <c r="AB64" s="23">
        <f t="shared" si="1"/>
        <v>0.50042652380814834</v>
      </c>
      <c r="AC64" s="18" t="s">
        <v>15</v>
      </c>
      <c r="AD64" s="2">
        <v>0.12380624999999998</v>
      </c>
      <c r="AE64" s="14" t="s">
        <v>31</v>
      </c>
      <c r="AF64" s="15">
        <v>2</v>
      </c>
      <c r="AG64" s="15">
        <v>1</v>
      </c>
      <c r="AH64" s="15">
        <v>3</v>
      </c>
      <c r="AI64" s="15">
        <v>1</v>
      </c>
      <c r="AJ64" s="15">
        <v>2</v>
      </c>
      <c r="AK64" s="23">
        <f t="shared" si="2"/>
        <v>0.48935255543384243</v>
      </c>
      <c r="AL64" s="19" t="s">
        <v>16</v>
      </c>
      <c r="AM64" s="35">
        <v>0</v>
      </c>
      <c r="AN64" s="36"/>
      <c r="AO64" s="37"/>
      <c r="AP64" s="37"/>
      <c r="AQ64" s="37"/>
      <c r="AR64" s="37"/>
      <c r="AS64" s="37"/>
      <c r="AT64" s="65">
        <v>0</v>
      </c>
      <c r="AU64" s="20" t="s">
        <v>17</v>
      </c>
      <c r="AV64" s="35">
        <v>0</v>
      </c>
      <c r="AW64" s="36"/>
      <c r="AX64" s="37"/>
      <c r="AY64" s="37"/>
      <c r="AZ64" s="37"/>
      <c r="BA64" s="37"/>
      <c r="BB64" s="37"/>
      <c r="BC64" s="65">
        <v>0</v>
      </c>
      <c r="BD64" s="21" t="s">
        <v>18</v>
      </c>
      <c r="BE64" s="35">
        <v>0</v>
      </c>
      <c r="BF64" s="36"/>
      <c r="BG64" s="37"/>
      <c r="BH64" s="37"/>
      <c r="BI64" s="37"/>
      <c r="BJ64" s="37"/>
      <c r="BK64" s="37"/>
      <c r="BL64" s="65">
        <v>0</v>
      </c>
      <c r="BM64" s="22" t="s">
        <v>19</v>
      </c>
      <c r="BN64" s="2">
        <v>0.56405454545454603</v>
      </c>
      <c r="BO64" s="14" t="s">
        <v>31</v>
      </c>
      <c r="BP64" s="15">
        <v>4</v>
      </c>
      <c r="BQ64" s="15">
        <v>1</v>
      </c>
      <c r="BR64" s="15">
        <v>1</v>
      </c>
      <c r="BS64" s="15">
        <v>1</v>
      </c>
      <c r="BT64" s="15">
        <v>2</v>
      </c>
      <c r="BU64" s="23">
        <f t="shared" si="3"/>
        <v>1.0673825127299523</v>
      </c>
    </row>
    <row r="65" spans="1:73" ht="15">
      <c r="A65" s="12">
        <v>2011</v>
      </c>
      <c r="B65" s="30" t="s">
        <v>20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13</v>
      </c>
      <c r="L65" s="35">
        <v>0</v>
      </c>
      <c r="M65" s="36"/>
      <c r="N65" s="37"/>
      <c r="O65" s="37"/>
      <c r="P65" s="37"/>
      <c r="Q65" s="37"/>
      <c r="R65" s="37"/>
      <c r="S65" s="65">
        <v>0</v>
      </c>
      <c r="T65" s="17" t="s">
        <v>14</v>
      </c>
      <c r="U65" s="2">
        <v>3.6089999999999997E-2</v>
      </c>
      <c r="V65" s="14" t="s">
        <v>22</v>
      </c>
      <c r="W65" s="15">
        <v>2</v>
      </c>
      <c r="X65" s="15">
        <v>2</v>
      </c>
      <c r="Y65" s="15">
        <v>3</v>
      </c>
      <c r="Z65" s="15">
        <v>1</v>
      </c>
      <c r="AA65" s="15">
        <v>2</v>
      </c>
      <c r="AB65" s="23">
        <f t="shared" si="1"/>
        <v>0.50042652380814834</v>
      </c>
      <c r="AC65" s="18" t="s">
        <v>15</v>
      </c>
      <c r="AD65" s="2">
        <v>9.4567499999999971E-2</v>
      </c>
      <c r="AE65" s="14" t="s">
        <v>31</v>
      </c>
      <c r="AF65" s="15">
        <v>2</v>
      </c>
      <c r="AG65" s="15">
        <v>1</v>
      </c>
      <c r="AH65" s="15">
        <v>3</v>
      </c>
      <c r="AI65" s="15">
        <v>1</v>
      </c>
      <c r="AJ65" s="15">
        <v>2</v>
      </c>
      <c r="AK65" s="23">
        <f t="shared" si="2"/>
        <v>0.48935255543384243</v>
      </c>
      <c r="AL65" s="19" t="s">
        <v>16</v>
      </c>
      <c r="AM65" s="35">
        <v>0</v>
      </c>
      <c r="AN65" s="36"/>
      <c r="AO65" s="37"/>
      <c r="AP65" s="37"/>
      <c r="AQ65" s="37"/>
      <c r="AR65" s="37"/>
      <c r="AS65" s="37"/>
      <c r="AT65" s="65">
        <v>0</v>
      </c>
      <c r="AU65" s="20" t="s">
        <v>17</v>
      </c>
      <c r="AV65" s="35">
        <v>0</v>
      </c>
      <c r="AW65" s="36"/>
      <c r="AX65" s="37"/>
      <c r="AY65" s="37"/>
      <c r="AZ65" s="37"/>
      <c r="BA65" s="37"/>
      <c r="BB65" s="37"/>
      <c r="BC65" s="65">
        <v>0</v>
      </c>
      <c r="BD65" s="21" t="s">
        <v>18</v>
      </c>
      <c r="BE65" s="35">
        <v>0</v>
      </c>
      <c r="BF65" s="36"/>
      <c r="BG65" s="37"/>
      <c r="BH65" s="37"/>
      <c r="BI65" s="37"/>
      <c r="BJ65" s="37"/>
      <c r="BK65" s="37"/>
      <c r="BL65" s="65">
        <v>0</v>
      </c>
      <c r="BM65" s="22" t="s">
        <v>19</v>
      </c>
      <c r="BN65" s="2">
        <v>0.57452727272727333</v>
      </c>
      <c r="BO65" s="14" t="s">
        <v>31</v>
      </c>
      <c r="BP65" s="15">
        <v>4</v>
      </c>
      <c r="BQ65" s="15">
        <v>1</v>
      </c>
      <c r="BR65" s="15">
        <v>1</v>
      </c>
      <c r="BS65" s="15">
        <v>1</v>
      </c>
      <c r="BT65" s="15">
        <v>2</v>
      </c>
      <c r="BU65" s="23">
        <f t="shared" si="3"/>
        <v>1.0673825127299523</v>
      </c>
    </row>
    <row r="66" spans="1:73" ht="15">
      <c r="A66" s="12">
        <v>2012</v>
      </c>
      <c r="B66" s="30" t="s">
        <v>20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13</v>
      </c>
      <c r="L66" s="35">
        <v>0</v>
      </c>
      <c r="M66" s="36"/>
      <c r="N66" s="37"/>
      <c r="O66" s="37"/>
      <c r="P66" s="37"/>
      <c r="Q66" s="37"/>
      <c r="R66" s="37"/>
      <c r="S66" s="65">
        <v>0</v>
      </c>
      <c r="T66" s="17" t="s">
        <v>14</v>
      </c>
      <c r="U66" s="2">
        <v>3.6089999999999997E-2</v>
      </c>
      <c r="V66" s="14" t="s">
        <v>22</v>
      </c>
      <c r="W66" s="15">
        <v>2</v>
      </c>
      <c r="X66" s="15">
        <v>2</v>
      </c>
      <c r="Y66" s="15">
        <v>3</v>
      </c>
      <c r="Z66" s="15">
        <v>1</v>
      </c>
      <c r="AA66" s="15">
        <v>2</v>
      </c>
      <c r="AB66" s="23">
        <f t="shared" si="1"/>
        <v>0.50042652380814834</v>
      </c>
      <c r="AC66" s="18" t="s">
        <v>15</v>
      </c>
      <c r="AD66" s="2">
        <v>6.5328749999999963E-2</v>
      </c>
      <c r="AE66" s="14" t="s">
        <v>31</v>
      </c>
      <c r="AF66" s="15">
        <v>2</v>
      </c>
      <c r="AG66" s="15">
        <v>1</v>
      </c>
      <c r="AH66" s="15">
        <v>3</v>
      </c>
      <c r="AI66" s="15">
        <v>1</v>
      </c>
      <c r="AJ66" s="15">
        <v>2</v>
      </c>
      <c r="AK66" s="23">
        <f t="shared" si="2"/>
        <v>0.48935255543384243</v>
      </c>
      <c r="AL66" s="19" t="s">
        <v>16</v>
      </c>
      <c r="AM66" s="35">
        <v>0</v>
      </c>
      <c r="AN66" s="36"/>
      <c r="AO66" s="37"/>
      <c r="AP66" s="37"/>
      <c r="AQ66" s="37"/>
      <c r="AR66" s="37"/>
      <c r="AS66" s="37"/>
      <c r="AT66" s="65">
        <v>0</v>
      </c>
      <c r="AU66" s="20" t="s">
        <v>17</v>
      </c>
      <c r="AV66" s="35">
        <v>0</v>
      </c>
      <c r="AW66" s="36"/>
      <c r="AX66" s="37"/>
      <c r="AY66" s="37"/>
      <c r="AZ66" s="37"/>
      <c r="BA66" s="37"/>
      <c r="BB66" s="37"/>
      <c r="BC66" s="65">
        <v>0</v>
      </c>
      <c r="BD66" s="21" t="s">
        <v>18</v>
      </c>
      <c r="BE66" s="35">
        <v>0</v>
      </c>
      <c r="BF66" s="36"/>
      <c r="BG66" s="37"/>
      <c r="BH66" s="37"/>
      <c r="BI66" s="37"/>
      <c r="BJ66" s="37"/>
      <c r="BK66" s="37"/>
      <c r="BL66" s="65">
        <v>0</v>
      </c>
      <c r="BM66" s="22" t="s">
        <v>19</v>
      </c>
      <c r="BN66" s="2">
        <v>0.58500000000000008</v>
      </c>
      <c r="BO66" s="14" t="s">
        <v>8</v>
      </c>
      <c r="BP66" s="15">
        <v>4</v>
      </c>
      <c r="BQ66" s="15">
        <v>1</v>
      </c>
      <c r="BR66" s="15">
        <v>1</v>
      </c>
      <c r="BS66" s="15">
        <v>1</v>
      </c>
      <c r="BT66" s="15">
        <v>2</v>
      </c>
      <c r="BU66" s="23">
        <f t="shared" si="3"/>
        <v>1.0673825127299523</v>
      </c>
    </row>
    <row r="67" spans="1:73" ht="15">
      <c r="A67" s="12">
        <v>2013</v>
      </c>
      <c r="B67" s="30" t="s">
        <v>20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13</v>
      </c>
      <c r="L67" s="35">
        <v>0</v>
      </c>
      <c r="M67" s="36"/>
      <c r="N67" s="37"/>
      <c r="O67" s="37"/>
      <c r="P67" s="37"/>
      <c r="Q67" s="37"/>
      <c r="R67" s="37"/>
      <c r="S67" s="65">
        <v>0</v>
      </c>
      <c r="T67" s="17" t="s">
        <v>14</v>
      </c>
      <c r="U67" s="2">
        <v>3.6089999999999997E-2</v>
      </c>
      <c r="V67" s="14" t="s">
        <v>22</v>
      </c>
      <c r="W67" s="15">
        <v>2</v>
      </c>
      <c r="X67" s="15">
        <v>1</v>
      </c>
      <c r="Y67" s="15">
        <v>3</v>
      </c>
      <c r="Z67" s="15">
        <v>1</v>
      </c>
      <c r="AA67" s="15">
        <v>2</v>
      </c>
      <c r="AB67" s="23">
        <f t="shared" si="1"/>
        <v>0.48935255543384243</v>
      </c>
      <c r="AC67" s="18" t="s">
        <v>15</v>
      </c>
      <c r="AD67" s="2">
        <v>3.6089999999999997E-2</v>
      </c>
      <c r="AE67" s="14" t="s">
        <v>22</v>
      </c>
      <c r="AF67" s="15">
        <v>2</v>
      </c>
      <c r="AG67" s="15">
        <v>1</v>
      </c>
      <c r="AH67" s="15">
        <v>1</v>
      </c>
      <c r="AI67" s="15">
        <v>1</v>
      </c>
      <c r="AJ67" s="15">
        <v>2</v>
      </c>
      <c r="AK67" s="23">
        <f t="shared" si="2"/>
        <v>0.35859414261160716</v>
      </c>
      <c r="AL67" s="19" t="s">
        <v>16</v>
      </c>
      <c r="AM67" s="35">
        <v>0</v>
      </c>
      <c r="AN67" s="36"/>
      <c r="AO67" s="37"/>
      <c r="AP67" s="37"/>
      <c r="AQ67" s="37"/>
      <c r="AR67" s="37"/>
      <c r="AS67" s="37"/>
      <c r="AT67" s="65">
        <v>0</v>
      </c>
      <c r="AU67" s="20" t="s">
        <v>17</v>
      </c>
      <c r="AV67" s="35">
        <v>0</v>
      </c>
      <c r="AW67" s="36"/>
      <c r="AX67" s="37"/>
      <c r="AY67" s="37"/>
      <c r="AZ67" s="37"/>
      <c r="BA67" s="37"/>
      <c r="BB67" s="37"/>
      <c r="BC67" s="65">
        <v>0</v>
      </c>
      <c r="BD67" s="21" t="s">
        <v>18</v>
      </c>
      <c r="BE67" s="35">
        <v>0</v>
      </c>
      <c r="BF67" s="36"/>
      <c r="BG67" s="37"/>
      <c r="BH67" s="37"/>
      <c r="BI67" s="37"/>
      <c r="BJ67" s="37"/>
      <c r="BK67" s="37"/>
      <c r="BL67" s="65">
        <v>0</v>
      </c>
      <c r="BM67" s="22" t="s">
        <v>19</v>
      </c>
      <c r="BN67" s="2">
        <v>0.58500000000000008</v>
      </c>
      <c r="BO67" s="14" t="s">
        <v>30</v>
      </c>
      <c r="BP67" s="15">
        <v>4</v>
      </c>
      <c r="BQ67" s="15">
        <v>2</v>
      </c>
      <c r="BR67" s="15">
        <v>1</v>
      </c>
      <c r="BS67" s="15">
        <v>1</v>
      </c>
      <c r="BT67" s="15">
        <v>2</v>
      </c>
      <c r="BU67" s="23">
        <f t="shared" si="3"/>
        <v>1.0725046436742278</v>
      </c>
    </row>
    <row r="68" spans="1:73" ht="15">
      <c r="A68" s="12">
        <v>2014</v>
      </c>
      <c r="B68" s="30" t="s">
        <v>20</v>
      </c>
      <c r="C68" s="34"/>
      <c r="D68" s="14"/>
      <c r="E68" s="15"/>
      <c r="F68" s="15"/>
      <c r="G68" s="15"/>
      <c r="H68" s="15"/>
      <c r="I68" s="15"/>
      <c r="J68" s="23">
        <f t="shared" ref="J68:J73" si="4">SQRT((1.5*EXP(1.105*I68))^2+(1.5*EXP(1.105*(E68-1)))^2+(1.5*EXP(1.105*(F68-1)))^2+(1.5*EXP(1.105*(G68-1)))^2+(1.5*EXP(1.105*(H68-1)))^2)/100*2.45</f>
        <v>4.4081660908397297E-2</v>
      </c>
      <c r="K68" s="13" t="s">
        <v>13</v>
      </c>
      <c r="L68" s="35">
        <v>0</v>
      </c>
      <c r="M68" s="36"/>
      <c r="N68" s="37"/>
      <c r="O68" s="37"/>
      <c r="P68" s="37"/>
      <c r="Q68" s="37"/>
      <c r="R68" s="37"/>
      <c r="S68" s="65">
        <v>0</v>
      </c>
      <c r="T68" s="17" t="s">
        <v>14</v>
      </c>
      <c r="U68" s="2">
        <v>3.6089999999999997E-2</v>
      </c>
      <c r="V68" s="14" t="s">
        <v>22</v>
      </c>
      <c r="W68" s="15">
        <v>2</v>
      </c>
      <c r="X68" s="15">
        <v>2</v>
      </c>
      <c r="Y68" s="15">
        <v>3</v>
      </c>
      <c r="Z68" s="15">
        <v>1</v>
      </c>
      <c r="AA68" s="15">
        <v>2</v>
      </c>
      <c r="AB68" s="23">
        <f t="shared" si="1"/>
        <v>0.50042652380814834</v>
      </c>
      <c r="AC68" s="18" t="s">
        <v>15</v>
      </c>
      <c r="AD68" s="2">
        <v>3.6089999999999997E-2</v>
      </c>
      <c r="AE68" s="14" t="s">
        <v>22</v>
      </c>
      <c r="AF68" s="15">
        <v>2</v>
      </c>
      <c r="AG68" s="15">
        <v>2</v>
      </c>
      <c r="AH68" s="15">
        <v>1</v>
      </c>
      <c r="AI68" s="15">
        <v>1</v>
      </c>
      <c r="AJ68" s="15">
        <v>2</v>
      </c>
      <c r="AK68" s="23">
        <f t="shared" si="2"/>
        <v>0.37356464144298923</v>
      </c>
      <c r="AL68" s="19" t="s">
        <v>16</v>
      </c>
      <c r="AM68" s="35">
        <v>0</v>
      </c>
      <c r="AN68" s="36"/>
      <c r="AO68" s="37"/>
      <c r="AP68" s="37"/>
      <c r="AQ68" s="37"/>
      <c r="AR68" s="37"/>
      <c r="AS68" s="37"/>
      <c r="AT68" s="65">
        <v>0</v>
      </c>
      <c r="AU68" s="20" t="s">
        <v>17</v>
      </c>
      <c r="AV68" s="35">
        <v>0</v>
      </c>
      <c r="AW68" s="36"/>
      <c r="AX68" s="37"/>
      <c r="AY68" s="37"/>
      <c r="AZ68" s="37"/>
      <c r="BA68" s="37"/>
      <c r="BB68" s="37"/>
      <c r="BC68" s="65">
        <v>0</v>
      </c>
      <c r="BD68" s="21" t="s">
        <v>18</v>
      </c>
      <c r="BE68" s="35">
        <v>0</v>
      </c>
      <c r="BF68" s="36"/>
      <c r="BG68" s="37"/>
      <c r="BH68" s="37"/>
      <c r="BI68" s="37"/>
      <c r="BJ68" s="37"/>
      <c r="BK68" s="37"/>
      <c r="BL68" s="65">
        <v>0</v>
      </c>
      <c r="BM68" s="22" t="s">
        <v>19</v>
      </c>
      <c r="BN68" s="2">
        <v>0.58500000000000008</v>
      </c>
      <c r="BO68" s="14" t="s">
        <v>30</v>
      </c>
      <c r="BP68" s="15">
        <v>4</v>
      </c>
      <c r="BQ68" s="15">
        <v>2</v>
      </c>
      <c r="BR68" s="15">
        <v>1</v>
      </c>
      <c r="BS68" s="15">
        <v>1</v>
      </c>
      <c r="BT68" s="15">
        <v>2</v>
      </c>
      <c r="BU68" s="23">
        <f t="shared" si="3"/>
        <v>1.0725046436742278</v>
      </c>
    </row>
    <row r="69" spans="1:73" ht="15">
      <c r="A69" s="12">
        <v>2015</v>
      </c>
      <c r="B69" s="30" t="s">
        <v>20</v>
      </c>
      <c r="C69" s="34"/>
      <c r="D69" s="14"/>
      <c r="E69" s="15"/>
      <c r="F69" s="15"/>
      <c r="G69" s="15"/>
      <c r="H69" s="15"/>
      <c r="I69" s="15"/>
      <c r="J69" s="23">
        <f t="shared" si="4"/>
        <v>4.4081660908397297E-2</v>
      </c>
      <c r="K69" s="13" t="s">
        <v>13</v>
      </c>
      <c r="L69" s="35">
        <v>0</v>
      </c>
      <c r="M69" s="36"/>
      <c r="N69" s="37"/>
      <c r="O69" s="37"/>
      <c r="P69" s="37"/>
      <c r="Q69" s="37"/>
      <c r="R69" s="37"/>
      <c r="S69" s="65">
        <v>0</v>
      </c>
      <c r="T69" s="17" t="s">
        <v>14</v>
      </c>
      <c r="U69" s="2">
        <v>3.6089999999999997E-2</v>
      </c>
      <c r="V69" s="14" t="s">
        <v>22</v>
      </c>
      <c r="W69" s="15">
        <v>2</v>
      </c>
      <c r="X69" s="15">
        <v>2</v>
      </c>
      <c r="Y69" s="15">
        <v>3</v>
      </c>
      <c r="Z69" s="15">
        <v>1</v>
      </c>
      <c r="AA69" s="15">
        <v>2</v>
      </c>
      <c r="AB69" s="23">
        <f t="shared" si="1"/>
        <v>0.50042652380814834</v>
      </c>
      <c r="AC69" s="18" t="s">
        <v>15</v>
      </c>
      <c r="AD69" s="2">
        <v>3.6089999999999997E-2</v>
      </c>
      <c r="AE69" s="14" t="s">
        <v>22</v>
      </c>
      <c r="AF69" s="15">
        <v>2</v>
      </c>
      <c r="AG69" s="15">
        <v>2</v>
      </c>
      <c r="AH69" s="15">
        <v>1</v>
      </c>
      <c r="AI69" s="15">
        <v>1</v>
      </c>
      <c r="AJ69" s="15">
        <v>2</v>
      </c>
      <c r="AK69" s="23">
        <f t="shared" si="2"/>
        <v>0.37356464144298923</v>
      </c>
      <c r="AL69" s="19" t="s">
        <v>16</v>
      </c>
      <c r="AM69" s="35">
        <v>0</v>
      </c>
      <c r="AN69" s="36"/>
      <c r="AO69" s="37"/>
      <c r="AP69" s="37"/>
      <c r="AQ69" s="37"/>
      <c r="AR69" s="37"/>
      <c r="AS69" s="37"/>
      <c r="AT69" s="65">
        <v>0</v>
      </c>
      <c r="AU69" s="20" t="s">
        <v>17</v>
      </c>
      <c r="AV69" s="35">
        <v>0</v>
      </c>
      <c r="AW69" s="36"/>
      <c r="AX69" s="37"/>
      <c r="AY69" s="37"/>
      <c r="AZ69" s="37"/>
      <c r="BA69" s="37"/>
      <c r="BB69" s="37"/>
      <c r="BC69" s="65">
        <v>0</v>
      </c>
      <c r="BD69" s="21" t="s">
        <v>18</v>
      </c>
      <c r="BE69" s="35">
        <v>0</v>
      </c>
      <c r="BF69" s="36"/>
      <c r="BG69" s="37"/>
      <c r="BH69" s="37"/>
      <c r="BI69" s="37"/>
      <c r="BJ69" s="37"/>
      <c r="BK69" s="37"/>
      <c r="BL69" s="65">
        <v>0</v>
      </c>
      <c r="BM69" s="22" t="s">
        <v>19</v>
      </c>
      <c r="BN69" s="2">
        <v>0.58500000000000008</v>
      </c>
      <c r="BO69" s="14" t="s">
        <v>8</v>
      </c>
      <c r="BP69" s="15">
        <v>4</v>
      </c>
      <c r="BQ69" s="15">
        <v>2</v>
      </c>
      <c r="BR69" s="15">
        <v>1</v>
      </c>
      <c r="BS69" s="15">
        <v>1</v>
      </c>
      <c r="BT69" s="15">
        <v>2</v>
      </c>
      <c r="BU69" s="23">
        <f t="shared" si="3"/>
        <v>1.0725046436742278</v>
      </c>
    </row>
    <row r="70" spans="1:73" ht="16.5" customHeight="1">
      <c r="A70" s="12">
        <v>2016</v>
      </c>
      <c r="B70" s="30" t="s">
        <v>20</v>
      </c>
      <c r="C70" s="34"/>
      <c r="D70" s="14"/>
      <c r="E70" s="15"/>
      <c r="F70" s="15"/>
      <c r="G70" s="15"/>
      <c r="H70" s="15"/>
      <c r="I70" s="15"/>
      <c r="J70" s="23">
        <f t="shared" si="4"/>
        <v>4.4081660908397297E-2</v>
      </c>
      <c r="K70" s="13" t="s">
        <v>13</v>
      </c>
      <c r="L70" s="35">
        <v>0</v>
      </c>
      <c r="M70" s="36"/>
      <c r="N70" s="37"/>
      <c r="O70" s="37"/>
      <c r="P70" s="37"/>
      <c r="Q70" s="37"/>
      <c r="R70" s="37"/>
      <c r="S70" s="65">
        <v>0</v>
      </c>
      <c r="T70" s="17" t="s">
        <v>14</v>
      </c>
      <c r="U70" s="2">
        <v>3.6089999999999997E-2</v>
      </c>
      <c r="V70" s="14" t="s">
        <v>22</v>
      </c>
      <c r="W70" s="15">
        <v>2</v>
      </c>
      <c r="X70" s="15">
        <v>2</v>
      </c>
      <c r="Y70" s="15">
        <v>3</v>
      </c>
      <c r="Z70" s="15">
        <v>1</v>
      </c>
      <c r="AA70" s="15">
        <v>2</v>
      </c>
      <c r="AB70" s="23">
        <f t="shared" si="1"/>
        <v>0.50042652380814834</v>
      </c>
      <c r="AC70" s="18" t="s">
        <v>15</v>
      </c>
      <c r="AD70" s="2">
        <v>3.6089999999999997E-2</v>
      </c>
      <c r="AE70" s="14" t="s">
        <v>22</v>
      </c>
      <c r="AF70" s="15">
        <v>2</v>
      </c>
      <c r="AG70" s="15">
        <v>2</v>
      </c>
      <c r="AH70" s="15">
        <v>1</v>
      </c>
      <c r="AI70" s="15">
        <v>1</v>
      </c>
      <c r="AJ70" s="15">
        <v>2</v>
      </c>
      <c r="AK70" s="23">
        <f t="shared" ref="AK70:AK76" si="5">SQRT((1.5*EXP(1.105*AJ70))^2+(1.5*EXP(1.105*(AF70-1)))^2+(1.5*EXP(1.105*(AG70-1)))^2+(1.5*EXP(1.105*(AH70-1)))^2+(1.5*EXP(1.105*(AI70-1)))^2)/100*2.45</f>
        <v>0.37356464144298923</v>
      </c>
      <c r="AL70" s="19" t="s">
        <v>16</v>
      </c>
      <c r="AM70" s="35">
        <v>0</v>
      </c>
      <c r="AN70" s="36"/>
      <c r="AO70" s="37"/>
      <c r="AP70" s="37"/>
      <c r="AQ70" s="37"/>
      <c r="AR70" s="37"/>
      <c r="AS70" s="37"/>
      <c r="AT70" s="65">
        <v>0</v>
      </c>
      <c r="AU70" s="20" t="s">
        <v>17</v>
      </c>
      <c r="AV70" s="35">
        <v>0</v>
      </c>
      <c r="AW70" s="36"/>
      <c r="AX70" s="37"/>
      <c r="AY70" s="37"/>
      <c r="AZ70" s="37"/>
      <c r="BA70" s="37"/>
      <c r="BB70" s="37"/>
      <c r="BC70" s="65">
        <v>0</v>
      </c>
      <c r="BD70" s="21" t="s">
        <v>18</v>
      </c>
      <c r="BE70" s="35">
        <v>0</v>
      </c>
      <c r="BF70" s="36"/>
      <c r="BG70" s="37"/>
      <c r="BH70" s="37"/>
      <c r="BI70" s="37"/>
      <c r="BJ70" s="37"/>
      <c r="BK70" s="37"/>
      <c r="BL70" s="65">
        <v>0</v>
      </c>
      <c r="BM70" s="22" t="s">
        <v>19</v>
      </c>
      <c r="BN70" s="2">
        <v>0.58500000000000008</v>
      </c>
      <c r="BO70" s="14" t="s">
        <v>30</v>
      </c>
      <c r="BP70" s="15">
        <v>4</v>
      </c>
      <c r="BQ70" s="15">
        <v>2</v>
      </c>
      <c r="BR70" s="15">
        <v>1</v>
      </c>
      <c r="BS70" s="15">
        <v>1</v>
      </c>
      <c r="BT70" s="15">
        <v>2</v>
      </c>
      <c r="BU70" s="23">
        <f t="shared" ref="BU70:BU73" si="6">SQRT((1.5*EXP(1.105*BT70))^2+(1.5*EXP(1.105*(BP70-1)))^2+(1.5*EXP(1.105*(BQ70-1)))^2+(1.5*EXP(1.105*(BR70-1)))^2+(1.5*EXP(1.105*(BS70-1)))^2)/100*2.45</f>
        <v>1.0725046436742278</v>
      </c>
    </row>
    <row r="71" spans="1:73" ht="15">
      <c r="A71" s="12">
        <v>2017</v>
      </c>
      <c r="B71" s="30" t="s">
        <v>20</v>
      </c>
      <c r="C71" s="34"/>
      <c r="D71" s="14"/>
      <c r="E71" s="15"/>
      <c r="F71" s="15"/>
      <c r="G71" s="15"/>
      <c r="H71" s="15"/>
      <c r="I71" s="15"/>
      <c r="J71" s="23">
        <f t="shared" ref="J71:J72" si="7">SQRT((1.5*EXP(1.105*I71))^2+(1.5*EXP(1.105*(E71-1)))^2+(1.5*EXP(1.105*(F71-1)))^2+(1.5*EXP(1.105*(G71-1)))^2+(1.5*EXP(1.105*(H71-1)))^2)/100*2.45</f>
        <v>4.4081660908397297E-2</v>
      </c>
      <c r="K71" s="13" t="s">
        <v>13</v>
      </c>
      <c r="L71" s="35">
        <v>0</v>
      </c>
      <c r="M71" s="36"/>
      <c r="N71" s="37"/>
      <c r="O71" s="37"/>
      <c r="P71" s="37"/>
      <c r="Q71" s="37"/>
      <c r="R71" s="37"/>
      <c r="S71" s="65">
        <v>0</v>
      </c>
      <c r="T71" s="17" t="s">
        <v>14</v>
      </c>
      <c r="U71" s="2">
        <v>3.6089999999999997E-2</v>
      </c>
      <c r="V71" s="14" t="s">
        <v>22</v>
      </c>
      <c r="W71" s="15">
        <v>2</v>
      </c>
      <c r="X71" s="15">
        <v>2</v>
      </c>
      <c r="Y71" s="15">
        <v>3</v>
      </c>
      <c r="Z71" s="15">
        <v>1</v>
      </c>
      <c r="AA71" s="15">
        <v>2</v>
      </c>
      <c r="AB71" s="23">
        <f t="shared" ref="AB71:AB76" si="8">SQRT((1.5*EXP(1.105*AA71))^2+(1.5*EXP(1.105*(W71-1)))^2+(1.5*EXP(1.105*(X71-1)))^2+(1.5*EXP(1.105*(Y71-1)))^2+(1.5*EXP(1.105*(Z71-1)))^2)/100*2.45</f>
        <v>0.50042652380814834</v>
      </c>
      <c r="AC71" s="18" t="s">
        <v>15</v>
      </c>
      <c r="AD71" s="2">
        <v>3.6089999999999997E-2</v>
      </c>
      <c r="AE71" s="14" t="s">
        <v>30</v>
      </c>
      <c r="AF71" s="15">
        <v>2</v>
      </c>
      <c r="AG71" s="15">
        <v>2</v>
      </c>
      <c r="AH71" s="15">
        <v>1</v>
      </c>
      <c r="AI71" s="15">
        <v>1</v>
      </c>
      <c r="AJ71" s="15">
        <v>2</v>
      </c>
      <c r="AK71" s="23">
        <f t="shared" si="5"/>
        <v>0.37356464144298923</v>
      </c>
      <c r="AL71" s="19" t="s">
        <v>16</v>
      </c>
      <c r="AM71" s="35">
        <v>0</v>
      </c>
      <c r="AN71" s="36"/>
      <c r="AO71" s="37"/>
      <c r="AP71" s="37"/>
      <c r="AQ71" s="37"/>
      <c r="AR71" s="37"/>
      <c r="AS71" s="37"/>
      <c r="AT71" s="65">
        <v>0</v>
      </c>
      <c r="AU71" s="20" t="s">
        <v>17</v>
      </c>
      <c r="AV71" s="35">
        <v>0</v>
      </c>
      <c r="AW71" s="36"/>
      <c r="AX71" s="37"/>
      <c r="AY71" s="37"/>
      <c r="AZ71" s="37"/>
      <c r="BA71" s="37"/>
      <c r="BB71" s="37"/>
      <c r="BC71" s="65">
        <v>0</v>
      </c>
      <c r="BD71" s="21" t="s">
        <v>18</v>
      </c>
      <c r="BE71" s="35">
        <v>0</v>
      </c>
      <c r="BF71" s="36"/>
      <c r="BG71" s="37"/>
      <c r="BH71" s="37"/>
      <c r="BI71" s="37"/>
      <c r="BJ71" s="37"/>
      <c r="BK71" s="37"/>
      <c r="BL71" s="65">
        <v>0</v>
      </c>
      <c r="BM71" s="22" t="s">
        <v>19</v>
      </c>
      <c r="BN71" s="2">
        <v>0.58500000000000008</v>
      </c>
      <c r="BO71" s="14" t="s">
        <v>30</v>
      </c>
      <c r="BP71" s="15">
        <v>4</v>
      </c>
      <c r="BQ71" s="15">
        <v>2</v>
      </c>
      <c r="BR71" s="15">
        <v>1</v>
      </c>
      <c r="BS71" s="15">
        <v>1</v>
      </c>
      <c r="BT71" s="15">
        <v>2</v>
      </c>
      <c r="BU71" s="23">
        <f t="shared" ref="BU71:BU72" si="9">SQRT((1.5*EXP(1.105*BT71))^2+(1.5*EXP(1.105*(BP71-1)))^2+(1.5*EXP(1.105*(BQ71-1)))^2+(1.5*EXP(1.105*(BR71-1)))^2+(1.5*EXP(1.105*(BS71-1)))^2)/100*2.45</f>
        <v>1.0725046436742278</v>
      </c>
    </row>
    <row r="72" spans="1:73" ht="15">
      <c r="A72" s="12">
        <v>2018</v>
      </c>
      <c r="B72" s="30" t="s">
        <v>20</v>
      </c>
      <c r="C72" s="34"/>
      <c r="D72" s="14"/>
      <c r="E72" s="15"/>
      <c r="F72" s="15"/>
      <c r="G72" s="15"/>
      <c r="H72" s="15"/>
      <c r="I72" s="15"/>
      <c r="J72" s="23">
        <f t="shared" si="7"/>
        <v>4.4081660908397297E-2</v>
      </c>
      <c r="K72" s="13" t="s">
        <v>13</v>
      </c>
      <c r="L72" s="35">
        <v>0</v>
      </c>
      <c r="M72" s="36"/>
      <c r="N72" s="37"/>
      <c r="O72" s="37"/>
      <c r="P72" s="37"/>
      <c r="Q72" s="37"/>
      <c r="R72" s="37"/>
      <c r="S72" s="65">
        <v>0</v>
      </c>
      <c r="T72" s="17" t="s">
        <v>14</v>
      </c>
      <c r="U72" s="2">
        <v>3.6089999999999997E-2</v>
      </c>
      <c r="V72" s="14" t="s">
        <v>22</v>
      </c>
      <c r="W72" s="15">
        <v>2</v>
      </c>
      <c r="X72" s="15">
        <v>2</v>
      </c>
      <c r="Y72" s="15">
        <v>3</v>
      </c>
      <c r="Z72" s="15">
        <v>1</v>
      </c>
      <c r="AA72" s="15">
        <v>2</v>
      </c>
      <c r="AB72" s="23">
        <f t="shared" si="8"/>
        <v>0.50042652380814834</v>
      </c>
      <c r="AC72" s="18" t="s">
        <v>15</v>
      </c>
      <c r="AD72" s="2">
        <v>3.6089999999999997E-2</v>
      </c>
      <c r="AE72" s="14" t="s">
        <v>30</v>
      </c>
      <c r="AF72" s="15">
        <v>2</v>
      </c>
      <c r="AG72" s="15">
        <v>2</v>
      </c>
      <c r="AH72" s="15">
        <v>1</v>
      </c>
      <c r="AI72" s="15">
        <v>1</v>
      </c>
      <c r="AJ72" s="15">
        <v>2</v>
      </c>
      <c r="AK72" s="23">
        <f t="shared" si="5"/>
        <v>0.37356464144298923</v>
      </c>
      <c r="AL72" s="19" t="s">
        <v>16</v>
      </c>
      <c r="AM72" s="35">
        <v>0</v>
      </c>
      <c r="AN72" s="36"/>
      <c r="AO72" s="37"/>
      <c r="AP72" s="37"/>
      <c r="AQ72" s="37"/>
      <c r="AR72" s="37"/>
      <c r="AS72" s="37"/>
      <c r="AT72" s="65">
        <v>0</v>
      </c>
      <c r="AU72" s="20" t="s">
        <v>17</v>
      </c>
      <c r="AV72" s="35">
        <v>0</v>
      </c>
      <c r="AW72" s="36"/>
      <c r="AX72" s="37"/>
      <c r="AY72" s="37"/>
      <c r="AZ72" s="37"/>
      <c r="BA72" s="37"/>
      <c r="BB72" s="37"/>
      <c r="BC72" s="65">
        <v>0</v>
      </c>
      <c r="BD72" s="21" t="s">
        <v>18</v>
      </c>
      <c r="BE72" s="35">
        <v>0</v>
      </c>
      <c r="BF72" s="36"/>
      <c r="BG72" s="37"/>
      <c r="BH72" s="37"/>
      <c r="BI72" s="37"/>
      <c r="BJ72" s="37"/>
      <c r="BK72" s="37"/>
      <c r="BL72" s="65">
        <v>0</v>
      </c>
      <c r="BM72" s="22" t="s">
        <v>19</v>
      </c>
      <c r="BN72" s="2">
        <v>0.58500000000000008</v>
      </c>
      <c r="BO72" s="14" t="s">
        <v>30</v>
      </c>
      <c r="BP72" s="15">
        <v>4</v>
      </c>
      <c r="BQ72" s="15">
        <v>2</v>
      </c>
      <c r="BR72" s="15">
        <v>1</v>
      </c>
      <c r="BS72" s="15">
        <v>1</v>
      </c>
      <c r="BT72" s="15">
        <v>2</v>
      </c>
      <c r="BU72" s="23">
        <f t="shared" si="9"/>
        <v>1.0725046436742278</v>
      </c>
    </row>
    <row r="73" spans="1:73" ht="16.5" customHeight="1">
      <c r="A73" s="12">
        <v>2019</v>
      </c>
      <c r="B73" s="30" t="s">
        <v>20</v>
      </c>
      <c r="C73" s="34"/>
      <c r="D73" s="14"/>
      <c r="E73" s="15"/>
      <c r="F73" s="15"/>
      <c r="G73" s="15"/>
      <c r="H73" s="15"/>
      <c r="I73" s="15"/>
      <c r="J73" s="23">
        <f t="shared" si="4"/>
        <v>4.4081660908397297E-2</v>
      </c>
      <c r="K73" s="13" t="s">
        <v>13</v>
      </c>
      <c r="L73" s="35">
        <v>0</v>
      </c>
      <c r="M73" s="36"/>
      <c r="N73" s="37"/>
      <c r="O73" s="37"/>
      <c r="P73" s="37"/>
      <c r="Q73" s="37"/>
      <c r="R73" s="37"/>
      <c r="S73" s="65">
        <v>0</v>
      </c>
      <c r="T73" s="17" t="s">
        <v>14</v>
      </c>
      <c r="U73" s="2">
        <v>3.6089999999999997E-2</v>
      </c>
      <c r="V73" s="14" t="s">
        <v>22</v>
      </c>
      <c r="W73" s="15">
        <v>2</v>
      </c>
      <c r="X73" s="15">
        <v>2</v>
      </c>
      <c r="Y73" s="15">
        <v>3</v>
      </c>
      <c r="Z73" s="15">
        <v>1</v>
      </c>
      <c r="AA73" s="15">
        <v>2</v>
      </c>
      <c r="AB73" s="23">
        <f t="shared" si="8"/>
        <v>0.50042652380814834</v>
      </c>
      <c r="AC73" s="18" t="s">
        <v>15</v>
      </c>
      <c r="AD73" s="2">
        <v>3.6089999999999997E-2</v>
      </c>
      <c r="AE73" s="14" t="s">
        <v>30</v>
      </c>
      <c r="AF73" s="15">
        <v>2</v>
      </c>
      <c r="AG73" s="15">
        <v>2</v>
      </c>
      <c r="AH73" s="15">
        <v>1</v>
      </c>
      <c r="AI73" s="15">
        <v>1</v>
      </c>
      <c r="AJ73" s="15">
        <v>2</v>
      </c>
      <c r="AK73" s="23">
        <f t="shared" si="5"/>
        <v>0.37356464144298923</v>
      </c>
      <c r="AL73" s="19" t="s">
        <v>16</v>
      </c>
      <c r="AM73" s="35">
        <v>0</v>
      </c>
      <c r="AN73" s="36"/>
      <c r="AO73" s="37"/>
      <c r="AP73" s="37"/>
      <c r="AQ73" s="37"/>
      <c r="AR73" s="37"/>
      <c r="AS73" s="37"/>
      <c r="AT73" s="65">
        <v>0</v>
      </c>
      <c r="AU73" s="20" t="s">
        <v>17</v>
      </c>
      <c r="AV73" s="35">
        <v>0</v>
      </c>
      <c r="AW73" s="36"/>
      <c r="AX73" s="37"/>
      <c r="AY73" s="37"/>
      <c r="AZ73" s="37"/>
      <c r="BA73" s="37"/>
      <c r="BB73" s="37"/>
      <c r="BC73" s="65">
        <v>0</v>
      </c>
      <c r="BD73" s="21" t="s">
        <v>18</v>
      </c>
      <c r="BE73" s="35">
        <v>0</v>
      </c>
      <c r="BF73" s="36"/>
      <c r="BG73" s="37"/>
      <c r="BH73" s="37"/>
      <c r="BI73" s="37"/>
      <c r="BJ73" s="37"/>
      <c r="BK73" s="37"/>
      <c r="BL73" s="65">
        <v>0</v>
      </c>
      <c r="BM73" s="22" t="s">
        <v>19</v>
      </c>
      <c r="BN73" s="2">
        <v>0.58500000000000008</v>
      </c>
      <c r="BO73" s="14" t="s">
        <v>30</v>
      </c>
      <c r="BP73" s="15">
        <v>4</v>
      </c>
      <c r="BQ73" s="15">
        <v>2</v>
      </c>
      <c r="BR73" s="15">
        <v>1</v>
      </c>
      <c r="BS73" s="15">
        <v>1</v>
      </c>
      <c r="BT73" s="15">
        <v>2</v>
      </c>
      <c r="BU73" s="23">
        <f t="shared" si="6"/>
        <v>1.0725046436742278</v>
      </c>
    </row>
    <row r="74" spans="1:73" ht="16.5" customHeight="1">
      <c r="A74" s="12">
        <v>2020</v>
      </c>
      <c r="B74" s="30" t="s">
        <v>20</v>
      </c>
      <c r="C74" s="34"/>
      <c r="D74" s="14"/>
      <c r="E74" s="15"/>
      <c r="F74" s="15"/>
      <c r="G74" s="15"/>
      <c r="H74" s="15"/>
      <c r="I74" s="15"/>
      <c r="J74" s="23">
        <f t="shared" ref="J74:J75" si="10">SQRT((1.5*EXP(1.105*I74))^2+(1.5*EXP(1.105*(E74-1)))^2+(1.5*EXP(1.105*(F74-1)))^2+(1.5*EXP(1.105*(G74-1)))^2+(1.5*EXP(1.105*(H74-1)))^2)/100*2.45</f>
        <v>4.4081660908397297E-2</v>
      </c>
      <c r="K74" s="13" t="s">
        <v>13</v>
      </c>
      <c r="L74" s="35">
        <v>0</v>
      </c>
      <c r="M74" s="36"/>
      <c r="N74" s="37"/>
      <c r="O74" s="37"/>
      <c r="P74" s="37"/>
      <c r="Q74" s="37"/>
      <c r="R74" s="37"/>
      <c r="S74" s="65">
        <v>0</v>
      </c>
      <c r="T74" s="17" t="s">
        <v>14</v>
      </c>
      <c r="U74" s="2">
        <v>3.6089999999999997E-2</v>
      </c>
      <c r="V74" s="14" t="s">
        <v>22</v>
      </c>
      <c r="W74" s="15">
        <v>2</v>
      </c>
      <c r="X74" s="15">
        <v>2</v>
      </c>
      <c r="Y74" s="15">
        <v>3</v>
      </c>
      <c r="Z74" s="15">
        <v>1</v>
      </c>
      <c r="AA74" s="15">
        <v>2</v>
      </c>
      <c r="AB74" s="23">
        <f t="shared" si="8"/>
        <v>0.50042652380814834</v>
      </c>
      <c r="AC74" s="18" t="s">
        <v>15</v>
      </c>
      <c r="AD74" s="2">
        <v>3.6089999999999997E-2</v>
      </c>
      <c r="AE74" s="14" t="s">
        <v>30</v>
      </c>
      <c r="AF74" s="15">
        <v>2</v>
      </c>
      <c r="AG74" s="15">
        <v>2</v>
      </c>
      <c r="AH74" s="15">
        <v>1</v>
      </c>
      <c r="AI74" s="15">
        <v>1</v>
      </c>
      <c r="AJ74" s="15">
        <v>2</v>
      </c>
      <c r="AK74" s="23">
        <f t="shared" si="5"/>
        <v>0.37356464144298923</v>
      </c>
      <c r="AL74" s="19" t="s">
        <v>16</v>
      </c>
      <c r="AM74" s="35">
        <v>0</v>
      </c>
      <c r="AN74" s="36"/>
      <c r="AO74" s="37"/>
      <c r="AP74" s="37"/>
      <c r="AQ74" s="37"/>
      <c r="AR74" s="37"/>
      <c r="AS74" s="37"/>
      <c r="AT74" s="65">
        <v>0</v>
      </c>
      <c r="AU74" s="20" t="s">
        <v>17</v>
      </c>
      <c r="AV74" s="35">
        <v>0</v>
      </c>
      <c r="AW74" s="36"/>
      <c r="AX74" s="37"/>
      <c r="AY74" s="37"/>
      <c r="AZ74" s="37"/>
      <c r="BA74" s="37"/>
      <c r="BB74" s="37"/>
      <c r="BC74" s="65">
        <v>0</v>
      </c>
      <c r="BD74" s="21" t="s">
        <v>18</v>
      </c>
      <c r="BE74" s="35">
        <v>0</v>
      </c>
      <c r="BF74" s="36"/>
      <c r="BG74" s="37"/>
      <c r="BH74" s="37"/>
      <c r="BI74" s="37"/>
      <c r="BJ74" s="37"/>
      <c r="BK74" s="37"/>
      <c r="BL74" s="65">
        <v>0</v>
      </c>
      <c r="BM74" s="22" t="s">
        <v>19</v>
      </c>
      <c r="BN74" s="2">
        <v>0.58500000000000008</v>
      </c>
      <c r="BO74" s="14" t="s">
        <v>30</v>
      </c>
      <c r="BP74" s="15">
        <v>4</v>
      </c>
      <c r="BQ74" s="15">
        <v>2</v>
      </c>
      <c r="BR74" s="15">
        <v>1</v>
      </c>
      <c r="BS74" s="15">
        <v>1</v>
      </c>
      <c r="BT74" s="15">
        <v>2</v>
      </c>
      <c r="BU74" s="23">
        <f t="shared" ref="BU74:BU75" si="11">SQRT((1.5*EXP(1.105*BT74))^2+(1.5*EXP(1.105*(BP74-1)))^2+(1.5*EXP(1.105*(BQ74-1)))^2+(1.5*EXP(1.105*(BR74-1)))^2+(1.5*EXP(1.105*(BS74-1)))^2)/100*2.45</f>
        <v>1.0725046436742278</v>
      </c>
    </row>
    <row r="75" spans="1:73" ht="16.5" customHeight="1">
      <c r="A75" s="12">
        <v>2021</v>
      </c>
      <c r="B75" s="30" t="s">
        <v>20</v>
      </c>
      <c r="C75" s="34"/>
      <c r="D75" s="14"/>
      <c r="E75" s="15"/>
      <c r="F75" s="15"/>
      <c r="G75" s="15"/>
      <c r="H75" s="15"/>
      <c r="I75" s="15"/>
      <c r="J75" s="23">
        <f t="shared" si="10"/>
        <v>4.4081660908397297E-2</v>
      </c>
      <c r="K75" s="13" t="s">
        <v>13</v>
      </c>
      <c r="L75" s="35">
        <v>0</v>
      </c>
      <c r="M75" s="36"/>
      <c r="N75" s="37"/>
      <c r="O75" s="37"/>
      <c r="P75" s="37"/>
      <c r="Q75" s="37"/>
      <c r="R75" s="37"/>
      <c r="S75" s="65">
        <v>0</v>
      </c>
      <c r="T75" s="17" t="s">
        <v>14</v>
      </c>
      <c r="U75" s="2">
        <v>3.6089999999999997E-2</v>
      </c>
      <c r="V75" s="14" t="s">
        <v>22</v>
      </c>
      <c r="W75" s="15">
        <v>2</v>
      </c>
      <c r="X75" s="15">
        <v>2</v>
      </c>
      <c r="Y75" s="15">
        <v>3</v>
      </c>
      <c r="Z75" s="15">
        <v>1</v>
      </c>
      <c r="AA75" s="15">
        <v>2</v>
      </c>
      <c r="AB75" s="23">
        <f t="shared" si="8"/>
        <v>0.50042652380814834</v>
      </c>
      <c r="AC75" s="18" t="s">
        <v>15</v>
      </c>
      <c r="AD75" s="2">
        <v>3.6089999999999997E-2</v>
      </c>
      <c r="AE75" s="14" t="s">
        <v>30</v>
      </c>
      <c r="AF75" s="15">
        <v>2</v>
      </c>
      <c r="AG75" s="15">
        <v>2</v>
      </c>
      <c r="AH75" s="15">
        <v>1</v>
      </c>
      <c r="AI75" s="15">
        <v>1</v>
      </c>
      <c r="AJ75" s="15">
        <v>2</v>
      </c>
      <c r="AK75" s="23">
        <f t="shared" si="5"/>
        <v>0.37356464144298923</v>
      </c>
      <c r="AL75" s="19" t="s">
        <v>16</v>
      </c>
      <c r="AM75" s="35">
        <v>0</v>
      </c>
      <c r="AN75" s="36"/>
      <c r="AO75" s="37"/>
      <c r="AP75" s="37"/>
      <c r="AQ75" s="37"/>
      <c r="AR75" s="37"/>
      <c r="AS75" s="37"/>
      <c r="AT75" s="65">
        <v>0</v>
      </c>
      <c r="AU75" s="20" t="s">
        <v>17</v>
      </c>
      <c r="AV75" s="35">
        <v>0</v>
      </c>
      <c r="AW75" s="36"/>
      <c r="AX75" s="37"/>
      <c r="AY75" s="37"/>
      <c r="AZ75" s="37"/>
      <c r="BA75" s="37"/>
      <c r="BB75" s="37"/>
      <c r="BC75" s="65">
        <v>0</v>
      </c>
      <c r="BD75" s="21" t="s">
        <v>18</v>
      </c>
      <c r="BE75" s="35">
        <v>0</v>
      </c>
      <c r="BF75" s="36"/>
      <c r="BG75" s="37"/>
      <c r="BH75" s="37"/>
      <c r="BI75" s="37"/>
      <c r="BJ75" s="37"/>
      <c r="BK75" s="37"/>
      <c r="BL75" s="65">
        <v>0</v>
      </c>
      <c r="BM75" s="22" t="s">
        <v>19</v>
      </c>
      <c r="BN75" s="2">
        <v>0.58499999999999996</v>
      </c>
      <c r="BO75" s="14" t="s">
        <v>30</v>
      </c>
      <c r="BP75" s="15">
        <v>4</v>
      </c>
      <c r="BQ75" s="15">
        <v>2</v>
      </c>
      <c r="BR75" s="15">
        <v>1</v>
      </c>
      <c r="BS75" s="15">
        <v>1</v>
      </c>
      <c r="BT75" s="15">
        <v>2</v>
      </c>
      <c r="BU75" s="23">
        <f t="shared" si="11"/>
        <v>1.0725046436742278</v>
      </c>
    </row>
    <row r="76" spans="1:73" ht="16.5" customHeight="1">
      <c r="A76" s="12">
        <v>2022</v>
      </c>
      <c r="B76" s="30" t="s">
        <v>20</v>
      </c>
      <c r="C76" s="34"/>
      <c r="D76" s="14"/>
      <c r="E76" s="15"/>
      <c r="F76" s="15"/>
      <c r="G76" s="15"/>
      <c r="H76" s="15"/>
      <c r="I76" s="15"/>
      <c r="J76" s="23">
        <f t="shared" ref="J76" si="12">SQRT((1.5*EXP(1.105*I76))^2+(1.5*EXP(1.105*(E76-1)))^2+(1.5*EXP(1.105*(F76-1)))^2+(1.5*EXP(1.105*(G76-1)))^2+(1.5*EXP(1.105*(H76-1)))^2)/100*2.45</f>
        <v>4.4081660908397297E-2</v>
      </c>
      <c r="K76" s="13" t="s">
        <v>13</v>
      </c>
      <c r="L76" s="35">
        <v>0</v>
      </c>
      <c r="M76" s="36"/>
      <c r="N76" s="37"/>
      <c r="O76" s="37"/>
      <c r="P76" s="37"/>
      <c r="Q76" s="37"/>
      <c r="R76" s="37"/>
      <c r="S76" s="65">
        <v>0</v>
      </c>
      <c r="T76" s="17" t="s">
        <v>14</v>
      </c>
      <c r="U76" s="2">
        <v>3.6089999999999997E-2</v>
      </c>
      <c r="V76" s="14" t="s">
        <v>22</v>
      </c>
      <c r="W76" s="15">
        <v>2</v>
      </c>
      <c r="X76" s="15">
        <v>2</v>
      </c>
      <c r="Y76" s="15">
        <v>3</v>
      </c>
      <c r="Z76" s="15">
        <v>1</v>
      </c>
      <c r="AA76" s="15">
        <v>2</v>
      </c>
      <c r="AB76" s="23">
        <f t="shared" si="8"/>
        <v>0.50042652380814834</v>
      </c>
      <c r="AC76" s="18" t="s">
        <v>15</v>
      </c>
      <c r="AD76" s="2">
        <v>3.6089999999999997E-2</v>
      </c>
      <c r="AE76" s="14" t="s">
        <v>30</v>
      </c>
      <c r="AF76" s="15">
        <v>2</v>
      </c>
      <c r="AG76" s="15">
        <v>2</v>
      </c>
      <c r="AH76" s="15">
        <v>1</v>
      </c>
      <c r="AI76" s="15">
        <v>1</v>
      </c>
      <c r="AJ76" s="15">
        <v>2</v>
      </c>
      <c r="AK76" s="23">
        <f t="shared" si="5"/>
        <v>0.37356464144298923</v>
      </c>
      <c r="AL76" s="19" t="s">
        <v>16</v>
      </c>
      <c r="AM76" s="35">
        <v>0</v>
      </c>
      <c r="AN76" s="36"/>
      <c r="AO76" s="37"/>
      <c r="AP76" s="37"/>
      <c r="AQ76" s="37"/>
      <c r="AR76" s="37"/>
      <c r="AS76" s="37"/>
      <c r="AT76" s="65">
        <v>0</v>
      </c>
      <c r="AU76" s="20" t="s">
        <v>17</v>
      </c>
      <c r="AV76" s="35">
        <v>0</v>
      </c>
      <c r="AW76" s="36"/>
      <c r="AX76" s="37"/>
      <c r="AY76" s="37"/>
      <c r="AZ76" s="37"/>
      <c r="BA76" s="37"/>
      <c r="BB76" s="37"/>
      <c r="BC76" s="65">
        <v>0</v>
      </c>
      <c r="BD76" s="21" t="s">
        <v>18</v>
      </c>
      <c r="BE76" s="35">
        <v>0</v>
      </c>
      <c r="BF76" s="36"/>
      <c r="BG76" s="37"/>
      <c r="BH76" s="37"/>
      <c r="BI76" s="37"/>
      <c r="BJ76" s="37"/>
      <c r="BK76" s="37"/>
      <c r="BL76" s="65">
        <v>0</v>
      </c>
      <c r="BM76" s="22" t="s">
        <v>19</v>
      </c>
      <c r="BN76" s="2">
        <v>0.58499999999999996</v>
      </c>
      <c r="BO76" s="14" t="s">
        <v>30</v>
      </c>
      <c r="BP76" s="15">
        <v>4</v>
      </c>
      <c r="BQ76" s="15">
        <v>2</v>
      </c>
      <c r="BR76" s="15">
        <v>1</v>
      </c>
      <c r="BS76" s="15">
        <v>1</v>
      </c>
      <c r="BT76" s="15">
        <v>2</v>
      </c>
      <c r="BU76" s="23">
        <f t="shared" ref="BU76" si="13">SQRT((1.5*EXP(1.105*BT76))^2+(1.5*EXP(1.105*(BP76-1)))^2+(1.5*EXP(1.105*(BQ76-1)))^2+(1.5*EXP(1.105*(BR76-1)))^2+(1.5*EXP(1.105*(BS76-1)))^2)/100*2.45</f>
        <v>1.0725046436742278</v>
      </c>
    </row>
  </sheetData>
  <conditionalFormatting sqref="AB4:AB76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{71F2E427-306A-4E56-B768-4659086F6FF0}</x14:id>
        </ext>
      </extLst>
    </cfRule>
  </conditionalFormatting>
  <conditionalFormatting sqref="AK4:AK76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{EFF3565C-7A5F-40D8-8F40-F83C7D277894}</x14:id>
        </ext>
      </extLst>
    </cfRule>
  </conditionalFormatting>
  <conditionalFormatting sqref="BU4:BU70 BU73 BU75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{CE1A7559-DDBF-4B40-AD45-70D15456FD52}</x14:id>
        </ext>
      </extLst>
    </cfRule>
  </conditionalFormatting>
  <conditionalFormatting sqref="W4:W70 W73 W75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{27E47E57-A07B-4550-AE34-D2EB082BC69B}</x14:id>
        </ext>
      </extLst>
    </cfRule>
  </conditionalFormatting>
  <conditionalFormatting sqref="W4:AA70 W73:AA73 W75:AA75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{0234EF78-6FBB-41B1-84CE-7ED11A6777B8}</x14:id>
        </ext>
      </extLst>
    </cfRule>
  </conditionalFormatting>
  <conditionalFormatting sqref="AF4:AF70 AF73 AF75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{44B88DD1-A7E5-4580-9F73-DF7ECF02CB8F}</x14:id>
        </ext>
      </extLst>
    </cfRule>
  </conditionalFormatting>
  <conditionalFormatting sqref="AF4:AJ70 AF73:AJ73 AF75:AJ75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{8B169469-C6B5-4F26-871F-DC29B8839799}</x14:id>
        </ext>
      </extLst>
    </cfRule>
  </conditionalFormatting>
  <conditionalFormatting sqref="X4:AA70 X73:AA73 X75:AA75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{2AB82EA3-3495-4869-B4AE-AF59128F4D9F}</x14:id>
        </ext>
      </extLst>
    </cfRule>
  </conditionalFormatting>
  <conditionalFormatting sqref="AG4:AJ70 AG73:AJ73 AG75:AJ75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{8E50B492-0D36-48B3-AAB6-AC799EF92F27}</x14:id>
        </ext>
      </extLst>
    </cfRule>
  </conditionalFormatting>
  <conditionalFormatting sqref="BP4:BP70 BP73 BP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{F00701CB-C0A7-4BFF-A824-C72814B3B955}</x14:id>
        </ext>
      </extLst>
    </cfRule>
  </conditionalFormatting>
  <conditionalFormatting sqref="BP4:BT70 BP73:BT73 BP75:BT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{85796B86-5022-456A-96E7-0C958EB1D3CC}</x14:id>
        </ext>
      </extLst>
    </cfRule>
  </conditionalFormatting>
  <conditionalFormatting sqref="BQ4:BT70 BQ73:BT73 BQ75:BT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{52464764-11EB-46F8-A22F-EB58A08CE4FE}</x14:id>
        </ext>
      </extLst>
    </cfRule>
  </conditionalFormatting>
  <conditionalFormatting sqref="E4:E70 E73 E75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{3A8A9337-8926-44F6-81B9-8CE5DF35C2A9}</x14:id>
        </ext>
      </extLst>
    </cfRule>
  </conditionalFormatting>
  <conditionalFormatting sqref="E4:I70 E73:I73 E75:I75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{51B0645D-69C0-4E3B-8104-5E9F84E9B59F}</x14:id>
        </ext>
      </extLst>
    </cfRule>
  </conditionalFormatting>
  <conditionalFormatting sqref="F4:I70 F73:I73 F75:I7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{21B7AD81-362A-4A46-AC38-6C65FFD73E66}</x14:id>
        </ext>
      </extLst>
    </cfRule>
  </conditionalFormatting>
  <conditionalFormatting sqref="J4:J70 J73 J75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{5162601A-1F90-483A-A63A-CA38FB97429C}</x14:id>
        </ext>
      </extLst>
    </cfRule>
  </conditionalFormatting>
  <conditionalFormatting sqref="N4:N70 N73 N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{3153DC29-9E81-45E3-9DA3-37CA49274277}</x14:id>
        </ext>
      </extLst>
    </cfRule>
  </conditionalFormatting>
  <conditionalFormatting sqref="N4:R70 N73:R73 N75:R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{A17730B0-D6E5-477C-B98E-266CA527FE08}</x14:id>
        </ext>
      </extLst>
    </cfRule>
  </conditionalFormatting>
  <conditionalFormatting sqref="O4:R70 O73:R73 O75:R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{46417BA6-94D2-4430-90A1-504504B99553}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{89D1AE6F-4AD3-4E17-AB89-19166D769178}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{31FC7609-F861-41E5-8068-169D9872C10D}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{E89B3BD3-7D81-4578-B23E-5C389A494AE0}</x14:id>
        </ext>
      </extLst>
    </cfRule>
  </conditionalFormatting>
  <conditionalFormatting sqref="AX4:AX70 AX73 AX75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{05E96A46-0412-4A6E-9E2C-60C1888D1FA8}</x14:id>
        </ext>
      </extLst>
    </cfRule>
  </conditionalFormatting>
  <conditionalFormatting sqref="AX4:BB70 AX73:BB73 AX75:BB75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{F1B90C93-AD19-4F60-BF71-599154489E71}</x14:id>
        </ext>
      </extLst>
    </cfRule>
  </conditionalFormatting>
  <conditionalFormatting sqref="AY4:BB70 AY73:BB73 AY75:BB75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{F892C2A2-4B4F-4B0D-97B4-B3E8B9396643}</x14:id>
        </ext>
      </extLst>
    </cfRule>
  </conditionalFormatting>
  <conditionalFormatting sqref="BG4:BG70 BG73 BG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{CB6D515E-1330-44D0-8985-E7E0E3BEAB29}</x14:id>
        </ext>
      </extLst>
    </cfRule>
  </conditionalFormatting>
  <conditionalFormatting sqref="BG4:BK70 BG73:BK73 BG75:BK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{709142B8-360D-45E2-A7C3-9FE787CD760F}</x14:id>
        </ext>
      </extLst>
    </cfRule>
  </conditionalFormatting>
  <conditionalFormatting sqref="BH4:BK70 BH73:BK73 BH75:BK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{22860ADA-7426-45E9-A248-B431E64D565B}</x14:id>
        </ext>
      </extLst>
    </cfRule>
  </conditionalFormatting>
  <conditionalFormatting sqref="S4:S70 S73 S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{20EDC6F3-F29B-4200-8ABB-9D8D8254044F}</x14:id>
        </ext>
      </extLst>
    </cfRule>
  </conditionalFormatting>
  <conditionalFormatting sqref="AT4:AT70 AT73 AT75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{FA133350-4515-4981-A11E-8E79CBCD91A9}</x14:id>
        </ext>
      </extLst>
    </cfRule>
  </conditionalFormatting>
  <conditionalFormatting sqref="BC4:BC70 BC73 BC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{72D3996E-E07B-406E-A0FE-4226318D141F}</x14:id>
        </ext>
      </extLst>
    </cfRule>
  </conditionalFormatting>
  <conditionalFormatting sqref="BL4:BL70 BL73 BL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{44F70212-00C5-47AA-A6EB-F7C3AB41EF61}</x14:id>
        </ext>
      </extLst>
    </cfRule>
  </conditionalFormatting>
  <conditionalFormatting sqref="BU74 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{522DCA73-DCFA-4113-8D42-484A2C11ECE2}</x14:id>
        </ext>
      </extLst>
    </cfRule>
  </conditionalFormatting>
  <conditionalFormatting sqref="W76 W74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{31AA28FE-B980-45B9-A886-56AD4E865E34}</x14:id>
        </ext>
      </extLst>
    </cfRule>
  </conditionalFormatting>
  <conditionalFormatting sqref="W74:AA74 W76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{314365CF-6641-4489-98A1-50FFEFE8C09F}</x14:id>
        </ext>
      </extLst>
    </cfRule>
  </conditionalFormatting>
  <conditionalFormatting sqref="AF76 AF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{E6D4FB54-354E-4916-983F-16F2C6930BB6}</x14:id>
        </ext>
      </extLst>
    </cfRule>
  </conditionalFormatting>
  <conditionalFormatting sqref="AF74:AJ74 AF76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{5B556C60-E8C5-41F1-B588-DCADBB0ACAA9}</x14:id>
        </ext>
      </extLst>
    </cfRule>
  </conditionalFormatting>
  <conditionalFormatting sqref="X74:AA74 X76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{5D50DC66-56C5-41C2-A5F0-42C84A918E73}</x14:id>
        </ext>
      </extLst>
    </cfRule>
  </conditionalFormatting>
  <conditionalFormatting sqref="AG74:AJ74 AG76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{0F154A5B-A103-46F2-8E5F-D24DD69FFD65}</x14:id>
        </ext>
      </extLst>
    </cfRule>
  </conditionalFormatting>
  <conditionalFormatting sqref="BP76 BP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{5008E643-AA2D-47A8-A2DD-E06FE1FE52A7}</x14:id>
        </ext>
      </extLst>
    </cfRule>
  </conditionalFormatting>
  <conditionalFormatting sqref="BP74:BT74 BP76:BT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{CAC50733-7BBF-4BFE-9566-AA918D26A006}</x14:id>
        </ext>
      </extLst>
    </cfRule>
  </conditionalFormatting>
  <conditionalFormatting sqref="BQ74:BT74 BQ76:BT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{66CEABF7-22B3-42FE-B207-2AB76F918F3F}</x14:id>
        </ext>
      </extLst>
    </cfRule>
  </conditionalFormatting>
  <conditionalFormatting sqref="E76 E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{B92A1E8C-57BE-481C-BC70-CDC7DDD86F1E}</x14:id>
        </ext>
      </extLst>
    </cfRule>
  </conditionalFormatting>
  <conditionalFormatting sqref="E74:I74 E76:I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{988AF997-27F1-44D0-A69E-AE4A5BB60DA4}</x14:id>
        </ext>
      </extLst>
    </cfRule>
  </conditionalFormatting>
  <conditionalFormatting sqref="F74:I74 F76:I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{6B32484A-E26A-4FD9-A3B7-84B435B21739}</x14:id>
        </ext>
      </extLst>
    </cfRule>
  </conditionalFormatting>
  <conditionalFormatting sqref="J74 J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{4B099C08-6BEF-42AD-91B1-07976A93BA31}</x14:id>
        </ext>
      </extLst>
    </cfRule>
  </conditionalFormatting>
  <conditionalFormatting sqref="N76 N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{D1E23A17-1408-420F-AB87-EEEF38AF7379}</x14:id>
        </ext>
      </extLst>
    </cfRule>
  </conditionalFormatting>
  <conditionalFormatting sqref="N74:R74 N76:R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{52332432-9517-4D2F-90F3-43483D5EB8CE}</x14:id>
        </ext>
      </extLst>
    </cfRule>
  </conditionalFormatting>
  <conditionalFormatting sqref="O74:R74 O76:R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{61AD81D8-773B-465D-AC0C-B03FA39E5FA6}</x14:id>
        </ext>
      </extLst>
    </cfRule>
  </conditionalFormatting>
  <conditionalFormatting sqref="AO76 AO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{2701B712-C8DC-47C4-9DF5-15F4E952C81A}</x14:id>
        </ext>
      </extLst>
    </cfRule>
  </conditionalFormatting>
  <conditionalFormatting sqref="AO74:AS74 AO76:AS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{0ADA4334-4689-4B19-B905-55E524B1419A}</x14:id>
        </ext>
      </extLst>
    </cfRule>
  </conditionalFormatting>
  <conditionalFormatting sqref="AP74:AS74 AP76:AS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{B4978A70-4C0F-4C6D-B1B3-13FB46C9C2BA}</x14:id>
        </ext>
      </extLst>
    </cfRule>
  </conditionalFormatting>
  <conditionalFormatting sqref="AX76 AX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{53009C43-AED1-443F-93DC-4DA9AC957A82}</x14:id>
        </ext>
      </extLst>
    </cfRule>
  </conditionalFormatting>
  <conditionalFormatting sqref="AX74:BB74 AX76:BB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{EDDDBFB2-8BF9-4940-B100-50CCAE690087}</x14:id>
        </ext>
      </extLst>
    </cfRule>
  </conditionalFormatting>
  <conditionalFormatting sqref="AY74:BB74 AY76:BB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{41F93928-AA10-4024-A679-6739ED7368BB}</x14:id>
        </ext>
      </extLst>
    </cfRule>
  </conditionalFormatting>
  <conditionalFormatting sqref="BG76 BG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{517E2444-9F2D-406F-92E6-B600E681F082}</x14:id>
        </ext>
      </extLst>
    </cfRule>
  </conditionalFormatting>
  <conditionalFormatting sqref="BG74:BK74 BG76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{613FF7A5-6D33-4B09-9E9F-EF98A0AD900E}</x14:id>
        </ext>
      </extLst>
    </cfRule>
  </conditionalFormatting>
  <conditionalFormatting sqref="BH74:BK74 BH76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{2A23D4F4-859E-4AEC-8E50-3E991FF2501A}</x14:id>
        </ext>
      </extLst>
    </cfRule>
  </conditionalFormatting>
  <conditionalFormatting sqref="S74 S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{9EBE78EA-6C6D-4D2F-9E1C-6328394F4AFC}</x14:id>
        </ext>
      </extLst>
    </cfRule>
  </conditionalFormatting>
  <conditionalFormatting sqref="AT74 AT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{FCA05184-E56D-46BB-B243-EE6C3F679E02}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{B614A1B9-1109-4053-8A95-4129EE45C6B2}</x14:id>
        </ext>
      </extLst>
    </cfRule>
  </conditionalFormatting>
  <conditionalFormatting sqref="BL74 BL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{7E7C8360-F6D5-499C-A483-928E51854835}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{FFB3EC1F-64ED-42DF-BFBC-E72146AC1F5D}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{624E2B61-2DD8-460F-A8C4-498F6104D757}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{B91C0977-9C0D-462C-B3E3-2688295190E6}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{E40B0187-9A90-4573-9BBF-D4803214374C}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{B5D23BE9-7290-4178-9564-93F3A2D5F583}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{BBDAD95B-EA83-4C65-BFEC-AB6ADB35C8FE}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{609A92DE-D813-4260-AFFF-7D273699C0EF}</x14:id>
        </ext>
      </extLst>
    </cfRule>
  </conditionalFormatting>
  <conditionalFormatting sqref="BP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{DE881EB1-C397-4240-9974-284FE9FCE5ED}</x14:id>
        </ext>
      </extLst>
    </cfRule>
  </conditionalFormatting>
  <conditionalFormatting sqref="BP71:BT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{BA603E36-867C-4E50-A77D-14CD64C751B4}</x14:id>
        </ext>
      </extLst>
    </cfRule>
  </conditionalFormatting>
  <conditionalFormatting sqref="BQ71:BT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{EC0D1DCC-E157-445A-959E-C1FB6A17A0A3}</x14:id>
        </ext>
      </extLst>
    </cfRule>
  </conditionalFormatting>
  <conditionalFormatting sqref="E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{811C2504-DB90-44E1-86BB-6579E8A28726}</x14:id>
        </ext>
      </extLst>
    </cfRule>
  </conditionalFormatting>
  <conditionalFormatting sqref="E71:I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{A98D71DA-DD4B-4CE6-9D9B-387425C5804D}</x14:id>
        </ext>
      </extLst>
    </cfRule>
  </conditionalFormatting>
  <conditionalFormatting sqref="F71:I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{30CC351E-6A92-4F4D-B33A-8EF2EE0F5533}</x14:id>
        </ext>
      </extLst>
    </cfRule>
  </conditionalFormatting>
  <conditionalFormatting sqref="J7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{157D7280-9E02-472A-B808-54DC818C5770}</x14:id>
        </ext>
      </extLst>
    </cfRule>
  </conditionalFormatting>
  <conditionalFormatting sqref="N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{33485B1D-B5AD-4D3B-B1C8-FD95EEBB2B71}</x14:id>
        </ext>
      </extLst>
    </cfRule>
  </conditionalFormatting>
  <conditionalFormatting sqref="N71:R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{9260F43A-90D1-46DA-B025-2B68EA561E1B}</x14:id>
        </ext>
      </extLst>
    </cfRule>
  </conditionalFormatting>
  <conditionalFormatting sqref="O71:R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{C5316F8E-E674-4FC1-A744-8783858E3E02}</x14:id>
        </ext>
      </extLst>
    </cfRule>
  </conditionalFormatting>
  <conditionalFormatting sqref="AO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{D00543CD-FF2D-4224-A693-84503BFE1064}</x14:id>
        </ext>
      </extLst>
    </cfRule>
  </conditionalFormatting>
  <conditionalFormatting sqref="AO71:AS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{AD525CFD-BEBE-4F8A-A70A-69F87CA0D245}</x14:id>
        </ext>
      </extLst>
    </cfRule>
  </conditionalFormatting>
  <conditionalFormatting sqref="AP71:AS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{41C22A83-15C3-4CC9-9B30-3AED79642B64}</x14:id>
        </ext>
      </extLst>
    </cfRule>
  </conditionalFormatting>
  <conditionalFormatting sqref="AX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{245BB752-3D2A-4080-8F3F-7CA308F924A3}</x14:id>
        </ext>
      </extLst>
    </cfRule>
  </conditionalFormatting>
  <conditionalFormatting sqref="AX71:BB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{9D0A6747-1F0B-46F4-9E5F-24F0ED250C21}</x14:id>
        </ext>
      </extLst>
    </cfRule>
  </conditionalFormatting>
  <conditionalFormatting sqref="AY71:BB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{46BFEBD1-524A-423B-8FBC-8BCE65D74EEE}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{9C14748D-FA9B-44B3-99E8-5E623065AC4B}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{110AA749-EBA3-422D-9D69-1F2D42EEEA44}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{010E0F0B-840C-4B2E-956C-CFFDB96D47AB}</x14:id>
        </ext>
      </extLst>
    </cfRule>
  </conditionalFormatting>
  <conditionalFormatting sqref="S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{FC2E16B6-1ADF-47CF-B7EB-788E374633E6}</x14:id>
        </ext>
      </extLst>
    </cfRule>
  </conditionalFormatting>
  <conditionalFormatting sqref="AT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{B0CE2488-3DC3-4E1A-9E90-9B1A531987E4}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{898708C9-F5FD-4A82-959C-3027DC173847}</x14:id>
        </ext>
      </extLst>
    </cfRule>
  </conditionalFormatting>
  <conditionalFormatting sqref="BL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{3FBF355B-6591-4644-B0FD-2078BC08E319}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{8C6AC5D9-B501-4BD0-B5EF-568F4DB94EB5}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{453BBB54-197F-410A-9152-20A1CFA6DCDF}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{DF26FC5C-507F-4B10-A31C-F5FECB091C84}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{D2149710-8264-46A6-B96E-907096B139DD}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{593496E3-36A4-4EDD-AB17-992E3CFF9F3B}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{4730DAC7-2B17-484D-97A1-CFAB5FCAFA50}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{EF5BFB05-29D1-43DA-B3F9-4C9907E58C3D}</x14:id>
        </ext>
      </extLst>
    </cfRule>
  </conditionalFormatting>
  <conditionalFormatting sqref="BP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{25811438-12B7-4C72-B3C7-815838707EC9}</x14:id>
        </ext>
      </extLst>
    </cfRule>
  </conditionalFormatting>
  <conditionalFormatting sqref="BP72:BT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{289D951C-A03F-439C-86FC-B8B5A150981C}</x14:id>
        </ext>
      </extLst>
    </cfRule>
  </conditionalFormatting>
  <conditionalFormatting sqref="BQ72:BT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{E505877C-8A4D-4908-9100-91129B276C41}</x14:id>
        </ext>
      </extLst>
    </cfRule>
  </conditionalFormatting>
  <conditionalFormatting sqref="E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{CEF7A3C9-AC20-4EEF-8211-66A1C68264E3}</x14:id>
        </ext>
      </extLst>
    </cfRule>
  </conditionalFormatting>
  <conditionalFormatting sqref="E72:I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{17DED141-CC4F-4E4F-B4E3-0713B2F5AEB3}</x14:id>
        </ext>
      </extLst>
    </cfRule>
  </conditionalFormatting>
  <conditionalFormatting sqref="F72:I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{F8AA3F28-CAA8-416E-9751-2242DA350A80}</x14:id>
        </ext>
      </extLst>
    </cfRule>
  </conditionalFormatting>
  <conditionalFormatting sqref="J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{7B89E3BD-34D2-4147-83AF-A7F7AD00C209}</x14:id>
        </ext>
      </extLst>
    </cfRule>
  </conditionalFormatting>
  <conditionalFormatting sqref="N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{927AF990-531C-411C-8260-08E5096CF922}</x14:id>
        </ext>
      </extLst>
    </cfRule>
  </conditionalFormatting>
  <conditionalFormatting sqref="N72:R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{D2093BBC-8AB7-4007-85B2-B80652C18B33}</x14:id>
        </ext>
      </extLst>
    </cfRule>
  </conditionalFormatting>
  <conditionalFormatting sqref="O72:R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{D8568ACE-EE45-4928-B55A-118F14F02967}</x14:id>
        </ext>
      </extLst>
    </cfRule>
  </conditionalFormatting>
  <conditionalFormatting sqref="AO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{54E16E0F-D64A-4023-AF42-F3A6B38A6ED2}</x14:id>
        </ext>
      </extLst>
    </cfRule>
  </conditionalFormatting>
  <conditionalFormatting sqref="AO72:AS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{294BBDCB-0543-42BB-B010-839F8D53542D}</x14:id>
        </ext>
      </extLst>
    </cfRule>
  </conditionalFormatting>
  <conditionalFormatting sqref="AP72:AS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{8AE1F3A0-A085-46E8-A7BD-AB2E774E1532}</x14:id>
        </ext>
      </extLst>
    </cfRule>
  </conditionalFormatting>
  <conditionalFormatting sqref="AX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{9CC6418C-7451-488D-9E19-E1D1102CB458}</x14:id>
        </ext>
      </extLst>
    </cfRule>
  </conditionalFormatting>
  <conditionalFormatting sqref="AX72:BB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{71E440DD-DBAF-4ACF-9BD5-958427862C9B}</x14:id>
        </ext>
      </extLst>
    </cfRule>
  </conditionalFormatting>
  <conditionalFormatting sqref="AY72:BB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{20258B9E-E339-4894-85E4-D0A38A400D68}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{FB141B12-B2F7-411A-9E47-DE0C83BDF83B}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{5839D3ED-EBA3-408E-BBE9-FE853671CBD6}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{15EE0300-2950-4213-A2B4-2DC7C0A7EF6E}</x14:id>
        </ext>
      </extLst>
    </cfRule>
  </conditionalFormatting>
  <conditionalFormatting sqref="S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{4898F57B-8DB2-4B61-B3D2-7421352BB3A3}</x14:id>
        </ext>
      </extLst>
    </cfRule>
  </conditionalFormatting>
  <conditionalFormatting sqref="AT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{CB1004B8-CD57-468A-9BD9-EAFFDB390B77}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{E1468EDA-F7C9-4ABB-9CBE-E5AF32057A6B}</x14:id>
        </ext>
      </extLst>
    </cfRule>
  </conditionalFormatting>
  <conditionalFormatting sqref="BL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{280DB443-4038-4F8F-924A-5301E4B5E790}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2E427-306A-4E56-B768-4659086F6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EFF3565C-7A5F-40D8-8F40-F83C7D277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CE1A7559-DDBF-4B40-AD45-70D15456F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27E47E57-A07B-4550-AE34-D2EB082BC6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0234EF78-6FBB-41B1-84CE-7ED11A6777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44B88DD1-A7E5-4580-9F73-DF7ECF02CB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8B169469-C6B5-4F26-871F-DC29B88397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2AB82EA3-3495-4869-B4AE-AF59128F4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8E50B492-0D36-48B3-AAB6-AC799EF92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F00701CB-C0A7-4BFF-A824-C72814B3B9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85796B86-5022-456A-96E7-0C958EB1D3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52464764-11EB-46F8-A22F-EB58A08CE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3A8A9337-8926-44F6-81B9-8CE5DF35C2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51B0645D-69C0-4E3B-8104-5E9F84E9B5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21B7AD81-362A-4A46-AC38-6C65FFD73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5162601A-1F90-483A-A63A-CA38FB974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3153DC29-9E81-45E3-9DA3-37CA492742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A17730B0-D6E5-477C-B98E-266CA527FE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46417BA6-94D2-4430-90A1-504504B99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89D1AE6F-4AD3-4E17-AB89-19166D7691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31FC7609-F861-41E5-8068-169D9872C1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E89B3BD3-7D81-4578-B23E-5C389A494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05E96A46-0412-4A6E-9E2C-60C1888D1F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F1B90C93-AD19-4F60-BF71-599154489E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F892C2A2-4B4F-4B0D-97B4-B3E8B9396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CB6D515E-1330-44D0-8985-E7E0E3BEA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709142B8-360D-45E2-A7C3-9FE787CD76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22860ADA-7426-45E9-A248-B431E64D5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20EDC6F3-F29B-4200-8ABB-9D8D82540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FA133350-4515-4981-A11E-8E79CBCD9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72D3996E-E07B-406E-A0FE-4226318D1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44F70212-00C5-47AA-A6EB-F7C3AB41E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522DCA73-DCFA-4113-8D42-484A2C11E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31AA28FE-B980-45B9-A886-56AD4E865E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314365CF-6641-4489-98A1-50FFEFE8C0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E6D4FB54-354E-4916-983F-16F2C6930B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5B556C60-E8C5-41F1-B588-DCADBB0ACA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5D50DC66-56C5-41C2-A5F0-42C84A918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0F154A5B-A103-46F2-8E5F-D24DD69FF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5008E643-AA2D-47A8-A2DD-E06FE1FE52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CAC50733-7BBF-4BFE-9566-AA918D26A0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66CEABF7-22B3-42FE-B207-2AB76F918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B92A1E8C-57BE-481C-BC70-CDC7DDD86F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988AF997-27F1-44D0-A69E-AE4A5BB60D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6B32484A-E26A-4FD9-A3B7-84B435B21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4B099C08-6BEF-42AD-91B1-07976A93B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D1E23A17-1408-420F-AB87-EEEF38AF73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52332432-9517-4D2F-90F3-43483D5EB8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61AD81D8-773B-465D-AC0C-B03FA39E5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2701B712-C8DC-47C4-9DF5-15F4E952C8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0ADA4334-4689-4B19-B905-55E524B141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B4978A70-4C0F-4C6D-B1B3-13FB46C9C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53009C43-AED1-443F-93DC-4DA9AC957A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EDDDBFB2-8BF9-4940-B100-50CCAE6900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41F93928-AA10-4024-A679-6739ED736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517E2444-9F2D-406F-92E6-B600E681F0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613FF7A5-6D33-4B09-9E9F-EF98A0AD90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2A23D4F4-859E-4AEC-8E50-3E991FF25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9EBE78EA-6C6D-4D2F-9E1C-6328394F4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FCA05184-E56D-46BB-B243-EE6C3F679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B614A1B9-1109-4053-8A95-4129EE45C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7E7C8360-F6D5-499C-A483-928E51854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FFB3EC1F-64ED-42DF-BFBC-E72146AC1F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24E2B61-2DD8-460F-A8C4-498F6104D7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91C0977-9C0D-462C-B3E3-2688295190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40B0187-9A90-4573-9BBF-D480321437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5D23BE9-7290-4178-9564-93F3A2D5F5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BDAD95B-EA83-4C65-BFEC-AB6ADB35C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09A92DE-D813-4260-AFFF-7D273699C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E881EB1-C397-4240-9974-284FE9FCE5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A603E36-867C-4E50-A77D-14CD64C751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C0D1DCC-E157-445A-959E-C1FB6A17A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11C2504-DB90-44E1-86BB-6579E8A287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A98D71DA-DD4B-4CE6-9D9B-387425C580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0CC351E-6A92-4F4D-B33A-8EF2EE0F5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157D7280-9E02-472A-B808-54DC818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3485B1D-B5AD-4D3B-B1C8-FD95EEBB2B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260F43A-90D1-46DA-B025-2B68EA561E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5316F8E-E674-4FC1-A744-8783858E3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00543CD-FF2D-4224-A693-84503BFE10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D525CFD-BEBE-4F8A-A70A-69F87CA0D2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1C22A83-15C3-4CC9-9B30-3AED79642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45BB752-3D2A-4080-8F3F-7CA308F924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9D0A6747-1F0B-46F4-9E5F-24F0ED250C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6BFEBD1-524A-423B-8FBC-8BCE65D74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C14748D-FA9B-44B3-99E8-5E623065AC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10AA749-EBA3-422D-9D69-1F2D42EEEA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10E0F0B-840C-4B2E-956C-CFFDB96D47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C2E16B6-1ADF-47CF-B7EB-788E37463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0CE2488-3DC3-4E1A-9E90-9B1A53198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98708C9-F5FD-4A82-959C-3027DC173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FBF355B-6591-4644-B0FD-2078BC08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C6AC5D9-B501-4BD0-B5EF-568F4DB94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53BBB54-197F-410A-9152-20A1CFA6DC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F26FC5C-507F-4B10-A31C-F5FECB091C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2149710-8264-46A6-B96E-907096B139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93496E3-36A4-4EDD-AB17-992E3CFF9F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730DAC7-2B17-484D-97A1-CFAB5FCAF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F5BFB05-29D1-43DA-B3F9-4C9907E58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5811438-12B7-4C72-B3C7-815838707E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89D951C-A03F-439C-86FC-B8B5A15098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505877C-8A4D-4908-9100-91129B276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EF7A3C9-AC20-4EEF-8211-66A1C68264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7DED141-CC4F-4E4F-B4E3-0713B2F5A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8AA3F28-CAA8-416E-9751-2242DA350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7B89E3BD-34D2-4147-83AF-A7F7AD00C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927AF990-531C-411C-8260-08E5096CF9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2093BBC-8AB7-4007-85B2-B80652C18B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8568ACE-EE45-4928-B55A-118F14F02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4E16E0F-D64A-4023-AF42-F3A6B38A6E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94BBDCB-0543-42BB-B010-839F8D5354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AE1F3A0-A085-46E8-A7BD-AB2E774E1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CC6418C-7451-488D-9E19-E1D1102CB4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1E440DD-DBAF-4ACF-9BD5-958427862C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0258B9E-E339-4894-85E4-D0A38A400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B141B12-B2F7-411A-9E47-DE0C83BDF8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839D3ED-EBA3-408E-BBE9-FE853671CB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5EE0300-2950-4213-A2B4-2DC7C0A7E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898F57B-8DB2-4B61-B3D2-7421352BB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B1004B8-CD57-468A-9BD9-EAFFDB390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1468EDA-F7C9-4ABB-9CBE-E5AF32057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80DB443-4038-4F8F-924A-5301E4B5E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Normal="100" workbookViewId="0">
      <pane xSplit="1" ySplit="3" topLeftCell="B57" activePane="bottomRight" state="frozen"/>
      <selection pane="topRight"/>
      <selection pane="bottomLeft"/>
      <selection pane="bottomRight" activeCell="AC83" sqref="AC83"/>
    </sheetView>
  </sheetViews>
  <sheetFormatPr defaultColWidth="0" defaultRowHeight="13.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27</v>
      </c>
    </row>
    <row r="2" spans="1:73" s="33" customFormat="1" ht="14.25">
      <c r="A2" s="1" t="s">
        <v>9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10</v>
      </c>
      <c r="B3" s="7" t="s">
        <v>11</v>
      </c>
      <c r="C3" s="7" t="s">
        <v>21</v>
      </c>
      <c r="D3" s="8" t="s">
        <v>12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11</v>
      </c>
      <c r="L3" s="7" t="s">
        <v>21</v>
      </c>
      <c r="M3" s="8" t="s">
        <v>12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11</v>
      </c>
      <c r="U3" s="7" t="s">
        <v>21</v>
      </c>
      <c r="V3" s="8" t="s">
        <v>12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11</v>
      </c>
      <c r="AD3" s="7" t="s">
        <v>21</v>
      </c>
      <c r="AE3" s="8" t="s">
        <v>12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11</v>
      </c>
      <c r="AM3" s="7" t="s">
        <v>21</v>
      </c>
      <c r="AN3" s="8" t="s">
        <v>12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11</v>
      </c>
      <c r="AV3" s="7" t="s">
        <v>21</v>
      </c>
      <c r="AW3" s="8" t="s">
        <v>12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11</v>
      </c>
      <c r="BE3" s="7" t="s">
        <v>21</v>
      </c>
      <c r="BF3" s="8" t="s">
        <v>12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11</v>
      </c>
      <c r="BN3" s="7" t="s">
        <v>21</v>
      </c>
      <c r="BO3" s="8" t="s">
        <v>12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20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13</v>
      </c>
      <c r="L4" s="35">
        <v>0</v>
      </c>
      <c r="M4" s="36"/>
      <c r="N4" s="37"/>
      <c r="O4" s="37"/>
      <c r="P4" s="37"/>
      <c r="Q4" s="37"/>
      <c r="R4" s="37"/>
      <c r="S4" s="64">
        <v>0</v>
      </c>
      <c r="T4" s="17" t="s">
        <v>14</v>
      </c>
      <c r="U4" s="2">
        <v>3.6089999999999997E-2</v>
      </c>
      <c r="V4" s="14" t="s">
        <v>22</v>
      </c>
      <c r="W4" s="15">
        <v>2</v>
      </c>
      <c r="X4" s="15">
        <v>4</v>
      </c>
      <c r="Y4" s="15">
        <v>3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1.123005955058592</v>
      </c>
      <c r="AC4" s="18" t="s">
        <v>15</v>
      </c>
      <c r="AD4" s="2">
        <v>0.27</v>
      </c>
      <c r="AE4" s="14" t="s">
        <v>30</v>
      </c>
      <c r="AF4" s="15">
        <v>2</v>
      </c>
      <c r="AG4" s="15">
        <v>4</v>
      </c>
      <c r="AH4" s="15">
        <v>3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1.123005955058592</v>
      </c>
      <c r="AL4" s="19" t="s">
        <v>16</v>
      </c>
      <c r="AM4" s="35">
        <v>0</v>
      </c>
      <c r="AN4" s="36"/>
      <c r="AO4" s="37"/>
      <c r="AP4" s="37"/>
      <c r="AQ4" s="37"/>
      <c r="AR4" s="37"/>
      <c r="AS4" s="37"/>
      <c r="AT4" s="64">
        <v>0</v>
      </c>
      <c r="AU4" s="20" t="s">
        <v>17</v>
      </c>
      <c r="AV4" s="35">
        <v>0</v>
      </c>
      <c r="AW4" s="36"/>
      <c r="AX4" s="37"/>
      <c r="AY4" s="37"/>
      <c r="AZ4" s="37"/>
      <c r="BA4" s="37"/>
      <c r="BB4" s="37"/>
      <c r="BC4" s="64">
        <v>0</v>
      </c>
      <c r="BD4" s="21" t="s">
        <v>18</v>
      </c>
      <c r="BE4" s="35">
        <v>0</v>
      </c>
      <c r="BF4" s="36"/>
      <c r="BG4" s="37"/>
      <c r="BH4" s="37"/>
      <c r="BI4" s="37"/>
      <c r="BJ4" s="37"/>
      <c r="BK4" s="37"/>
      <c r="BL4" s="64">
        <v>0</v>
      </c>
      <c r="BM4" s="22" t="s">
        <v>19</v>
      </c>
      <c r="BN4" s="2">
        <v>0.20070000000000002</v>
      </c>
      <c r="BO4" s="14" t="s">
        <v>7</v>
      </c>
      <c r="BP4" s="15">
        <v>3</v>
      </c>
      <c r="BQ4" s="15">
        <v>4</v>
      </c>
      <c r="BR4" s="15">
        <v>1</v>
      </c>
      <c r="BS4" s="15">
        <v>1</v>
      </c>
      <c r="BT4" s="15">
        <v>2</v>
      </c>
      <c r="BU4" s="16">
        <f>SQRT((1.5*EXP(1.105*BT4))^2+(1.5*EXP(1.105*(BP4-1)))^2+(1.5*EXP(1.105*(BQ4-1)))^2+(1.5*EXP(1.105*(BR4-1)))^2+(1.5*EXP(1.105*(BS4-1)))^2)/100*2.45</f>
        <v>1.1181151966036349</v>
      </c>
    </row>
    <row r="5" spans="1:73" ht="15">
      <c r="A5" s="12">
        <v>1951</v>
      </c>
      <c r="B5" s="30" t="s">
        <v>20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13</v>
      </c>
      <c r="L5" s="35">
        <v>0</v>
      </c>
      <c r="M5" s="36"/>
      <c r="N5" s="37"/>
      <c r="O5" s="37"/>
      <c r="P5" s="37"/>
      <c r="Q5" s="37"/>
      <c r="R5" s="37"/>
      <c r="S5" s="65">
        <v>0</v>
      </c>
      <c r="T5" s="17" t="s">
        <v>14</v>
      </c>
      <c r="U5" s="2">
        <v>3.6089999999999997E-2</v>
      </c>
      <c r="V5" s="14" t="s">
        <v>22</v>
      </c>
      <c r="W5" s="15">
        <v>2</v>
      </c>
      <c r="X5" s="15">
        <v>4</v>
      </c>
      <c r="Y5" s="15">
        <v>3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1.123005955058592</v>
      </c>
      <c r="AC5" s="18" t="s">
        <v>15</v>
      </c>
      <c r="AD5" s="2">
        <v>0.27</v>
      </c>
      <c r="AE5" s="14" t="s">
        <v>30</v>
      </c>
      <c r="AF5" s="15">
        <v>2</v>
      </c>
      <c r="AG5" s="15">
        <v>4</v>
      </c>
      <c r="AH5" s="15">
        <v>3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1.123005955058592</v>
      </c>
      <c r="AL5" s="19" t="s">
        <v>16</v>
      </c>
      <c r="AM5" s="35">
        <v>0</v>
      </c>
      <c r="AN5" s="36"/>
      <c r="AO5" s="37"/>
      <c r="AP5" s="37"/>
      <c r="AQ5" s="37"/>
      <c r="AR5" s="37"/>
      <c r="AS5" s="37"/>
      <c r="AT5" s="65">
        <v>0</v>
      </c>
      <c r="AU5" s="20" t="s">
        <v>17</v>
      </c>
      <c r="AV5" s="35">
        <v>0</v>
      </c>
      <c r="AW5" s="36"/>
      <c r="AX5" s="37"/>
      <c r="AY5" s="37"/>
      <c r="AZ5" s="37"/>
      <c r="BA5" s="37"/>
      <c r="BB5" s="37"/>
      <c r="BC5" s="65">
        <v>0</v>
      </c>
      <c r="BD5" s="21" t="s">
        <v>18</v>
      </c>
      <c r="BE5" s="35">
        <v>0</v>
      </c>
      <c r="BF5" s="36"/>
      <c r="BG5" s="37"/>
      <c r="BH5" s="37"/>
      <c r="BI5" s="37"/>
      <c r="BJ5" s="37"/>
      <c r="BK5" s="37"/>
      <c r="BL5" s="65">
        <v>0</v>
      </c>
      <c r="BM5" s="22" t="s">
        <v>19</v>
      </c>
      <c r="BN5" s="2">
        <v>0.20070000000000002</v>
      </c>
      <c r="BO5" s="14" t="s">
        <v>7</v>
      </c>
      <c r="BP5" s="15">
        <v>3</v>
      </c>
      <c r="BQ5" s="15">
        <v>4</v>
      </c>
      <c r="BR5" s="15">
        <v>1</v>
      </c>
      <c r="BS5" s="15">
        <v>1</v>
      </c>
      <c r="BT5" s="15">
        <v>2</v>
      </c>
      <c r="BU5" s="23">
        <f>SQRT((1.5*EXP(1.105*BT5))^2+(1.5*EXP(1.105*(BP5-1)))^2+(1.5*EXP(1.105*(BQ5-1)))^2+(1.5*EXP(1.105*(BR5-1)))^2+(1.5*EXP(1.105*(BS5-1)))^2)/100*2.45</f>
        <v>1.1181151966036349</v>
      </c>
    </row>
    <row r="6" spans="1:73" ht="15">
      <c r="A6" s="12">
        <v>1952</v>
      </c>
      <c r="B6" s="30" t="s">
        <v>20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13</v>
      </c>
      <c r="L6" s="35">
        <v>0</v>
      </c>
      <c r="M6" s="36"/>
      <c r="N6" s="37"/>
      <c r="O6" s="37"/>
      <c r="P6" s="37"/>
      <c r="Q6" s="37"/>
      <c r="R6" s="37"/>
      <c r="S6" s="65">
        <v>0</v>
      </c>
      <c r="T6" s="17" t="s">
        <v>14</v>
      </c>
      <c r="U6" s="2">
        <v>3.6089999999999997E-2</v>
      </c>
      <c r="V6" s="14" t="s">
        <v>22</v>
      </c>
      <c r="W6" s="15">
        <v>2</v>
      </c>
      <c r="X6" s="15">
        <v>4</v>
      </c>
      <c r="Y6" s="15">
        <v>3</v>
      </c>
      <c r="Z6" s="15">
        <v>1</v>
      </c>
      <c r="AA6" s="15">
        <v>2</v>
      </c>
      <c r="AB6" s="23">
        <f t="shared" ref="AB6:AB69" si="1">SQRT((1.5*EXP(1.105*AA6))^2+(1.5*EXP(1.105*(W6-1)))^2+(1.5*EXP(1.105*(X6-1)))^2+(1.5*EXP(1.105*(Y6-1)))^2+(1.5*EXP(1.105*(Z6-1)))^2)/100*2.45</f>
        <v>1.123005955058592</v>
      </c>
      <c r="AC6" s="18" t="s">
        <v>15</v>
      </c>
      <c r="AD6" s="2">
        <v>0.27</v>
      </c>
      <c r="AE6" s="14" t="s">
        <v>30</v>
      </c>
      <c r="AF6" s="15">
        <v>2</v>
      </c>
      <c r="AG6" s="15">
        <v>4</v>
      </c>
      <c r="AH6" s="15">
        <v>3</v>
      </c>
      <c r="AI6" s="15">
        <v>1</v>
      </c>
      <c r="AJ6" s="15">
        <v>2</v>
      </c>
      <c r="AK6" s="23">
        <f t="shared" ref="AK6:AK69" si="2">SQRT((1.5*EXP(1.105*AJ6))^2+(1.5*EXP(1.105*(AF6-1)))^2+(1.5*EXP(1.105*(AG6-1)))^2+(1.5*EXP(1.105*(AH6-1)))^2+(1.5*EXP(1.105*(AI6-1)))^2)/100*2.45</f>
        <v>1.123005955058592</v>
      </c>
      <c r="AL6" s="19" t="s">
        <v>16</v>
      </c>
      <c r="AM6" s="35">
        <v>0</v>
      </c>
      <c r="AN6" s="36"/>
      <c r="AO6" s="37"/>
      <c r="AP6" s="37"/>
      <c r="AQ6" s="37"/>
      <c r="AR6" s="37"/>
      <c r="AS6" s="37"/>
      <c r="AT6" s="65">
        <v>0</v>
      </c>
      <c r="AU6" s="20" t="s">
        <v>17</v>
      </c>
      <c r="AV6" s="35">
        <v>0</v>
      </c>
      <c r="AW6" s="36"/>
      <c r="AX6" s="37"/>
      <c r="AY6" s="37"/>
      <c r="AZ6" s="37"/>
      <c r="BA6" s="37"/>
      <c r="BB6" s="37"/>
      <c r="BC6" s="65">
        <v>0</v>
      </c>
      <c r="BD6" s="21" t="s">
        <v>18</v>
      </c>
      <c r="BE6" s="35">
        <v>0</v>
      </c>
      <c r="BF6" s="36"/>
      <c r="BG6" s="37"/>
      <c r="BH6" s="37"/>
      <c r="BI6" s="37"/>
      <c r="BJ6" s="37"/>
      <c r="BK6" s="37"/>
      <c r="BL6" s="65">
        <v>0</v>
      </c>
      <c r="BM6" s="22" t="s">
        <v>19</v>
      </c>
      <c r="BN6" s="2">
        <v>0.20070000000000002</v>
      </c>
      <c r="BO6" s="14" t="s">
        <v>7</v>
      </c>
      <c r="BP6" s="15">
        <v>3</v>
      </c>
      <c r="BQ6" s="15">
        <v>4</v>
      </c>
      <c r="BR6" s="15">
        <v>1</v>
      </c>
      <c r="BS6" s="15">
        <v>1</v>
      </c>
      <c r="BT6" s="15">
        <v>2</v>
      </c>
      <c r="BU6" s="23">
        <f t="shared" ref="BU6:BU69" si="3">SQRT((1.5*EXP(1.105*BT6))^2+(1.5*EXP(1.105*(BP6-1)))^2+(1.5*EXP(1.105*(BQ6-1)))^2+(1.5*EXP(1.105*(BR6-1)))^2+(1.5*EXP(1.105*(BS6-1)))^2)/100*2.45</f>
        <v>1.1181151966036349</v>
      </c>
    </row>
    <row r="7" spans="1:73" ht="15">
      <c r="A7" s="12">
        <v>1953</v>
      </c>
      <c r="B7" s="30" t="s">
        <v>20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13</v>
      </c>
      <c r="L7" s="35">
        <v>0</v>
      </c>
      <c r="M7" s="36"/>
      <c r="N7" s="37"/>
      <c r="O7" s="37"/>
      <c r="P7" s="37"/>
      <c r="Q7" s="37"/>
      <c r="R7" s="37"/>
      <c r="S7" s="65">
        <v>0</v>
      </c>
      <c r="T7" s="17" t="s">
        <v>14</v>
      </c>
      <c r="U7" s="2">
        <v>3.6089999999999997E-2</v>
      </c>
      <c r="V7" s="14" t="s">
        <v>22</v>
      </c>
      <c r="W7" s="15">
        <v>2</v>
      </c>
      <c r="X7" s="15">
        <v>4</v>
      </c>
      <c r="Y7" s="15">
        <v>3</v>
      </c>
      <c r="Z7" s="15">
        <v>1</v>
      </c>
      <c r="AA7" s="15">
        <v>2</v>
      </c>
      <c r="AB7" s="23">
        <f t="shared" si="1"/>
        <v>1.123005955058592</v>
      </c>
      <c r="AC7" s="18" t="s">
        <v>15</v>
      </c>
      <c r="AD7" s="2">
        <v>0.27</v>
      </c>
      <c r="AE7" s="14" t="s">
        <v>30</v>
      </c>
      <c r="AF7" s="15">
        <v>2</v>
      </c>
      <c r="AG7" s="15">
        <v>4</v>
      </c>
      <c r="AH7" s="15">
        <v>3</v>
      </c>
      <c r="AI7" s="15">
        <v>1</v>
      </c>
      <c r="AJ7" s="15">
        <v>2</v>
      </c>
      <c r="AK7" s="23">
        <f t="shared" si="2"/>
        <v>1.123005955058592</v>
      </c>
      <c r="AL7" s="19" t="s">
        <v>16</v>
      </c>
      <c r="AM7" s="35">
        <v>0</v>
      </c>
      <c r="AN7" s="36"/>
      <c r="AO7" s="37"/>
      <c r="AP7" s="37"/>
      <c r="AQ7" s="37"/>
      <c r="AR7" s="37"/>
      <c r="AS7" s="37"/>
      <c r="AT7" s="65">
        <v>0</v>
      </c>
      <c r="AU7" s="20" t="s">
        <v>17</v>
      </c>
      <c r="AV7" s="35">
        <v>0</v>
      </c>
      <c r="AW7" s="36"/>
      <c r="AX7" s="37"/>
      <c r="AY7" s="37"/>
      <c r="AZ7" s="37"/>
      <c r="BA7" s="37"/>
      <c r="BB7" s="37"/>
      <c r="BC7" s="65">
        <v>0</v>
      </c>
      <c r="BD7" s="21" t="s">
        <v>18</v>
      </c>
      <c r="BE7" s="35">
        <v>0</v>
      </c>
      <c r="BF7" s="36"/>
      <c r="BG7" s="37"/>
      <c r="BH7" s="37"/>
      <c r="BI7" s="37"/>
      <c r="BJ7" s="37"/>
      <c r="BK7" s="37"/>
      <c r="BL7" s="65">
        <v>0</v>
      </c>
      <c r="BM7" s="22" t="s">
        <v>19</v>
      </c>
      <c r="BN7" s="2">
        <v>0.20070000000000002</v>
      </c>
      <c r="BO7" s="14" t="s">
        <v>7</v>
      </c>
      <c r="BP7" s="15">
        <v>3</v>
      </c>
      <c r="BQ7" s="15">
        <v>4</v>
      </c>
      <c r="BR7" s="15">
        <v>1</v>
      </c>
      <c r="BS7" s="15">
        <v>1</v>
      </c>
      <c r="BT7" s="15">
        <v>2</v>
      </c>
      <c r="BU7" s="23">
        <f t="shared" si="3"/>
        <v>1.1181151966036349</v>
      </c>
    </row>
    <row r="8" spans="1:73" ht="15">
      <c r="A8" s="12">
        <v>1954</v>
      </c>
      <c r="B8" s="30" t="s">
        <v>20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13</v>
      </c>
      <c r="L8" s="35">
        <v>0</v>
      </c>
      <c r="M8" s="36"/>
      <c r="N8" s="37"/>
      <c r="O8" s="37"/>
      <c r="P8" s="37"/>
      <c r="Q8" s="37"/>
      <c r="R8" s="37"/>
      <c r="S8" s="65">
        <v>0</v>
      </c>
      <c r="T8" s="17" t="s">
        <v>14</v>
      </c>
      <c r="U8" s="2">
        <v>3.6089999999999997E-2</v>
      </c>
      <c r="V8" s="14" t="s">
        <v>22</v>
      </c>
      <c r="W8" s="15">
        <v>2</v>
      </c>
      <c r="X8" s="15">
        <v>4</v>
      </c>
      <c r="Y8" s="15">
        <v>3</v>
      </c>
      <c r="Z8" s="15">
        <v>1</v>
      </c>
      <c r="AA8" s="15">
        <v>2</v>
      </c>
      <c r="AB8" s="23">
        <f t="shared" si="1"/>
        <v>1.123005955058592</v>
      </c>
      <c r="AC8" s="18" t="s">
        <v>15</v>
      </c>
      <c r="AD8" s="2">
        <v>0.27</v>
      </c>
      <c r="AE8" s="14" t="s">
        <v>30</v>
      </c>
      <c r="AF8" s="15">
        <v>2</v>
      </c>
      <c r="AG8" s="15">
        <v>4</v>
      </c>
      <c r="AH8" s="15">
        <v>3</v>
      </c>
      <c r="AI8" s="15">
        <v>1</v>
      </c>
      <c r="AJ8" s="15">
        <v>2</v>
      </c>
      <c r="AK8" s="23">
        <f t="shared" si="2"/>
        <v>1.123005955058592</v>
      </c>
      <c r="AL8" s="19" t="s">
        <v>16</v>
      </c>
      <c r="AM8" s="35">
        <v>0</v>
      </c>
      <c r="AN8" s="36"/>
      <c r="AO8" s="37"/>
      <c r="AP8" s="37"/>
      <c r="AQ8" s="37"/>
      <c r="AR8" s="37"/>
      <c r="AS8" s="37"/>
      <c r="AT8" s="65">
        <v>0</v>
      </c>
      <c r="AU8" s="20" t="s">
        <v>17</v>
      </c>
      <c r="AV8" s="35">
        <v>0</v>
      </c>
      <c r="AW8" s="36"/>
      <c r="AX8" s="37"/>
      <c r="AY8" s="37"/>
      <c r="AZ8" s="37"/>
      <c r="BA8" s="37"/>
      <c r="BB8" s="37"/>
      <c r="BC8" s="65">
        <v>0</v>
      </c>
      <c r="BD8" s="21" t="s">
        <v>18</v>
      </c>
      <c r="BE8" s="35">
        <v>0</v>
      </c>
      <c r="BF8" s="36"/>
      <c r="BG8" s="37"/>
      <c r="BH8" s="37"/>
      <c r="BI8" s="37"/>
      <c r="BJ8" s="37"/>
      <c r="BK8" s="37"/>
      <c r="BL8" s="65">
        <v>0</v>
      </c>
      <c r="BM8" s="22" t="s">
        <v>19</v>
      </c>
      <c r="BN8" s="2">
        <v>0.20070000000000002</v>
      </c>
      <c r="BO8" s="14" t="s">
        <v>7</v>
      </c>
      <c r="BP8" s="15">
        <v>3</v>
      </c>
      <c r="BQ8" s="15">
        <v>4</v>
      </c>
      <c r="BR8" s="15">
        <v>1</v>
      </c>
      <c r="BS8" s="15">
        <v>1</v>
      </c>
      <c r="BT8" s="15">
        <v>2</v>
      </c>
      <c r="BU8" s="23">
        <f t="shared" si="3"/>
        <v>1.1181151966036349</v>
      </c>
    </row>
    <row r="9" spans="1:73" ht="15">
      <c r="A9" s="12">
        <v>1955</v>
      </c>
      <c r="B9" s="30" t="s">
        <v>20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13</v>
      </c>
      <c r="L9" s="35">
        <v>0</v>
      </c>
      <c r="M9" s="36"/>
      <c r="N9" s="37"/>
      <c r="O9" s="37"/>
      <c r="P9" s="37"/>
      <c r="Q9" s="37"/>
      <c r="R9" s="37"/>
      <c r="S9" s="65">
        <v>0</v>
      </c>
      <c r="T9" s="17" t="s">
        <v>14</v>
      </c>
      <c r="U9" s="2">
        <v>3.6089999999999997E-2</v>
      </c>
      <c r="V9" s="14" t="s">
        <v>22</v>
      </c>
      <c r="W9" s="15">
        <v>2</v>
      </c>
      <c r="X9" s="15">
        <v>4</v>
      </c>
      <c r="Y9" s="15">
        <v>3</v>
      </c>
      <c r="Z9" s="15">
        <v>1</v>
      </c>
      <c r="AA9" s="15">
        <v>2</v>
      </c>
      <c r="AB9" s="23">
        <f t="shared" si="1"/>
        <v>1.123005955058592</v>
      </c>
      <c r="AC9" s="18" t="s">
        <v>15</v>
      </c>
      <c r="AD9" s="2">
        <v>0.27</v>
      </c>
      <c r="AE9" s="14" t="s">
        <v>30</v>
      </c>
      <c r="AF9" s="15">
        <v>2</v>
      </c>
      <c r="AG9" s="15">
        <v>4</v>
      </c>
      <c r="AH9" s="15">
        <v>3</v>
      </c>
      <c r="AI9" s="15">
        <v>1</v>
      </c>
      <c r="AJ9" s="15">
        <v>2</v>
      </c>
      <c r="AK9" s="23">
        <f t="shared" si="2"/>
        <v>1.123005955058592</v>
      </c>
      <c r="AL9" s="19" t="s">
        <v>16</v>
      </c>
      <c r="AM9" s="35">
        <v>0</v>
      </c>
      <c r="AN9" s="36"/>
      <c r="AO9" s="37"/>
      <c r="AP9" s="37"/>
      <c r="AQ9" s="37"/>
      <c r="AR9" s="37"/>
      <c r="AS9" s="37"/>
      <c r="AT9" s="65">
        <v>0</v>
      </c>
      <c r="AU9" s="20" t="s">
        <v>17</v>
      </c>
      <c r="AV9" s="35">
        <v>0</v>
      </c>
      <c r="AW9" s="36"/>
      <c r="AX9" s="37"/>
      <c r="AY9" s="37"/>
      <c r="AZ9" s="37"/>
      <c r="BA9" s="37"/>
      <c r="BB9" s="37"/>
      <c r="BC9" s="65">
        <v>0</v>
      </c>
      <c r="BD9" s="21" t="s">
        <v>18</v>
      </c>
      <c r="BE9" s="35">
        <v>0</v>
      </c>
      <c r="BF9" s="36"/>
      <c r="BG9" s="37"/>
      <c r="BH9" s="37"/>
      <c r="BI9" s="37"/>
      <c r="BJ9" s="37"/>
      <c r="BK9" s="37"/>
      <c r="BL9" s="65">
        <v>0</v>
      </c>
      <c r="BM9" s="22" t="s">
        <v>19</v>
      </c>
      <c r="BN9" s="2">
        <v>0.20070000000000002</v>
      </c>
      <c r="BO9" s="14" t="s">
        <v>7</v>
      </c>
      <c r="BP9" s="15">
        <v>3</v>
      </c>
      <c r="BQ9" s="15">
        <v>4</v>
      </c>
      <c r="BR9" s="15">
        <v>1</v>
      </c>
      <c r="BS9" s="15">
        <v>1</v>
      </c>
      <c r="BT9" s="15">
        <v>2</v>
      </c>
      <c r="BU9" s="23">
        <f t="shared" si="3"/>
        <v>1.1181151966036349</v>
      </c>
    </row>
    <row r="10" spans="1:73" ht="15">
      <c r="A10" s="12">
        <v>1956</v>
      </c>
      <c r="B10" s="30" t="s">
        <v>20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13</v>
      </c>
      <c r="L10" s="35">
        <v>0</v>
      </c>
      <c r="M10" s="36"/>
      <c r="N10" s="37"/>
      <c r="O10" s="37"/>
      <c r="P10" s="37"/>
      <c r="Q10" s="37"/>
      <c r="R10" s="37"/>
      <c r="S10" s="65">
        <v>0</v>
      </c>
      <c r="T10" s="17" t="s">
        <v>14</v>
      </c>
      <c r="U10" s="2">
        <v>3.6089999999999997E-2</v>
      </c>
      <c r="V10" s="14" t="s">
        <v>22</v>
      </c>
      <c r="W10" s="15">
        <v>2</v>
      </c>
      <c r="X10" s="15">
        <v>4</v>
      </c>
      <c r="Y10" s="15">
        <v>3</v>
      </c>
      <c r="Z10" s="15">
        <v>1</v>
      </c>
      <c r="AA10" s="15">
        <v>2</v>
      </c>
      <c r="AB10" s="23">
        <f t="shared" si="1"/>
        <v>1.123005955058592</v>
      </c>
      <c r="AC10" s="18" t="s">
        <v>15</v>
      </c>
      <c r="AD10" s="2">
        <v>0.27</v>
      </c>
      <c r="AE10" s="14" t="s">
        <v>30</v>
      </c>
      <c r="AF10" s="15">
        <v>2</v>
      </c>
      <c r="AG10" s="15">
        <v>4</v>
      </c>
      <c r="AH10" s="15">
        <v>3</v>
      </c>
      <c r="AI10" s="15">
        <v>1</v>
      </c>
      <c r="AJ10" s="15">
        <v>2</v>
      </c>
      <c r="AK10" s="23">
        <f t="shared" si="2"/>
        <v>1.123005955058592</v>
      </c>
      <c r="AL10" s="19" t="s">
        <v>16</v>
      </c>
      <c r="AM10" s="35">
        <v>0</v>
      </c>
      <c r="AN10" s="36"/>
      <c r="AO10" s="37"/>
      <c r="AP10" s="37"/>
      <c r="AQ10" s="37"/>
      <c r="AR10" s="37"/>
      <c r="AS10" s="37"/>
      <c r="AT10" s="65">
        <v>0</v>
      </c>
      <c r="AU10" s="20" t="s">
        <v>17</v>
      </c>
      <c r="AV10" s="35">
        <v>0</v>
      </c>
      <c r="AW10" s="36"/>
      <c r="AX10" s="37"/>
      <c r="AY10" s="37"/>
      <c r="AZ10" s="37"/>
      <c r="BA10" s="37"/>
      <c r="BB10" s="37"/>
      <c r="BC10" s="65">
        <v>0</v>
      </c>
      <c r="BD10" s="21" t="s">
        <v>18</v>
      </c>
      <c r="BE10" s="35">
        <v>0</v>
      </c>
      <c r="BF10" s="36"/>
      <c r="BG10" s="37"/>
      <c r="BH10" s="37"/>
      <c r="BI10" s="37"/>
      <c r="BJ10" s="37"/>
      <c r="BK10" s="37"/>
      <c r="BL10" s="65">
        <v>0</v>
      </c>
      <c r="BM10" s="22" t="s">
        <v>19</v>
      </c>
      <c r="BN10" s="2">
        <v>0.20070000000000002</v>
      </c>
      <c r="BO10" s="14" t="s">
        <v>7</v>
      </c>
      <c r="BP10" s="15">
        <v>3</v>
      </c>
      <c r="BQ10" s="15">
        <v>4</v>
      </c>
      <c r="BR10" s="15">
        <v>1</v>
      </c>
      <c r="BS10" s="15">
        <v>1</v>
      </c>
      <c r="BT10" s="15">
        <v>2</v>
      </c>
      <c r="BU10" s="23">
        <f t="shared" si="3"/>
        <v>1.1181151966036349</v>
      </c>
    </row>
    <row r="11" spans="1:73" ht="15">
      <c r="A11" s="12">
        <v>1957</v>
      </c>
      <c r="B11" s="30" t="s">
        <v>20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13</v>
      </c>
      <c r="L11" s="35">
        <v>0</v>
      </c>
      <c r="M11" s="36"/>
      <c r="N11" s="37"/>
      <c r="O11" s="37"/>
      <c r="P11" s="37"/>
      <c r="Q11" s="37"/>
      <c r="R11" s="37"/>
      <c r="S11" s="65">
        <v>0</v>
      </c>
      <c r="T11" s="17" t="s">
        <v>14</v>
      </c>
      <c r="U11" s="2">
        <v>3.6089999999999997E-2</v>
      </c>
      <c r="V11" s="14" t="s">
        <v>22</v>
      </c>
      <c r="W11" s="15">
        <v>2</v>
      </c>
      <c r="X11" s="15">
        <v>4</v>
      </c>
      <c r="Y11" s="15">
        <v>3</v>
      </c>
      <c r="Z11" s="15">
        <v>1</v>
      </c>
      <c r="AA11" s="15">
        <v>2</v>
      </c>
      <c r="AB11" s="23">
        <f t="shared" si="1"/>
        <v>1.123005955058592</v>
      </c>
      <c r="AC11" s="18" t="s">
        <v>15</v>
      </c>
      <c r="AD11" s="2">
        <v>0.27</v>
      </c>
      <c r="AE11" s="14" t="s">
        <v>30</v>
      </c>
      <c r="AF11" s="15">
        <v>2</v>
      </c>
      <c r="AG11" s="15">
        <v>4</v>
      </c>
      <c r="AH11" s="15">
        <v>3</v>
      </c>
      <c r="AI11" s="15">
        <v>1</v>
      </c>
      <c r="AJ11" s="15">
        <v>2</v>
      </c>
      <c r="AK11" s="23">
        <f t="shared" si="2"/>
        <v>1.123005955058592</v>
      </c>
      <c r="AL11" s="19" t="s">
        <v>16</v>
      </c>
      <c r="AM11" s="35">
        <v>0</v>
      </c>
      <c r="AN11" s="36"/>
      <c r="AO11" s="37"/>
      <c r="AP11" s="37"/>
      <c r="AQ11" s="37"/>
      <c r="AR11" s="37"/>
      <c r="AS11" s="37"/>
      <c r="AT11" s="65">
        <v>0</v>
      </c>
      <c r="AU11" s="20" t="s">
        <v>17</v>
      </c>
      <c r="AV11" s="35">
        <v>0</v>
      </c>
      <c r="AW11" s="36"/>
      <c r="AX11" s="37"/>
      <c r="AY11" s="37"/>
      <c r="AZ11" s="37"/>
      <c r="BA11" s="37"/>
      <c r="BB11" s="37"/>
      <c r="BC11" s="65">
        <v>0</v>
      </c>
      <c r="BD11" s="21" t="s">
        <v>18</v>
      </c>
      <c r="BE11" s="35">
        <v>0</v>
      </c>
      <c r="BF11" s="36"/>
      <c r="BG11" s="37"/>
      <c r="BH11" s="37"/>
      <c r="BI11" s="37"/>
      <c r="BJ11" s="37"/>
      <c r="BK11" s="37"/>
      <c r="BL11" s="65">
        <v>0</v>
      </c>
      <c r="BM11" s="22" t="s">
        <v>19</v>
      </c>
      <c r="BN11" s="2">
        <v>0.20070000000000002</v>
      </c>
      <c r="BO11" s="14" t="s">
        <v>7</v>
      </c>
      <c r="BP11" s="15">
        <v>3</v>
      </c>
      <c r="BQ11" s="15">
        <v>4</v>
      </c>
      <c r="BR11" s="15">
        <v>1</v>
      </c>
      <c r="BS11" s="15">
        <v>1</v>
      </c>
      <c r="BT11" s="15">
        <v>2</v>
      </c>
      <c r="BU11" s="23">
        <f>SQRT((1.5*EXP(1.105*BT11))^2+(1.5*EXP(1.105*(BP11-1)))^2+(1.5*EXP(1.105*(BQ11-1)))^2+(1.5*EXP(1.105*(BR11-1)))^2+(1.5*EXP(1.105*(BS11-1)))^2)/100*2.45</f>
        <v>1.1181151966036349</v>
      </c>
    </row>
    <row r="12" spans="1:73" ht="15">
      <c r="A12" s="12">
        <v>1958</v>
      </c>
      <c r="B12" s="30" t="s">
        <v>20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13</v>
      </c>
      <c r="L12" s="35">
        <v>0</v>
      </c>
      <c r="M12" s="36"/>
      <c r="N12" s="37"/>
      <c r="O12" s="37"/>
      <c r="P12" s="37"/>
      <c r="Q12" s="37"/>
      <c r="R12" s="37"/>
      <c r="S12" s="65">
        <v>0</v>
      </c>
      <c r="T12" s="17" t="s">
        <v>14</v>
      </c>
      <c r="U12" s="2">
        <v>3.6089999999999997E-2</v>
      </c>
      <c r="V12" s="14" t="s">
        <v>22</v>
      </c>
      <c r="W12" s="15">
        <v>2</v>
      </c>
      <c r="X12" s="15">
        <v>4</v>
      </c>
      <c r="Y12" s="15">
        <v>3</v>
      </c>
      <c r="Z12" s="15">
        <v>1</v>
      </c>
      <c r="AA12" s="15">
        <v>2</v>
      </c>
      <c r="AB12" s="23">
        <f t="shared" si="1"/>
        <v>1.123005955058592</v>
      </c>
      <c r="AC12" s="18" t="s">
        <v>15</v>
      </c>
      <c r="AD12" s="2">
        <v>0.27</v>
      </c>
      <c r="AE12" s="14" t="s">
        <v>30</v>
      </c>
      <c r="AF12" s="15">
        <v>2</v>
      </c>
      <c r="AG12" s="15">
        <v>4</v>
      </c>
      <c r="AH12" s="15">
        <v>3</v>
      </c>
      <c r="AI12" s="15">
        <v>1</v>
      </c>
      <c r="AJ12" s="15">
        <v>2</v>
      </c>
      <c r="AK12" s="23">
        <f t="shared" si="2"/>
        <v>1.123005955058592</v>
      </c>
      <c r="AL12" s="19" t="s">
        <v>16</v>
      </c>
      <c r="AM12" s="35">
        <v>0</v>
      </c>
      <c r="AN12" s="36"/>
      <c r="AO12" s="37"/>
      <c r="AP12" s="37"/>
      <c r="AQ12" s="37"/>
      <c r="AR12" s="37"/>
      <c r="AS12" s="37"/>
      <c r="AT12" s="65">
        <v>0</v>
      </c>
      <c r="AU12" s="20" t="s">
        <v>17</v>
      </c>
      <c r="AV12" s="35">
        <v>0</v>
      </c>
      <c r="AW12" s="36"/>
      <c r="AX12" s="37"/>
      <c r="AY12" s="37"/>
      <c r="AZ12" s="37"/>
      <c r="BA12" s="37"/>
      <c r="BB12" s="37"/>
      <c r="BC12" s="65">
        <v>0</v>
      </c>
      <c r="BD12" s="21" t="s">
        <v>18</v>
      </c>
      <c r="BE12" s="35">
        <v>0</v>
      </c>
      <c r="BF12" s="36"/>
      <c r="BG12" s="37"/>
      <c r="BH12" s="37"/>
      <c r="BI12" s="37"/>
      <c r="BJ12" s="37"/>
      <c r="BK12" s="37"/>
      <c r="BL12" s="65">
        <v>0</v>
      </c>
      <c r="BM12" s="22" t="s">
        <v>19</v>
      </c>
      <c r="BN12" s="2">
        <v>0.20070000000000002</v>
      </c>
      <c r="BO12" s="14" t="s">
        <v>7</v>
      </c>
      <c r="BP12" s="15">
        <v>3</v>
      </c>
      <c r="BQ12" s="15">
        <v>4</v>
      </c>
      <c r="BR12" s="15">
        <v>1</v>
      </c>
      <c r="BS12" s="15">
        <v>1</v>
      </c>
      <c r="BT12" s="15">
        <v>2</v>
      </c>
      <c r="BU12" s="23">
        <f t="shared" si="3"/>
        <v>1.1181151966036349</v>
      </c>
    </row>
    <row r="13" spans="1:73" ht="15">
      <c r="A13" s="12">
        <v>1959</v>
      </c>
      <c r="B13" s="30" t="s">
        <v>20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13</v>
      </c>
      <c r="L13" s="35">
        <v>0</v>
      </c>
      <c r="M13" s="36"/>
      <c r="N13" s="37"/>
      <c r="O13" s="37"/>
      <c r="P13" s="37"/>
      <c r="Q13" s="37"/>
      <c r="R13" s="37"/>
      <c r="S13" s="65">
        <v>0</v>
      </c>
      <c r="T13" s="17" t="s">
        <v>14</v>
      </c>
      <c r="U13" s="2">
        <v>3.6089999999999997E-2</v>
      </c>
      <c r="V13" s="14" t="s">
        <v>22</v>
      </c>
      <c r="W13" s="15">
        <v>2</v>
      </c>
      <c r="X13" s="15">
        <v>4</v>
      </c>
      <c r="Y13" s="15">
        <v>3</v>
      </c>
      <c r="Z13" s="15">
        <v>1</v>
      </c>
      <c r="AA13" s="15">
        <v>2</v>
      </c>
      <c r="AB13" s="23">
        <f t="shared" si="1"/>
        <v>1.123005955058592</v>
      </c>
      <c r="AC13" s="18" t="s">
        <v>15</v>
      </c>
      <c r="AD13" s="2">
        <v>0.27</v>
      </c>
      <c r="AE13" s="14" t="s">
        <v>30</v>
      </c>
      <c r="AF13" s="15">
        <v>2</v>
      </c>
      <c r="AG13" s="15">
        <v>4</v>
      </c>
      <c r="AH13" s="15">
        <v>3</v>
      </c>
      <c r="AI13" s="15">
        <v>1</v>
      </c>
      <c r="AJ13" s="15">
        <v>2</v>
      </c>
      <c r="AK13" s="23">
        <f t="shared" si="2"/>
        <v>1.123005955058592</v>
      </c>
      <c r="AL13" s="19" t="s">
        <v>16</v>
      </c>
      <c r="AM13" s="35">
        <v>0</v>
      </c>
      <c r="AN13" s="36"/>
      <c r="AO13" s="37"/>
      <c r="AP13" s="37"/>
      <c r="AQ13" s="37"/>
      <c r="AR13" s="37"/>
      <c r="AS13" s="37"/>
      <c r="AT13" s="65">
        <v>0</v>
      </c>
      <c r="AU13" s="20" t="s">
        <v>17</v>
      </c>
      <c r="AV13" s="35">
        <v>0</v>
      </c>
      <c r="AW13" s="36"/>
      <c r="AX13" s="37"/>
      <c r="AY13" s="37"/>
      <c r="AZ13" s="37"/>
      <c r="BA13" s="37"/>
      <c r="BB13" s="37"/>
      <c r="BC13" s="65">
        <v>0</v>
      </c>
      <c r="BD13" s="21" t="s">
        <v>18</v>
      </c>
      <c r="BE13" s="35">
        <v>0</v>
      </c>
      <c r="BF13" s="36"/>
      <c r="BG13" s="37"/>
      <c r="BH13" s="37"/>
      <c r="BI13" s="37"/>
      <c r="BJ13" s="37"/>
      <c r="BK13" s="37"/>
      <c r="BL13" s="65">
        <v>0</v>
      </c>
      <c r="BM13" s="22" t="s">
        <v>19</v>
      </c>
      <c r="BN13" s="2">
        <v>0.20070000000000002</v>
      </c>
      <c r="BO13" s="14" t="s">
        <v>7</v>
      </c>
      <c r="BP13" s="15">
        <v>3</v>
      </c>
      <c r="BQ13" s="15">
        <v>4</v>
      </c>
      <c r="BR13" s="15">
        <v>1</v>
      </c>
      <c r="BS13" s="15">
        <v>1</v>
      </c>
      <c r="BT13" s="15">
        <v>2</v>
      </c>
      <c r="BU13" s="23">
        <f t="shared" si="3"/>
        <v>1.1181151966036349</v>
      </c>
    </row>
    <row r="14" spans="1:73" ht="15">
      <c r="A14" s="12">
        <v>1960</v>
      </c>
      <c r="B14" s="30" t="s">
        <v>20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13</v>
      </c>
      <c r="L14" s="35">
        <v>0</v>
      </c>
      <c r="M14" s="36"/>
      <c r="N14" s="37"/>
      <c r="O14" s="37"/>
      <c r="P14" s="37"/>
      <c r="Q14" s="37"/>
      <c r="R14" s="37"/>
      <c r="S14" s="65">
        <v>0</v>
      </c>
      <c r="T14" s="17" t="s">
        <v>14</v>
      </c>
      <c r="U14" s="2">
        <v>3.6089999999999997E-2</v>
      </c>
      <c r="V14" s="14" t="s">
        <v>22</v>
      </c>
      <c r="W14" s="15">
        <v>2</v>
      </c>
      <c r="X14" s="15">
        <v>4</v>
      </c>
      <c r="Y14" s="15">
        <v>3</v>
      </c>
      <c r="Z14" s="15">
        <v>1</v>
      </c>
      <c r="AA14" s="15">
        <v>2</v>
      </c>
      <c r="AB14" s="23">
        <f t="shared" si="1"/>
        <v>1.123005955058592</v>
      </c>
      <c r="AC14" s="18" t="s">
        <v>15</v>
      </c>
      <c r="AD14" s="2">
        <v>0.27</v>
      </c>
      <c r="AE14" s="14" t="s">
        <v>30</v>
      </c>
      <c r="AF14" s="15">
        <v>2</v>
      </c>
      <c r="AG14" s="15">
        <v>4</v>
      </c>
      <c r="AH14" s="15">
        <v>3</v>
      </c>
      <c r="AI14" s="15">
        <v>1</v>
      </c>
      <c r="AJ14" s="15">
        <v>2</v>
      </c>
      <c r="AK14" s="23">
        <f t="shared" si="2"/>
        <v>1.123005955058592</v>
      </c>
      <c r="AL14" s="19" t="s">
        <v>16</v>
      </c>
      <c r="AM14" s="35">
        <v>0</v>
      </c>
      <c r="AN14" s="36"/>
      <c r="AO14" s="37"/>
      <c r="AP14" s="37"/>
      <c r="AQ14" s="37"/>
      <c r="AR14" s="37"/>
      <c r="AS14" s="37"/>
      <c r="AT14" s="65">
        <v>0</v>
      </c>
      <c r="AU14" s="20" t="s">
        <v>17</v>
      </c>
      <c r="AV14" s="35">
        <v>0</v>
      </c>
      <c r="AW14" s="36"/>
      <c r="AX14" s="37"/>
      <c r="AY14" s="37"/>
      <c r="AZ14" s="37"/>
      <c r="BA14" s="37"/>
      <c r="BB14" s="37"/>
      <c r="BC14" s="65">
        <v>0</v>
      </c>
      <c r="BD14" s="21" t="s">
        <v>18</v>
      </c>
      <c r="BE14" s="35">
        <v>0</v>
      </c>
      <c r="BF14" s="36"/>
      <c r="BG14" s="37"/>
      <c r="BH14" s="37"/>
      <c r="BI14" s="37"/>
      <c r="BJ14" s="37"/>
      <c r="BK14" s="37"/>
      <c r="BL14" s="65">
        <v>0</v>
      </c>
      <c r="BM14" s="22" t="s">
        <v>19</v>
      </c>
      <c r="BN14" s="2">
        <v>0.20070000000000002</v>
      </c>
      <c r="BO14" s="14" t="s">
        <v>7</v>
      </c>
      <c r="BP14" s="15">
        <v>3</v>
      </c>
      <c r="BQ14" s="15">
        <v>4</v>
      </c>
      <c r="BR14" s="15">
        <v>1</v>
      </c>
      <c r="BS14" s="15">
        <v>1</v>
      </c>
      <c r="BT14" s="15">
        <v>2</v>
      </c>
      <c r="BU14" s="23">
        <f t="shared" si="3"/>
        <v>1.1181151966036349</v>
      </c>
    </row>
    <row r="15" spans="1:73" ht="15">
      <c r="A15" s="12">
        <v>1961</v>
      </c>
      <c r="B15" s="30" t="s">
        <v>20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13</v>
      </c>
      <c r="L15" s="35">
        <v>0</v>
      </c>
      <c r="M15" s="36"/>
      <c r="N15" s="37"/>
      <c r="O15" s="37"/>
      <c r="P15" s="37"/>
      <c r="Q15" s="37"/>
      <c r="R15" s="37"/>
      <c r="S15" s="65">
        <v>0</v>
      </c>
      <c r="T15" s="17" t="s">
        <v>14</v>
      </c>
      <c r="U15" s="2">
        <v>3.6089999999999997E-2</v>
      </c>
      <c r="V15" s="14" t="s">
        <v>22</v>
      </c>
      <c r="W15" s="15">
        <v>2</v>
      </c>
      <c r="X15" s="15">
        <v>4</v>
      </c>
      <c r="Y15" s="15">
        <v>3</v>
      </c>
      <c r="Z15" s="15">
        <v>1</v>
      </c>
      <c r="AA15" s="15">
        <v>2</v>
      </c>
      <c r="AB15" s="23">
        <f t="shared" si="1"/>
        <v>1.123005955058592</v>
      </c>
      <c r="AC15" s="18" t="s">
        <v>15</v>
      </c>
      <c r="AD15" s="2">
        <v>0.27</v>
      </c>
      <c r="AE15" s="14" t="s">
        <v>30</v>
      </c>
      <c r="AF15" s="15">
        <v>2</v>
      </c>
      <c r="AG15" s="15">
        <v>4</v>
      </c>
      <c r="AH15" s="15">
        <v>3</v>
      </c>
      <c r="AI15" s="15">
        <v>1</v>
      </c>
      <c r="AJ15" s="15">
        <v>2</v>
      </c>
      <c r="AK15" s="23">
        <f t="shared" si="2"/>
        <v>1.123005955058592</v>
      </c>
      <c r="AL15" s="19" t="s">
        <v>16</v>
      </c>
      <c r="AM15" s="35">
        <v>0</v>
      </c>
      <c r="AN15" s="36"/>
      <c r="AO15" s="37"/>
      <c r="AP15" s="37"/>
      <c r="AQ15" s="37"/>
      <c r="AR15" s="37"/>
      <c r="AS15" s="37"/>
      <c r="AT15" s="65">
        <v>0</v>
      </c>
      <c r="AU15" s="20" t="s">
        <v>17</v>
      </c>
      <c r="AV15" s="35">
        <v>0</v>
      </c>
      <c r="AW15" s="36"/>
      <c r="AX15" s="37"/>
      <c r="AY15" s="37"/>
      <c r="AZ15" s="37"/>
      <c r="BA15" s="37"/>
      <c r="BB15" s="37"/>
      <c r="BC15" s="65">
        <v>0</v>
      </c>
      <c r="BD15" s="21" t="s">
        <v>18</v>
      </c>
      <c r="BE15" s="35">
        <v>0</v>
      </c>
      <c r="BF15" s="36"/>
      <c r="BG15" s="37"/>
      <c r="BH15" s="37"/>
      <c r="BI15" s="37"/>
      <c r="BJ15" s="37"/>
      <c r="BK15" s="37"/>
      <c r="BL15" s="65">
        <v>0</v>
      </c>
      <c r="BM15" s="22" t="s">
        <v>19</v>
      </c>
      <c r="BN15" s="2">
        <v>0.20070000000000002</v>
      </c>
      <c r="BO15" s="14" t="s">
        <v>7</v>
      </c>
      <c r="BP15" s="15">
        <v>3</v>
      </c>
      <c r="BQ15" s="15">
        <v>4</v>
      </c>
      <c r="BR15" s="15">
        <v>1</v>
      </c>
      <c r="BS15" s="15">
        <v>1</v>
      </c>
      <c r="BT15" s="15">
        <v>2</v>
      </c>
      <c r="BU15" s="23">
        <f t="shared" si="3"/>
        <v>1.1181151966036349</v>
      </c>
    </row>
    <row r="16" spans="1:73" ht="15">
      <c r="A16" s="12">
        <v>1962</v>
      </c>
      <c r="B16" s="30" t="s">
        <v>20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13</v>
      </c>
      <c r="L16" s="35">
        <v>0</v>
      </c>
      <c r="M16" s="36"/>
      <c r="N16" s="37"/>
      <c r="O16" s="37"/>
      <c r="P16" s="37"/>
      <c r="Q16" s="37"/>
      <c r="R16" s="37"/>
      <c r="S16" s="65">
        <v>0</v>
      </c>
      <c r="T16" s="17" t="s">
        <v>14</v>
      </c>
      <c r="U16" s="2">
        <v>3.6089999999999997E-2</v>
      </c>
      <c r="V16" s="14" t="s">
        <v>22</v>
      </c>
      <c r="W16" s="15">
        <v>2</v>
      </c>
      <c r="X16" s="15">
        <v>4</v>
      </c>
      <c r="Y16" s="15">
        <v>3</v>
      </c>
      <c r="Z16" s="15">
        <v>1</v>
      </c>
      <c r="AA16" s="15">
        <v>2</v>
      </c>
      <c r="AB16" s="23">
        <f t="shared" si="1"/>
        <v>1.123005955058592</v>
      </c>
      <c r="AC16" s="18" t="s">
        <v>15</v>
      </c>
      <c r="AD16" s="2">
        <v>0.27</v>
      </c>
      <c r="AE16" s="14" t="s">
        <v>30</v>
      </c>
      <c r="AF16" s="15">
        <v>2</v>
      </c>
      <c r="AG16" s="15">
        <v>4</v>
      </c>
      <c r="AH16" s="15">
        <v>3</v>
      </c>
      <c r="AI16" s="15">
        <v>1</v>
      </c>
      <c r="AJ16" s="15">
        <v>2</v>
      </c>
      <c r="AK16" s="23">
        <f t="shared" si="2"/>
        <v>1.123005955058592</v>
      </c>
      <c r="AL16" s="19" t="s">
        <v>16</v>
      </c>
      <c r="AM16" s="35">
        <v>0</v>
      </c>
      <c r="AN16" s="36"/>
      <c r="AO16" s="37"/>
      <c r="AP16" s="37"/>
      <c r="AQ16" s="37"/>
      <c r="AR16" s="37"/>
      <c r="AS16" s="37"/>
      <c r="AT16" s="65">
        <v>0</v>
      </c>
      <c r="AU16" s="20" t="s">
        <v>17</v>
      </c>
      <c r="AV16" s="35">
        <v>0</v>
      </c>
      <c r="AW16" s="36"/>
      <c r="AX16" s="37"/>
      <c r="AY16" s="37"/>
      <c r="AZ16" s="37"/>
      <c r="BA16" s="37"/>
      <c r="BB16" s="37"/>
      <c r="BC16" s="65">
        <v>0</v>
      </c>
      <c r="BD16" s="21" t="s">
        <v>18</v>
      </c>
      <c r="BE16" s="35">
        <v>0</v>
      </c>
      <c r="BF16" s="36"/>
      <c r="BG16" s="37"/>
      <c r="BH16" s="37"/>
      <c r="BI16" s="37"/>
      <c r="BJ16" s="37"/>
      <c r="BK16" s="37"/>
      <c r="BL16" s="65">
        <v>0</v>
      </c>
      <c r="BM16" s="22" t="s">
        <v>19</v>
      </c>
      <c r="BN16" s="2">
        <v>0.20070000000000002</v>
      </c>
      <c r="BO16" s="14" t="s">
        <v>7</v>
      </c>
      <c r="BP16" s="15">
        <v>3</v>
      </c>
      <c r="BQ16" s="15">
        <v>4</v>
      </c>
      <c r="BR16" s="15">
        <v>1</v>
      </c>
      <c r="BS16" s="15">
        <v>1</v>
      </c>
      <c r="BT16" s="15">
        <v>2</v>
      </c>
      <c r="BU16" s="23">
        <f t="shared" si="3"/>
        <v>1.1181151966036349</v>
      </c>
    </row>
    <row r="17" spans="1:73" ht="15">
      <c r="A17" s="12">
        <v>1963</v>
      </c>
      <c r="B17" s="30" t="s">
        <v>20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13</v>
      </c>
      <c r="L17" s="35">
        <v>0</v>
      </c>
      <c r="M17" s="36"/>
      <c r="N17" s="37"/>
      <c r="O17" s="37"/>
      <c r="P17" s="37"/>
      <c r="Q17" s="37"/>
      <c r="R17" s="37"/>
      <c r="S17" s="65">
        <v>0</v>
      </c>
      <c r="T17" s="17" t="s">
        <v>14</v>
      </c>
      <c r="U17" s="2">
        <v>3.6089999999999997E-2</v>
      </c>
      <c r="V17" s="14" t="s">
        <v>22</v>
      </c>
      <c r="W17" s="15">
        <v>2</v>
      </c>
      <c r="X17" s="15">
        <v>4</v>
      </c>
      <c r="Y17" s="15">
        <v>3</v>
      </c>
      <c r="Z17" s="15">
        <v>1</v>
      </c>
      <c r="AA17" s="15">
        <v>2</v>
      </c>
      <c r="AB17" s="23">
        <f t="shared" si="1"/>
        <v>1.123005955058592</v>
      </c>
      <c r="AC17" s="18" t="s">
        <v>15</v>
      </c>
      <c r="AD17" s="2">
        <v>0.27</v>
      </c>
      <c r="AE17" s="14" t="s">
        <v>30</v>
      </c>
      <c r="AF17" s="15">
        <v>2</v>
      </c>
      <c r="AG17" s="15">
        <v>4</v>
      </c>
      <c r="AH17" s="15">
        <v>3</v>
      </c>
      <c r="AI17" s="15">
        <v>1</v>
      </c>
      <c r="AJ17" s="15">
        <v>2</v>
      </c>
      <c r="AK17" s="23">
        <f t="shared" si="2"/>
        <v>1.123005955058592</v>
      </c>
      <c r="AL17" s="19" t="s">
        <v>16</v>
      </c>
      <c r="AM17" s="35">
        <v>0</v>
      </c>
      <c r="AN17" s="36"/>
      <c r="AO17" s="37"/>
      <c r="AP17" s="37"/>
      <c r="AQ17" s="37"/>
      <c r="AR17" s="37"/>
      <c r="AS17" s="37"/>
      <c r="AT17" s="65">
        <v>0</v>
      </c>
      <c r="AU17" s="20" t="s">
        <v>17</v>
      </c>
      <c r="AV17" s="35">
        <v>0</v>
      </c>
      <c r="AW17" s="36"/>
      <c r="AX17" s="37"/>
      <c r="AY17" s="37"/>
      <c r="AZ17" s="37"/>
      <c r="BA17" s="37"/>
      <c r="BB17" s="37"/>
      <c r="BC17" s="65">
        <v>0</v>
      </c>
      <c r="BD17" s="21" t="s">
        <v>18</v>
      </c>
      <c r="BE17" s="35">
        <v>0</v>
      </c>
      <c r="BF17" s="36"/>
      <c r="BG17" s="37"/>
      <c r="BH17" s="37"/>
      <c r="BI17" s="37"/>
      <c r="BJ17" s="37"/>
      <c r="BK17" s="37"/>
      <c r="BL17" s="65">
        <v>0</v>
      </c>
      <c r="BM17" s="22" t="s">
        <v>19</v>
      </c>
      <c r="BN17" s="2">
        <v>0.20070000000000002</v>
      </c>
      <c r="BO17" s="14" t="s">
        <v>7</v>
      </c>
      <c r="BP17" s="15">
        <v>3</v>
      </c>
      <c r="BQ17" s="15">
        <v>4</v>
      </c>
      <c r="BR17" s="15">
        <v>1</v>
      </c>
      <c r="BS17" s="15">
        <v>1</v>
      </c>
      <c r="BT17" s="15">
        <v>2</v>
      </c>
      <c r="BU17" s="23">
        <f t="shared" si="3"/>
        <v>1.1181151966036349</v>
      </c>
    </row>
    <row r="18" spans="1:73" ht="15">
      <c r="A18" s="12">
        <v>1964</v>
      </c>
      <c r="B18" s="30" t="s">
        <v>20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13</v>
      </c>
      <c r="L18" s="35">
        <v>0</v>
      </c>
      <c r="M18" s="36"/>
      <c r="N18" s="37"/>
      <c r="O18" s="37"/>
      <c r="P18" s="37"/>
      <c r="Q18" s="37"/>
      <c r="R18" s="37"/>
      <c r="S18" s="65">
        <v>0</v>
      </c>
      <c r="T18" s="17" t="s">
        <v>14</v>
      </c>
      <c r="U18" s="2">
        <v>3.6089999999999997E-2</v>
      </c>
      <c r="V18" s="14" t="s">
        <v>22</v>
      </c>
      <c r="W18" s="15">
        <v>2</v>
      </c>
      <c r="X18" s="15">
        <v>4</v>
      </c>
      <c r="Y18" s="15">
        <v>3</v>
      </c>
      <c r="Z18" s="15">
        <v>1</v>
      </c>
      <c r="AA18" s="15">
        <v>2</v>
      </c>
      <c r="AB18" s="23">
        <f t="shared" si="1"/>
        <v>1.123005955058592</v>
      </c>
      <c r="AC18" s="18" t="s">
        <v>15</v>
      </c>
      <c r="AD18" s="2">
        <v>0.27</v>
      </c>
      <c r="AE18" s="14" t="s">
        <v>30</v>
      </c>
      <c r="AF18" s="15">
        <v>2</v>
      </c>
      <c r="AG18" s="15">
        <v>4</v>
      </c>
      <c r="AH18" s="15">
        <v>3</v>
      </c>
      <c r="AI18" s="15">
        <v>1</v>
      </c>
      <c r="AJ18" s="15">
        <v>2</v>
      </c>
      <c r="AK18" s="23">
        <f t="shared" si="2"/>
        <v>1.123005955058592</v>
      </c>
      <c r="AL18" s="19" t="s">
        <v>16</v>
      </c>
      <c r="AM18" s="35">
        <v>0</v>
      </c>
      <c r="AN18" s="36"/>
      <c r="AO18" s="37"/>
      <c r="AP18" s="37"/>
      <c r="AQ18" s="37"/>
      <c r="AR18" s="37"/>
      <c r="AS18" s="37"/>
      <c r="AT18" s="65">
        <v>0</v>
      </c>
      <c r="AU18" s="20" t="s">
        <v>17</v>
      </c>
      <c r="AV18" s="35">
        <v>0</v>
      </c>
      <c r="AW18" s="36"/>
      <c r="AX18" s="37"/>
      <c r="AY18" s="37"/>
      <c r="AZ18" s="37"/>
      <c r="BA18" s="37"/>
      <c r="BB18" s="37"/>
      <c r="BC18" s="65">
        <v>0</v>
      </c>
      <c r="BD18" s="21" t="s">
        <v>18</v>
      </c>
      <c r="BE18" s="35">
        <v>0</v>
      </c>
      <c r="BF18" s="36"/>
      <c r="BG18" s="37"/>
      <c r="BH18" s="37"/>
      <c r="BI18" s="37"/>
      <c r="BJ18" s="37"/>
      <c r="BK18" s="37"/>
      <c r="BL18" s="65">
        <v>0</v>
      </c>
      <c r="BM18" s="22" t="s">
        <v>19</v>
      </c>
      <c r="BN18" s="2">
        <v>0.20070000000000002</v>
      </c>
      <c r="BO18" s="14" t="s">
        <v>7</v>
      </c>
      <c r="BP18" s="15">
        <v>3</v>
      </c>
      <c r="BQ18" s="15">
        <v>4</v>
      </c>
      <c r="BR18" s="15">
        <v>1</v>
      </c>
      <c r="BS18" s="15">
        <v>1</v>
      </c>
      <c r="BT18" s="15">
        <v>2</v>
      </c>
      <c r="BU18" s="23">
        <f t="shared" si="3"/>
        <v>1.1181151966036349</v>
      </c>
    </row>
    <row r="19" spans="1:73" ht="15">
      <c r="A19" s="12">
        <v>1965</v>
      </c>
      <c r="B19" s="30" t="s">
        <v>20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13</v>
      </c>
      <c r="L19" s="35">
        <v>0</v>
      </c>
      <c r="M19" s="36"/>
      <c r="N19" s="37"/>
      <c r="O19" s="37"/>
      <c r="P19" s="37"/>
      <c r="Q19" s="37"/>
      <c r="R19" s="37"/>
      <c r="S19" s="65">
        <v>0</v>
      </c>
      <c r="T19" s="17" t="s">
        <v>14</v>
      </c>
      <c r="U19" s="2">
        <v>3.6089999999999997E-2</v>
      </c>
      <c r="V19" s="14" t="s">
        <v>22</v>
      </c>
      <c r="W19" s="15">
        <v>2</v>
      </c>
      <c r="X19" s="15">
        <v>4</v>
      </c>
      <c r="Y19" s="15">
        <v>3</v>
      </c>
      <c r="Z19" s="15">
        <v>1</v>
      </c>
      <c r="AA19" s="15">
        <v>2</v>
      </c>
      <c r="AB19" s="23">
        <f t="shared" si="1"/>
        <v>1.123005955058592</v>
      </c>
      <c r="AC19" s="18" t="s">
        <v>15</v>
      </c>
      <c r="AD19" s="2">
        <v>0.27</v>
      </c>
      <c r="AE19" s="14" t="s">
        <v>30</v>
      </c>
      <c r="AF19" s="15">
        <v>2</v>
      </c>
      <c r="AG19" s="15">
        <v>4</v>
      </c>
      <c r="AH19" s="15">
        <v>3</v>
      </c>
      <c r="AI19" s="15">
        <v>1</v>
      </c>
      <c r="AJ19" s="15">
        <v>2</v>
      </c>
      <c r="AK19" s="23">
        <f t="shared" si="2"/>
        <v>1.123005955058592</v>
      </c>
      <c r="AL19" s="19" t="s">
        <v>16</v>
      </c>
      <c r="AM19" s="35">
        <v>0</v>
      </c>
      <c r="AN19" s="36"/>
      <c r="AO19" s="37"/>
      <c r="AP19" s="37"/>
      <c r="AQ19" s="37"/>
      <c r="AR19" s="37"/>
      <c r="AS19" s="37"/>
      <c r="AT19" s="65">
        <v>0</v>
      </c>
      <c r="AU19" s="20" t="s">
        <v>17</v>
      </c>
      <c r="AV19" s="35">
        <v>0</v>
      </c>
      <c r="AW19" s="36"/>
      <c r="AX19" s="37"/>
      <c r="AY19" s="37"/>
      <c r="AZ19" s="37"/>
      <c r="BA19" s="37"/>
      <c r="BB19" s="37"/>
      <c r="BC19" s="65">
        <v>0</v>
      </c>
      <c r="BD19" s="21" t="s">
        <v>18</v>
      </c>
      <c r="BE19" s="35">
        <v>0</v>
      </c>
      <c r="BF19" s="36"/>
      <c r="BG19" s="37"/>
      <c r="BH19" s="37"/>
      <c r="BI19" s="37"/>
      <c r="BJ19" s="37"/>
      <c r="BK19" s="37"/>
      <c r="BL19" s="65">
        <v>0</v>
      </c>
      <c r="BM19" s="22" t="s">
        <v>19</v>
      </c>
      <c r="BN19" s="2">
        <v>0.20070000000000002</v>
      </c>
      <c r="BO19" s="14" t="s">
        <v>7</v>
      </c>
      <c r="BP19" s="15">
        <v>3</v>
      </c>
      <c r="BQ19" s="15">
        <v>4</v>
      </c>
      <c r="BR19" s="15">
        <v>1</v>
      </c>
      <c r="BS19" s="15">
        <v>1</v>
      </c>
      <c r="BT19" s="15">
        <v>2</v>
      </c>
      <c r="BU19" s="23">
        <f t="shared" si="3"/>
        <v>1.1181151966036349</v>
      </c>
    </row>
    <row r="20" spans="1:73" ht="15">
      <c r="A20" s="12">
        <v>1966</v>
      </c>
      <c r="B20" s="30" t="s">
        <v>20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13</v>
      </c>
      <c r="L20" s="35">
        <v>0</v>
      </c>
      <c r="M20" s="36"/>
      <c r="N20" s="37"/>
      <c r="O20" s="37"/>
      <c r="P20" s="37"/>
      <c r="Q20" s="37"/>
      <c r="R20" s="37"/>
      <c r="S20" s="65">
        <v>0</v>
      </c>
      <c r="T20" s="17" t="s">
        <v>14</v>
      </c>
      <c r="U20" s="2">
        <v>3.6089999999999997E-2</v>
      </c>
      <c r="V20" s="14" t="s">
        <v>22</v>
      </c>
      <c r="W20" s="15">
        <v>2</v>
      </c>
      <c r="X20" s="15">
        <v>4</v>
      </c>
      <c r="Y20" s="15">
        <v>3</v>
      </c>
      <c r="Z20" s="15">
        <v>1</v>
      </c>
      <c r="AA20" s="15">
        <v>2</v>
      </c>
      <c r="AB20" s="23">
        <f t="shared" si="1"/>
        <v>1.123005955058592</v>
      </c>
      <c r="AC20" s="18" t="s">
        <v>15</v>
      </c>
      <c r="AD20" s="2">
        <v>0.27</v>
      </c>
      <c r="AE20" s="14" t="s">
        <v>30</v>
      </c>
      <c r="AF20" s="15">
        <v>2</v>
      </c>
      <c r="AG20" s="15">
        <v>4</v>
      </c>
      <c r="AH20" s="15">
        <v>3</v>
      </c>
      <c r="AI20" s="15">
        <v>1</v>
      </c>
      <c r="AJ20" s="15">
        <v>2</v>
      </c>
      <c r="AK20" s="23">
        <f t="shared" si="2"/>
        <v>1.123005955058592</v>
      </c>
      <c r="AL20" s="19" t="s">
        <v>16</v>
      </c>
      <c r="AM20" s="35">
        <v>0</v>
      </c>
      <c r="AN20" s="36"/>
      <c r="AO20" s="37"/>
      <c r="AP20" s="37"/>
      <c r="AQ20" s="37"/>
      <c r="AR20" s="37"/>
      <c r="AS20" s="37"/>
      <c r="AT20" s="65">
        <v>0</v>
      </c>
      <c r="AU20" s="20" t="s">
        <v>17</v>
      </c>
      <c r="AV20" s="35">
        <v>0</v>
      </c>
      <c r="AW20" s="36"/>
      <c r="AX20" s="37"/>
      <c r="AY20" s="37"/>
      <c r="AZ20" s="37"/>
      <c r="BA20" s="37"/>
      <c r="BB20" s="37"/>
      <c r="BC20" s="65">
        <v>0</v>
      </c>
      <c r="BD20" s="21" t="s">
        <v>18</v>
      </c>
      <c r="BE20" s="35">
        <v>0</v>
      </c>
      <c r="BF20" s="36"/>
      <c r="BG20" s="37"/>
      <c r="BH20" s="37"/>
      <c r="BI20" s="37"/>
      <c r="BJ20" s="37"/>
      <c r="BK20" s="37"/>
      <c r="BL20" s="65">
        <v>0</v>
      </c>
      <c r="BM20" s="22" t="s">
        <v>19</v>
      </c>
      <c r="BN20" s="2">
        <v>0.20070000000000002</v>
      </c>
      <c r="BO20" s="14" t="s">
        <v>7</v>
      </c>
      <c r="BP20" s="15">
        <v>3</v>
      </c>
      <c r="BQ20" s="15">
        <v>4</v>
      </c>
      <c r="BR20" s="15">
        <v>1</v>
      </c>
      <c r="BS20" s="15">
        <v>1</v>
      </c>
      <c r="BT20" s="15">
        <v>2</v>
      </c>
      <c r="BU20" s="23">
        <f t="shared" si="3"/>
        <v>1.1181151966036349</v>
      </c>
    </row>
    <row r="21" spans="1:73" ht="15">
      <c r="A21" s="12">
        <v>1967</v>
      </c>
      <c r="B21" s="30" t="s">
        <v>20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13</v>
      </c>
      <c r="L21" s="35">
        <v>0</v>
      </c>
      <c r="M21" s="36"/>
      <c r="N21" s="37"/>
      <c r="O21" s="37"/>
      <c r="P21" s="37"/>
      <c r="Q21" s="37"/>
      <c r="R21" s="37"/>
      <c r="S21" s="65">
        <v>0</v>
      </c>
      <c r="T21" s="17" t="s">
        <v>14</v>
      </c>
      <c r="U21" s="2">
        <v>3.6089999999999997E-2</v>
      </c>
      <c r="V21" s="14" t="s">
        <v>22</v>
      </c>
      <c r="W21" s="15">
        <v>2</v>
      </c>
      <c r="X21" s="15">
        <v>4</v>
      </c>
      <c r="Y21" s="15">
        <v>3</v>
      </c>
      <c r="Z21" s="15">
        <v>1</v>
      </c>
      <c r="AA21" s="15">
        <v>2</v>
      </c>
      <c r="AB21" s="23">
        <f t="shared" si="1"/>
        <v>1.123005955058592</v>
      </c>
      <c r="AC21" s="18" t="s">
        <v>15</v>
      </c>
      <c r="AD21" s="2">
        <v>0.27</v>
      </c>
      <c r="AE21" s="14" t="s">
        <v>30</v>
      </c>
      <c r="AF21" s="15">
        <v>2</v>
      </c>
      <c r="AG21" s="15">
        <v>4</v>
      </c>
      <c r="AH21" s="15">
        <v>3</v>
      </c>
      <c r="AI21" s="15">
        <v>1</v>
      </c>
      <c r="AJ21" s="15">
        <v>2</v>
      </c>
      <c r="AK21" s="23">
        <f t="shared" si="2"/>
        <v>1.123005955058592</v>
      </c>
      <c r="AL21" s="19" t="s">
        <v>16</v>
      </c>
      <c r="AM21" s="35">
        <v>0</v>
      </c>
      <c r="AN21" s="36"/>
      <c r="AO21" s="37"/>
      <c r="AP21" s="37"/>
      <c r="AQ21" s="37"/>
      <c r="AR21" s="37"/>
      <c r="AS21" s="37"/>
      <c r="AT21" s="65">
        <v>0</v>
      </c>
      <c r="AU21" s="20" t="s">
        <v>17</v>
      </c>
      <c r="AV21" s="35">
        <v>0</v>
      </c>
      <c r="AW21" s="36"/>
      <c r="AX21" s="37"/>
      <c r="AY21" s="37"/>
      <c r="AZ21" s="37"/>
      <c r="BA21" s="37"/>
      <c r="BB21" s="37"/>
      <c r="BC21" s="65">
        <v>0</v>
      </c>
      <c r="BD21" s="21" t="s">
        <v>18</v>
      </c>
      <c r="BE21" s="35">
        <v>0</v>
      </c>
      <c r="BF21" s="36"/>
      <c r="BG21" s="37"/>
      <c r="BH21" s="37"/>
      <c r="BI21" s="37"/>
      <c r="BJ21" s="37"/>
      <c r="BK21" s="37"/>
      <c r="BL21" s="65">
        <v>0</v>
      </c>
      <c r="BM21" s="22" t="s">
        <v>19</v>
      </c>
      <c r="BN21" s="2">
        <v>0.20070000000000002</v>
      </c>
      <c r="BO21" s="14" t="s">
        <v>7</v>
      </c>
      <c r="BP21" s="15">
        <v>3</v>
      </c>
      <c r="BQ21" s="15">
        <v>4</v>
      </c>
      <c r="BR21" s="15">
        <v>1</v>
      </c>
      <c r="BS21" s="15">
        <v>1</v>
      </c>
      <c r="BT21" s="15">
        <v>2</v>
      </c>
      <c r="BU21" s="23">
        <f t="shared" si="3"/>
        <v>1.1181151966036349</v>
      </c>
    </row>
    <row r="22" spans="1:73" ht="15">
      <c r="A22" s="12">
        <v>1968</v>
      </c>
      <c r="B22" s="30" t="s">
        <v>20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13</v>
      </c>
      <c r="L22" s="35">
        <v>0</v>
      </c>
      <c r="M22" s="36"/>
      <c r="N22" s="37"/>
      <c r="O22" s="37"/>
      <c r="P22" s="37"/>
      <c r="Q22" s="37"/>
      <c r="R22" s="37"/>
      <c r="S22" s="65">
        <v>0</v>
      </c>
      <c r="T22" s="17" t="s">
        <v>14</v>
      </c>
      <c r="U22" s="2">
        <v>3.6089999999999997E-2</v>
      </c>
      <c r="V22" s="14" t="s">
        <v>22</v>
      </c>
      <c r="W22" s="15">
        <v>2</v>
      </c>
      <c r="X22" s="15">
        <v>4</v>
      </c>
      <c r="Y22" s="15">
        <v>3</v>
      </c>
      <c r="Z22" s="15">
        <v>1</v>
      </c>
      <c r="AA22" s="15">
        <v>2</v>
      </c>
      <c r="AB22" s="23">
        <f t="shared" si="1"/>
        <v>1.123005955058592</v>
      </c>
      <c r="AC22" s="18" t="s">
        <v>15</v>
      </c>
      <c r="AD22" s="2">
        <v>0.27</v>
      </c>
      <c r="AE22" s="14" t="s">
        <v>30</v>
      </c>
      <c r="AF22" s="15">
        <v>2</v>
      </c>
      <c r="AG22" s="15">
        <v>4</v>
      </c>
      <c r="AH22" s="15">
        <v>3</v>
      </c>
      <c r="AI22" s="15">
        <v>1</v>
      </c>
      <c r="AJ22" s="15">
        <v>2</v>
      </c>
      <c r="AK22" s="23">
        <f t="shared" si="2"/>
        <v>1.123005955058592</v>
      </c>
      <c r="AL22" s="19" t="s">
        <v>16</v>
      </c>
      <c r="AM22" s="35">
        <v>0</v>
      </c>
      <c r="AN22" s="36"/>
      <c r="AO22" s="37"/>
      <c r="AP22" s="37"/>
      <c r="AQ22" s="37"/>
      <c r="AR22" s="37"/>
      <c r="AS22" s="37"/>
      <c r="AT22" s="65">
        <v>0</v>
      </c>
      <c r="AU22" s="20" t="s">
        <v>17</v>
      </c>
      <c r="AV22" s="35">
        <v>0</v>
      </c>
      <c r="AW22" s="36"/>
      <c r="AX22" s="37"/>
      <c r="AY22" s="37"/>
      <c r="AZ22" s="37"/>
      <c r="BA22" s="37"/>
      <c r="BB22" s="37"/>
      <c r="BC22" s="65">
        <v>0</v>
      </c>
      <c r="BD22" s="21" t="s">
        <v>18</v>
      </c>
      <c r="BE22" s="35">
        <v>0</v>
      </c>
      <c r="BF22" s="36"/>
      <c r="BG22" s="37"/>
      <c r="BH22" s="37"/>
      <c r="BI22" s="37"/>
      <c r="BJ22" s="37"/>
      <c r="BK22" s="37"/>
      <c r="BL22" s="65">
        <v>0</v>
      </c>
      <c r="BM22" s="22" t="s">
        <v>19</v>
      </c>
      <c r="BN22" s="2">
        <v>0.20070000000000002</v>
      </c>
      <c r="BO22" s="14" t="s">
        <v>7</v>
      </c>
      <c r="BP22" s="15">
        <v>3</v>
      </c>
      <c r="BQ22" s="15">
        <v>4</v>
      </c>
      <c r="BR22" s="15">
        <v>1</v>
      </c>
      <c r="BS22" s="15">
        <v>1</v>
      </c>
      <c r="BT22" s="15">
        <v>2</v>
      </c>
      <c r="BU22" s="23">
        <f t="shared" si="3"/>
        <v>1.1181151966036349</v>
      </c>
    </row>
    <row r="23" spans="1:73" ht="15">
      <c r="A23" s="12">
        <v>1969</v>
      </c>
      <c r="B23" s="30" t="s">
        <v>20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13</v>
      </c>
      <c r="L23" s="35">
        <v>0</v>
      </c>
      <c r="M23" s="36"/>
      <c r="N23" s="37"/>
      <c r="O23" s="37"/>
      <c r="P23" s="37"/>
      <c r="Q23" s="37"/>
      <c r="R23" s="37"/>
      <c r="S23" s="65">
        <v>0</v>
      </c>
      <c r="T23" s="17" t="s">
        <v>14</v>
      </c>
      <c r="U23" s="2">
        <v>3.6089999999999997E-2</v>
      </c>
      <c r="V23" s="14" t="s">
        <v>22</v>
      </c>
      <c r="W23" s="15">
        <v>2</v>
      </c>
      <c r="X23" s="15">
        <v>4</v>
      </c>
      <c r="Y23" s="15">
        <v>3</v>
      </c>
      <c r="Z23" s="15">
        <v>1</v>
      </c>
      <c r="AA23" s="15">
        <v>2</v>
      </c>
      <c r="AB23" s="23">
        <f t="shared" si="1"/>
        <v>1.123005955058592</v>
      </c>
      <c r="AC23" s="18" t="s">
        <v>15</v>
      </c>
      <c r="AD23" s="2">
        <v>0.27</v>
      </c>
      <c r="AE23" s="14" t="s">
        <v>30</v>
      </c>
      <c r="AF23" s="15">
        <v>2</v>
      </c>
      <c r="AG23" s="15">
        <v>4</v>
      </c>
      <c r="AH23" s="15">
        <v>3</v>
      </c>
      <c r="AI23" s="15">
        <v>1</v>
      </c>
      <c r="AJ23" s="15">
        <v>2</v>
      </c>
      <c r="AK23" s="23">
        <f t="shared" si="2"/>
        <v>1.123005955058592</v>
      </c>
      <c r="AL23" s="19" t="s">
        <v>16</v>
      </c>
      <c r="AM23" s="35">
        <v>0</v>
      </c>
      <c r="AN23" s="36"/>
      <c r="AO23" s="37"/>
      <c r="AP23" s="37"/>
      <c r="AQ23" s="37"/>
      <c r="AR23" s="37"/>
      <c r="AS23" s="37"/>
      <c r="AT23" s="65">
        <v>0</v>
      </c>
      <c r="AU23" s="20" t="s">
        <v>17</v>
      </c>
      <c r="AV23" s="35">
        <v>0</v>
      </c>
      <c r="AW23" s="36"/>
      <c r="AX23" s="37"/>
      <c r="AY23" s="37"/>
      <c r="AZ23" s="37"/>
      <c r="BA23" s="37"/>
      <c r="BB23" s="37"/>
      <c r="BC23" s="65">
        <v>0</v>
      </c>
      <c r="BD23" s="21" t="s">
        <v>18</v>
      </c>
      <c r="BE23" s="35">
        <v>0</v>
      </c>
      <c r="BF23" s="36"/>
      <c r="BG23" s="37"/>
      <c r="BH23" s="37"/>
      <c r="BI23" s="37"/>
      <c r="BJ23" s="37"/>
      <c r="BK23" s="37"/>
      <c r="BL23" s="65">
        <v>0</v>
      </c>
      <c r="BM23" s="22" t="s">
        <v>19</v>
      </c>
      <c r="BN23" s="2">
        <v>0.20070000000000002</v>
      </c>
      <c r="BO23" s="14" t="s">
        <v>7</v>
      </c>
      <c r="BP23" s="15">
        <v>3</v>
      </c>
      <c r="BQ23" s="15">
        <v>4</v>
      </c>
      <c r="BR23" s="15">
        <v>1</v>
      </c>
      <c r="BS23" s="15">
        <v>1</v>
      </c>
      <c r="BT23" s="15">
        <v>2</v>
      </c>
      <c r="BU23" s="23">
        <f t="shared" si="3"/>
        <v>1.1181151966036349</v>
      </c>
    </row>
    <row r="24" spans="1:73" ht="15">
      <c r="A24" s="12">
        <v>1970</v>
      </c>
      <c r="B24" s="30" t="s">
        <v>20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13</v>
      </c>
      <c r="L24" s="35">
        <v>0</v>
      </c>
      <c r="M24" s="36"/>
      <c r="N24" s="37"/>
      <c r="O24" s="37"/>
      <c r="P24" s="37"/>
      <c r="Q24" s="37"/>
      <c r="R24" s="37"/>
      <c r="S24" s="65">
        <v>0</v>
      </c>
      <c r="T24" s="17" t="s">
        <v>14</v>
      </c>
      <c r="U24" s="2">
        <v>3.6089999999999997E-2</v>
      </c>
      <c r="V24" s="14" t="s">
        <v>22</v>
      </c>
      <c r="W24" s="15">
        <v>2</v>
      </c>
      <c r="X24" s="15">
        <v>4</v>
      </c>
      <c r="Y24" s="15">
        <v>3</v>
      </c>
      <c r="Z24" s="15">
        <v>1</v>
      </c>
      <c r="AA24" s="15">
        <v>2</v>
      </c>
      <c r="AB24" s="23">
        <f t="shared" si="1"/>
        <v>1.123005955058592</v>
      </c>
      <c r="AC24" s="18" t="s">
        <v>15</v>
      </c>
      <c r="AD24" s="2">
        <v>0.27</v>
      </c>
      <c r="AE24" s="14" t="s">
        <v>30</v>
      </c>
      <c r="AF24" s="15">
        <v>2</v>
      </c>
      <c r="AG24" s="15">
        <v>4</v>
      </c>
      <c r="AH24" s="15">
        <v>3</v>
      </c>
      <c r="AI24" s="15">
        <v>1</v>
      </c>
      <c r="AJ24" s="15">
        <v>2</v>
      </c>
      <c r="AK24" s="23">
        <f t="shared" si="2"/>
        <v>1.123005955058592</v>
      </c>
      <c r="AL24" s="19" t="s">
        <v>16</v>
      </c>
      <c r="AM24" s="35">
        <v>0</v>
      </c>
      <c r="AN24" s="36"/>
      <c r="AO24" s="37"/>
      <c r="AP24" s="37"/>
      <c r="AQ24" s="37"/>
      <c r="AR24" s="37"/>
      <c r="AS24" s="37"/>
      <c r="AT24" s="65">
        <v>0</v>
      </c>
      <c r="AU24" s="20" t="s">
        <v>17</v>
      </c>
      <c r="AV24" s="35">
        <v>0</v>
      </c>
      <c r="AW24" s="36"/>
      <c r="AX24" s="37"/>
      <c r="AY24" s="37"/>
      <c r="AZ24" s="37"/>
      <c r="BA24" s="37"/>
      <c r="BB24" s="37"/>
      <c r="BC24" s="65">
        <v>0</v>
      </c>
      <c r="BD24" s="21" t="s">
        <v>18</v>
      </c>
      <c r="BE24" s="35">
        <v>0</v>
      </c>
      <c r="BF24" s="36"/>
      <c r="BG24" s="37"/>
      <c r="BH24" s="37"/>
      <c r="BI24" s="37"/>
      <c r="BJ24" s="37"/>
      <c r="BK24" s="37"/>
      <c r="BL24" s="65">
        <v>0</v>
      </c>
      <c r="BM24" s="22" t="s">
        <v>19</v>
      </c>
      <c r="BN24" s="2">
        <v>0.20070000000000002</v>
      </c>
      <c r="BO24" s="14" t="s">
        <v>7</v>
      </c>
      <c r="BP24" s="15">
        <v>3</v>
      </c>
      <c r="BQ24" s="15">
        <v>4</v>
      </c>
      <c r="BR24" s="15">
        <v>1</v>
      </c>
      <c r="BS24" s="15">
        <v>1</v>
      </c>
      <c r="BT24" s="15">
        <v>2</v>
      </c>
      <c r="BU24" s="23">
        <f t="shared" si="3"/>
        <v>1.1181151966036349</v>
      </c>
    </row>
    <row r="25" spans="1:73" ht="15">
      <c r="A25" s="12">
        <v>1971</v>
      </c>
      <c r="B25" s="30" t="s">
        <v>20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13</v>
      </c>
      <c r="L25" s="35">
        <v>0</v>
      </c>
      <c r="M25" s="36"/>
      <c r="N25" s="37"/>
      <c r="O25" s="37"/>
      <c r="P25" s="37"/>
      <c r="Q25" s="37"/>
      <c r="R25" s="37"/>
      <c r="S25" s="65">
        <v>0</v>
      </c>
      <c r="T25" s="17" t="s">
        <v>14</v>
      </c>
      <c r="U25" s="2">
        <v>3.6089999999999997E-2</v>
      </c>
      <c r="V25" s="14" t="s">
        <v>22</v>
      </c>
      <c r="W25" s="15">
        <v>2</v>
      </c>
      <c r="X25" s="15">
        <v>4</v>
      </c>
      <c r="Y25" s="15">
        <v>3</v>
      </c>
      <c r="Z25" s="15">
        <v>1</v>
      </c>
      <c r="AA25" s="15">
        <v>2</v>
      </c>
      <c r="AB25" s="23">
        <f t="shared" si="1"/>
        <v>1.123005955058592</v>
      </c>
      <c r="AC25" s="18" t="s">
        <v>15</v>
      </c>
      <c r="AD25" s="2">
        <v>0.27</v>
      </c>
      <c r="AE25" s="14" t="s">
        <v>30</v>
      </c>
      <c r="AF25" s="15">
        <v>2</v>
      </c>
      <c r="AG25" s="15">
        <v>4</v>
      </c>
      <c r="AH25" s="15">
        <v>3</v>
      </c>
      <c r="AI25" s="15">
        <v>1</v>
      </c>
      <c r="AJ25" s="15">
        <v>2</v>
      </c>
      <c r="AK25" s="23">
        <f t="shared" si="2"/>
        <v>1.123005955058592</v>
      </c>
      <c r="AL25" s="19" t="s">
        <v>16</v>
      </c>
      <c r="AM25" s="35">
        <v>0</v>
      </c>
      <c r="AN25" s="36"/>
      <c r="AO25" s="37"/>
      <c r="AP25" s="37"/>
      <c r="AQ25" s="37"/>
      <c r="AR25" s="37"/>
      <c r="AS25" s="37"/>
      <c r="AT25" s="65">
        <v>0</v>
      </c>
      <c r="AU25" s="20" t="s">
        <v>17</v>
      </c>
      <c r="AV25" s="35">
        <v>0</v>
      </c>
      <c r="AW25" s="36"/>
      <c r="AX25" s="37"/>
      <c r="AY25" s="37"/>
      <c r="AZ25" s="37"/>
      <c r="BA25" s="37"/>
      <c r="BB25" s="37"/>
      <c r="BC25" s="65">
        <v>0</v>
      </c>
      <c r="BD25" s="21" t="s">
        <v>18</v>
      </c>
      <c r="BE25" s="35">
        <v>0</v>
      </c>
      <c r="BF25" s="36"/>
      <c r="BG25" s="37"/>
      <c r="BH25" s="37"/>
      <c r="BI25" s="37"/>
      <c r="BJ25" s="37"/>
      <c r="BK25" s="37"/>
      <c r="BL25" s="65">
        <v>0</v>
      </c>
      <c r="BM25" s="22" t="s">
        <v>19</v>
      </c>
      <c r="BN25" s="2">
        <v>0.20070000000000002</v>
      </c>
      <c r="BO25" s="14" t="s">
        <v>7</v>
      </c>
      <c r="BP25" s="15">
        <v>3</v>
      </c>
      <c r="BQ25" s="15">
        <v>4</v>
      </c>
      <c r="BR25" s="15">
        <v>1</v>
      </c>
      <c r="BS25" s="15">
        <v>1</v>
      </c>
      <c r="BT25" s="15">
        <v>2</v>
      </c>
      <c r="BU25" s="23">
        <f t="shared" si="3"/>
        <v>1.1181151966036349</v>
      </c>
    </row>
    <row r="26" spans="1:73" ht="15">
      <c r="A26" s="12">
        <v>1972</v>
      </c>
      <c r="B26" s="30" t="s">
        <v>20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13</v>
      </c>
      <c r="L26" s="35">
        <v>0</v>
      </c>
      <c r="M26" s="36"/>
      <c r="N26" s="37"/>
      <c r="O26" s="37"/>
      <c r="P26" s="37"/>
      <c r="Q26" s="37"/>
      <c r="R26" s="37"/>
      <c r="S26" s="65">
        <v>0</v>
      </c>
      <c r="T26" s="17" t="s">
        <v>14</v>
      </c>
      <c r="U26" s="2">
        <v>3.6089999999999997E-2</v>
      </c>
      <c r="V26" s="14" t="s">
        <v>22</v>
      </c>
      <c r="W26" s="15">
        <v>2</v>
      </c>
      <c r="X26" s="15">
        <v>4</v>
      </c>
      <c r="Y26" s="15">
        <v>3</v>
      </c>
      <c r="Z26" s="15">
        <v>1</v>
      </c>
      <c r="AA26" s="15">
        <v>2</v>
      </c>
      <c r="AB26" s="23">
        <f t="shared" si="1"/>
        <v>1.123005955058592</v>
      </c>
      <c r="AC26" s="18" t="s">
        <v>15</v>
      </c>
      <c r="AD26" s="2">
        <v>0.27</v>
      </c>
      <c r="AE26" s="14" t="s">
        <v>30</v>
      </c>
      <c r="AF26" s="15">
        <v>2</v>
      </c>
      <c r="AG26" s="15">
        <v>4</v>
      </c>
      <c r="AH26" s="15">
        <v>3</v>
      </c>
      <c r="AI26" s="15">
        <v>1</v>
      </c>
      <c r="AJ26" s="15">
        <v>2</v>
      </c>
      <c r="AK26" s="23">
        <f t="shared" si="2"/>
        <v>1.123005955058592</v>
      </c>
      <c r="AL26" s="19" t="s">
        <v>16</v>
      </c>
      <c r="AM26" s="35">
        <v>0</v>
      </c>
      <c r="AN26" s="36"/>
      <c r="AO26" s="37"/>
      <c r="AP26" s="37"/>
      <c r="AQ26" s="37"/>
      <c r="AR26" s="37"/>
      <c r="AS26" s="37"/>
      <c r="AT26" s="65">
        <v>0</v>
      </c>
      <c r="AU26" s="20" t="s">
        <v>17</v>
      </c>
      <c r="AV26" s="35">
        <v>0</v>
      </c>
      <c r="AW26" s="36"/>
      <c r="AX26" s="37"/>
      <c r="AY26" s="37"/>
      <c r="AZ26" s="37"/>
      <c r="BA26" s="37"/>
      <c r="BB26" s="37"/>
      <c r="BC26" s="65">
        <v>0</v>
      </c>
      <c r="BD26" s="21" t="s">
        <v>18</v>
      </c>
      <c r="BE26" s="35">
        <v>0</v>
      </c>
      <c r="BF26" s="36"/>
      <c r="BG26" s="37"/>
      <c r="BH26" s="37"/>
      <c r="BI26" s="37"/>
      <c r="BJ26" s="37"/>
      <c r="BK26" s="37"/>
      <c r="BL26" s="65">
        <v>0</v>
      </c>
      <c r="BM26" s="22" t="s">
        <v>19</v>
      </c>
      <c r="BN26" s="2">
        <v>0.20070000000000002</v>
      </c>
      <c r="BO26" s="14" t="s">
        <v>7</v>
      </c>
      <c r="BP26" s="15">
        <v>3</v>
      </c>
      <c r="BQ26" s="15">
        <v>4</v>
      </c>
      <c r="BR26" s="15">
        <v>1</v>
      </c>
      <c r="BS26" s="15">
        <v>1</v>
      </c>
      <c r="BT26" s="15">
        <v>2</v>
      </c>
      <c r="BU26" s="23">
        <f t="shared" si="3"/>
        <v>1.1181151966036349</v>
      </c>
    </row>
    <row r="27" spans="1:73" ht="15">
      <c r="A27" s="12">
        <v>1973</v>
      </c>
      <c r="B27" s="30" t="s">
        <v>20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13</v>
      </c>
      <c r="L27" s="35">
        <v>0</v>
      </c>
      <c r="M27" s="36"/>
      <c r="N27" s="37"/>
      <c r="O27" s="37"/>
      <c r="P27" s="37"/>
      <c r="Q27" s="37"/>
      <c r="R27" s="37"/>
      <c r="S27" s="65">
        <v>0</v>
      </c>
      <c r="T27" s="17" t="s">
        <v>14</v>
      </c>
      <c r="U27" s="2">
        <v>3.6089999999999997E-2</v>
      </c>
      <c r="V27" s="14" t="s">
        <v>22</v>
      </c>
      <c r="W27" s="15">
        <v>2</v>
      </c>
      <c r="X27" s="15">
        <v>4</v>
      </c>
      <c r="Y27" s="15">
        <v>3</v>
      </c>
      <c r="Z27" s="15">
        <v>1</v>
      </c>
      <c r="AA27" s="15">
        <v>2</v>
      </c>
      <c r="AB27" s="23">
        <f t="shared" si="1"/>
        <v>1.123005955058592</v>
      </c>
      <c r="AC27" s="18" t="s">
        <v>15</v>
      </c>
      <c r="AD27" s="2">
        <v>0.27</v>
      </c>
      <c r="AE27" s="14" t="s">
        <v>30</v>
      </c>
      <c r="AF27" s="15">
        <v>2</v>
      </c>
      <c r="AG27" s="15">
        <v>4</v>
      </c>
      <c r="AH27" s="15">
        <v>3</v>
      </c>
      <c r="AI27" s="15">
        <v>1</v>
      </c>
      <c r="AJ27" s="15">
        <v>2</v>
      </c>
      <c r="AK27" s="23">
        <f t="shared" si="2"/>
        <v>1.123005955058592</v>
      </c>
      <c r="AL27" s="19" t="s">
        <v>16</v>
      </c>
      <c r="AM27" s="35">
        <v>0</v>
      </c>
      <c r="AN27" s="36"/>
      <c r="AO27" s="37"/>
      <c r="AP27" s="37"/>
      <c r="AQ27" s="37"/>
      <c r="AR27" s="37"/>
      <c r="AS27" s="37"/>
      <c r="AT27" s="65">
        <v>0</v>
      </c>
      <c r="AU27" s="20" t="s">
        <v>17</v>
      </c>
      <c r="AV27" s="35">
        <v>0</v>
      </c>
      <c r="AW27" s="36"/>
      <c r="AX27" s="37"/>
      <c r="AY27" s="37"/>
      <c r="AZ27" s="37"/>
      <c r="BA27" s="37"/>
      <c r="BB27" s="37"/>
      <c r="BC27" s="65">
        <v>0</v>
      </c>
      <c r="BD27" s="21" t="s">
        <v>18</v>
      </c>
      <c r="BE27" s="35">
        <v>0</v>
      </c>
      <c r="BF27" s="36"/>
      <c r="BG27" s="37"/>
      <c r="BH27" s="37"/>
      <c r="BI27" s="37"/>
      <c r="BJ27" s="37"/>
      <c r="BK27" s="37"/>
      <c r="BL27" s="65">
        <v>0</v>
      </c>
      <c r="BM27" s="22" t="s">
        <v>19</v>
      </c>
      <c r="BN27" s="2">
        <v>0.20070000000000002</v>
      </c>
      <c r="BO27" s="14" t="s">
        <v>7</v>
      </c>
      <c r="BP27" s="15">
        <v>3</v>
      </c>
      <c r="BQ27" s="15">
        <v>4</v>
      </c>
      <c r="BR27" s="15">
        <v>1</v>
      </c>
      <c r="BS27" s="15">
        <v>1</v>
      </c>
      <c r="BT27" s="15">
        <v>2</v>
      </c>
      <c r="BU27" s="23">
        <f t="shared" si="3"/>
        <v>1.1181151966036349</v>
      </c>
    </row>
    <row r="28" spans="1:73" ht="15">
      <c r="A28" s="12">
        <v>1974</v>
      </c>
      <c r="B28" s="30" t="s">
        <v>20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13</v>
      </c>
      <c r="L28" s="35">
        <v>0</v>
      </c>
      <c r="M28" s="36"/>
      <c r="N28" s="37"/>
      <c r="O28" s="37"/>
      <c r="P28" s="37"/>
      <c r="Q28" s="37"/>
      <c r="R28" s="37"/>
      <c r="S28" s="65">
        <v>0</v>
      </c>
      <c r="T28" s="17" t="s">
        <v>14</v>
      </c>
      <c r="U28" s="2">
        <v>3.6089999999999997E-2</v>
      </c>
      <c r="V28" s="14" t="s">
        <v>22</v>
      </c>
      <c r="W28" s="15">
        <v>2</v>
      </c>
      <c r="X28" s="15">
        <v>4</v>
      </c>
      <c r="Y28" s="15">
        <v>3</v>
      </c>
      <c r="Z28" s="15">
        <v>1</v>
      </c>
      <c r="AA28" s="15">
        <v>2</v>
      </c>
      <c r="AB28" s="23">
        <f t="shared" si="1"/>
        <v>1.123005955058592</v>
      </c>
      <c r="AC28" s="18" t="s">
        <v>15</v>
      </c>
      <c r="AD28" s="2">
        <v>0.27</v>
      </c>
      <c r="AE28" s="14" t="s">
        <v>30</v>
      </c>
      <c r="AF28" s="15">
        <v>2</v>
      </c>
      <c r="AG28" s="15">
        <v>4</v>
      </c>
      <c r="AH28" s="15">
        <v>3</v>
      </c>
      <c r="AI28" s="15">
        <v>1</v>
      </c>
      <c r="AJ28" s="15">
        <v>2</v>
      </c>
      <c r="AK28" s="23">
        <f t="shared" si="2"/>
        <v>1.123005955058592</v>
      </c>
      <c r="AL28" s="19" t="s">
        <v>16</v>
      </c>
      <c r="AM28" s="35">
        <v>0</v>
      </c>
      <c r="AN28" s="36"/>
      <c r="AO28" s="37"/>
      <c r="AP28" s="37"/>
      <c r="AQ28" s="37"/>
      <c r="AR28" s="37"/>
      <c r="AS28" s="37"/>
      <c r="AT28" s="65">
        <v>0</v>
      </c>
      <c r="AU28" s="20" t="s">
        <v>17</v>
      </c>
      <c r="AV28" s="35">
        <v>0</v>
      </c>
      <c r="AW28" s="36"/>
      <c r="AX28" s="37"/>
      <c r="AY28" s="37"/>
      <c r="AZ28" s="37"/>
      <c r="BA28" s="37"/>
      <c r="BB28" s="37"/>
      <c r="BC28" s="65">
        <v>0</v>
      </c>
      <c r="BD28" s="21" t="s">
        <v>18</v>
      </c>
      <c r="BE28" s="35">
        <v>0</v>
      </c>
      <c r="BF28" s="36"/>
      <c r="BG28" s="37"/>
      <c r="BH28" s="37"/>
      <c r="BI28" s="37"/>
      <c r="BJ28" s="37"/>
      <c r="BK28" s="37"/>
      <c r="BL28" s="65">
        <v>0</v>
      </c>
      <c r="BM28" s="22" t="s">
        <v>19</v>
      </c>
      <c r="BN28" s="2">
        <v>0.20070000000000002</v>
      </c>
      <c r="BO28" s="14" t="s">
        <v>7</v>
      </c>
      <c r="BP28" s="15">
        <v>3</v>
      </c>
      <c r="BQ28" s="15">
        <v>4</v>
      </c>
      <c r="BR28" s="15">
        <v>1</v>
      </c>
      <c r="BS28" s="15">
        <v>1</v>
      </c>
      <c r="BT28" s="15">
        <v>2</v>
      </c>
      <c r="BU28" s="23">
        <f t="shared" si="3"/>
        <v>1.1181151966036349</v>
      </c>
    </row>
    <row r="29" spans="1:73" ht="15">
      <c r="A29" s="12">
        <v>1975</v>
      </c>
      <c r="B29" s="30" t="s">
        <v>20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13</v>
      </c>
      <c r="L29" s="35">
        <v>0</v>
      </c>
      <c r="M29" s="36"/>
      <c r="N29" s="37"/>
      <c r="O29" s="37"/>
      <c r="P29" s="37"/>
      <c r="Q29" s="37"/>
      <c r="R29" s="37"/>
      <c r="S29" s="65">
        <v>0</v>
      </c>
      <c r="T29" s="17" t="s">
        <v>14</v>
      </c>
      <c r="U29" s="2">
        <v>3.6089999999999997E-2</v>
      </c>
      <c r="V29" s="14" t="s">
        <v>22</v>
      </c>
      <c r="W29" s="15">
        <v>2</v>
      </c>
      <c r="X29" s="15">
        <v>4</v>
      </c>
      <c r="Y29" s="15">
        <v>3</v>
      </c>
      <c r="Z29" s="15">
        <v>1</v>
      </c>
      <c r="AA29" s="15">
        <v>2</v>
      </c>
      <c r="AB29" s="23">
        <f t="shared" si="1"/>
        <v>1.123005955058592</v>
      </c>
      <c r="AC29" s="18" t="s">
        <v>15</v>
      </c>
      <c r="AD29" s="2">
        <v>0.27</v>
      </c>
      <c r="AE29" s="14" t="s">
        <v>30</v>
      </c>
      <c r="AF29" s="15">
        <v>2</v>
      </c>
      <c r="AG29" s="15">
        <v>4</v>
      </c>
      <c r="AH29" s="15">
        <v>3</v>
      </c>
      <c r="AI29" s="15">
        <v>1</v>
      </c>
      <c r="AJ29" s="15">
        <v>2</v>
      </c>
      <c r="AK29" s="23">
        <f t="shared" si="2"/>
        <v>1.123005955058592</v>
      </c>
      <c r="AL29" s="19" t="s">
        <v>16</v>
      </c>
      <c r="AM29" s="35">
        <v>0</v>
      </c>
      <c r="AN29" s="36"/>
      <c r="AO29" s="37"/>
      <c r="AP29" s="37"/>
      <c r="AQ29" s="37"/>
      <c r="AR29" s="37"/>
      <c r="AS29" s="37"/>
      <c r="AT29" s="65">
        <v>0</v>
      </c>
      <c r="AU29" s="20" t="s">
        <v>17</v>
      </c>
      <c r="AV29" s="35">
        <v>0</v>
      </c>
      <c r="AW29" s="36"/>
      <c r="AX29" s="37"/>
      <c r="AY29" s="37"/>
      <c r="AZ29" s="37"/>
      <c r="BA29" s="37"/>
      <c r="BB29" s="37"/>
      <c r="BC29" s="65">
        <v>0</v>
      </c>
      <c r="BD29" s="21" t="s">
        <v>18</v>
      </c>
      <c r="BE29" s="35">
        <v>0</v>
      </c>
      <c r="BF29" s="36"/>
      <c r="BG29" s="37"/>
      <c r="BH29" s="37"/>
      <c r="BI29" s="37"/>
      <c r="BJ29" s="37"/>
      <c r="BK29" s="37"/>
      <c r="BL29" s="65">
        <v>0</v>
      </c>
      <c r="BM29" s="22" t="s">
        <v>19</v>
      </c>
      <c r="BN29" s="2">
        <v>0.20070000000000002</v>
      </c>
      <c r="BO29" s="14" t="s">
        <v>7</v>
      </c>
      <c r="BP29" s="15">
        <v>3</v>
      </c>
      <c r="BQ29" s="15">
        <v>4</v>
      </c>
      <c r="BR29" s="15">
        <v>1</v>
      </c>
      <c r="BS29" s="15">
        <v>1</v>
      </c>
      <c r="BT29" s="15">
        <v>2</v>
      </c>
      <c r="BU29" s="23">
        <f t="shared" si="3"/>
        <v>1.1181151966036349</v>
      </c>
    </row>
    <row r="30" spans="1:73" ht="15">
      <c r="A30" s="12">
        <v>1976</v>
      </c>
      <c r="B30" s="30" t="s">
        <v>20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13</v>
      </c>
      <c r="L30" s="35">
        <v>0</v>
      </c>
      <c r="M30" s="36"/>
      <c r="N30" s="37"/>
      <c r="O30" s="37"/>
      <c r="P30" s="37"/>
      <c r="Q30" s="37"/>
      <c r="R30" s="37"/>
      <c r="S30" s="65">
        <v>0</v>
      </c>
      <c r="T30" s="17" t="s">
        <v>14</v>
      </c>
      <c r="U30" s="2">
        <v>3.6089999999999997E-2</v>
      </c>
      <c r="V30" s="14" t="s">
        <v>22</v>
      </c>
      <c r="W30" s="15">
        <v>2</v>
      </c>
      <c r="X30" s="15">
        <v>4</v>
      </c>
      <c r="Y30" s="15">
        <v>3</v>
      </c>
      <c r="Z30" s="15">
        <v>1</v>
      </c>
      <c r="AA30" s="15">
        <v>2</v>
      </c>
      <c r="AB30" s="23">
        <f t="shared" si="1"/>
        <v>1.123005955058592</v>
      </c>
      <c r="AC30" s="18" t="s">
        <v>15</v>
      </c>
      <c r="AD30" s="2">
        <v>0.27</v>
      </c>
      <c r="AE30" s="14" t="s">
        <v>30</v>
      </c>
      <c r="AF30" s="15">
        <v>2</v>
      </c>
      <c r="AG30" s="15">
        <v>4</v>
      </c>
      <c r="AH30" s="15">
        <v>3</v>
      </c>
      <c r="AI30" s="15">
        <v>1</v>
      </c>
      <c r="AJ30" s="15">
        <v>2</v>
      </c>
      <c r="AK30" s="23">
        <f t="shared" si="2"/>
        <v>1.123005955058592</v>
      </c>
      <c r="AL30" s="19" t="s">
        <v>16</v>
      </c>
      <c r="AM30" s="35">
        <v>0</v>
      </c>
      <c r="AN30" s="36"/>
      <c r="AO30" s="37"/>
      <c r="AP30" s="37"/>
      <c r="AQ30" s="37"/>
      <c r="AR30" s="37"/>
      <c r="AS30" s="37"/>
      <c r="AT30" s="65">
        <v>0</v>
      </c>
      <c r="AU30" s="20" t="s">
        <v>17</v>
      </c>
      <c r="AV30" s="35">
        <v>0</v>
      </c>
      <c r="AW30" s="36"/>
      <c r="AX30" s="37"/>
      <c r="AY30" s="37"/>
      <c r="AZ30" s="37"/>
      <c r="BA30" s="37"/>
      <c r="BB30" s="37"/>
      <c r="BC30" s="65">
        <v>0</v>
      </c>
      <c r="BD30" s="21" t="s">
        <v>18</v>
      </c>
      <c r="BE30" s="35">
        <v>0</v>
      </c>
      <c r="BF30" s="36"/>
      <c r="BG30" s="37"/>
      <c r="BH30" s="37"/>
      <c r="BI30" s="37"/>
      <c r="BJ30" s="37"/>
      <c r="BK30" s="37"/>
      <c r="BL30" s="65">
        <v>0</v>
      </c>
      <c r="BM30" s="22" t="s">
        <v>19</v>
      </c>
      <c r="BN30" s="2">
        <v>0.20070000000000002</v>
      </c>
      <c r="BO30" s="14" t="s">
        <v>7</v>
      </c>
      <c r="BP30" s="15">
        <v>3</v>
      </c>
      <c r="BQ30" s="15">
        <v>4</v>
      </c>
      <c r="BR30" s="15">
        <v>1</v>
      </c>
      <c r="BS30" s="15">
        <v>1</v>
      </c>
      <c r="BT30" s="15">
        <v>2</v>
      </c>
      <c r="BU30" s="23">
        <f t="shared" si="3"/>
        <v>1.1181151966036349</v>
      </c>
    </row>
    <row r="31" spans="1:73" ht="15">
      <c r="A31" s="12">
        <v>1977</v>
      </c>
      <c r="B31" s="30" t="s">
        <v>20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13</v>
      </c>
      <c r="L31" s="35">
        <v>0</v>
      </c>
      <c r="M31" s="36"/>
      <c r="N31" s="37"/>
      <c r="O31" s="37"/>
      <c r="P31" s="37"/>
      <c r="Q31" s="37"/>
      <c r="R31" s="37"/>
      <c r="S31" s="65">
        <v>0</v>
      </c>
      <c r="T31" s="17" t="s">
        <v>14</v>
      </c>
      <c r="U31" s="2">
        <v>3.6089999999999997E-2</v>
      </c>
      <c r="V31" s="14" t="s">
        <v>22</v>
      </c>
      <c r="W31" s="15">
        <v>2</v>
      </c>
      <c r="X31" s="15">
        <v>4</v>
      </c>
      <c r="Y31" s="15">
        <v>3</v>
      </c>
      <c r="Z31" s="15">
        <v>1</v>
      </c>
      <c r="AA31" s="15">
        <v>2</v>
      </c>
      <c r="AB31" s="23">
        <f t="shared" si="1"/>
        <v>1.123005955058592</v>
      </c>
      <c r="AC31" s="18" t="s">
        <v>15</v>
      </c>
      <c r="AD31" s="2">
        <v>0.27</v>
      </c>
      <c r="AE31" s="14" t="s">
        <v>30</v>
      </c>
      <c r="AF31" s="15">
        <v>2</v>
      </c>
      <c r="AG31" s="15">
        <v>4</v>
      </c>
      <c r="AH31" s="15">
        <v>3</v>
      </c>
      <c r="AI31" s="15">
        <v>1</v>
      </c>
      <c r="AJ31" s="15">
        <v>2</v>
      </c>
      <c r="AK31" s="23">
        <f t="shared" si="2"/>
        <v>1.123005955058592</v>
      </c>
      <c r="AL31" s="19" t="s">
        <v>16</v>
      </c>
      <c r="AM31" s="35">
        <v>0</v>
      </c>
      <c r="AN31" s="36"/>
      <c r="AO31" s="37"/>
      <c r="AP31" s="37"/>
      <c r="AQ31" s="37"/>
      <c r="AR31" s="37"/>
      <c r="AS31" s="37"/>
      <c r="AT31" s="65">
        <v>0</v>
      </c>
      <c r="AU31" s="20" t="s">
        <v>17</v>
      </c>
      <c r="AV31" s="35">
        <v>0</v>
      </c>
      <c r="AW31" s="36"/>
      <c r="AX31" s="37"/>
      <c r="AY31" s="37"/>
      <c r="AZ31" s="37"/>
      <c r="BA31" s="37"/>
      <c r="BB31" s="37"/>
      <c r="BC31" s="65">
        <v>0</v>
      </c>
      <c r="BD31" s="21" t="s">
        <v>18</v>
      </c>
      <c r="BE31" s="35">
        <v>0</v>
      </c>
      <c r="BF31" s="36"/>
      <c r="BG31" s="37"/>
      <c r="BH31" s="37"/>
      <c r="BI31" s="37"/>
      <c r="BJ31" s="37"/>
      <c r="BK31" s="37"/>
      <c r="BL31" s="65">
        <v>0</v>
      </c>
      <c r="BM31" s="22" t="s">
        <v>19</v>
      </c>
      <c r="BN31" s="2">
        <v>0.20070000000000002</v>
      </c>
      <c r="BO31" s="14" t="s">
        <v>7</v>
      </c>
      <c r="BP31" s="15">
        <v>3</v>
      </c>
      <c r="BQ31" s="15">
        <v>4</v>
      </c>
      <c r="BR31" s="15">
        <v>1</v>
      </c>
      <c r="BS31" s="15">
        <v>1</v>
      </c>
      <c r="BT31" s="15">
        <v>2</v>
      </c>
      <c r="BU31" s="23">
        <f t="shared" si="3"/>
        <v>1.1181151966036349</v>
      </c>
    </row>
    <row r="32" spans="1:73" ht="15">
      <c r="A32" s="12">
        <v>1978</v>
      </c>
      <c r="B32" s="30" t="s">
        <v>20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13</v>
      </c>
      <c r="L32" s="35">
        <v>0</v>
      </c>
      <c r="M32" s="36"/>
      <c r="N32" s="37"/>
      <c r="O32" s="37"/>
      <c r="P32" s="37"/>
      <c r="Q32" s="37"/>
      <c r="R32" s="37"/>
      <c r="S32" s="65">
        <v>0</v>
      </c>
      <c r="T32" s="17" t="s">
        <v>14</v>
      </c>
      <c r="U32" s="2">
        <v>3.6089999999999997E-2</v>
      </c>
      <c r="V32" s="14" t="s">
        <v>22</v>
      </c>
      <c r="W32" s="15">
        <v>2</v>
      </c>
      <c r="X32" s="15">
        <v>4</v>
      </c>
      <c r="Y32" s="15">
        <v>3</v>
      </c>
      <c r="Z32" s="15">
        <v>1</v>
      </c>
      <c r="AA32" s="15">
        <v>2</v>
      </c>
      <c r="AB32" s="23">
        <f t="shared" si="1"/>
        <v>1.123005955058592</v>
      </c>
      <c r="AC32" s="18" t="s">
        <v>15</v>
      </c>
      <c r="AD32" s="2">
        <v>0.27</v>
      </c>
      <c r="AE32" s="14" t="s">
        <v>30</v>
      </c>
      <c r="AF32" s="15">
        <v>2</v>
      </c>
      <c r="AG32" s="15">
        <v>4</v>
      </c>
      <c r="AH32" s="15">
        <v>3</v>
      </c>
      <c r="AI32" s="15">
        <v>1</v>
      </c>
      <c r="AJ32" s="15">
        <v>2</v>
      </c>
      <c r="AK32" s="23">
        <f t="shared" si="2"/>
        <v>1.123005955058592</v>
      </c>
      <c r="AL32" s="19" t="s">
        <v>16</v>
      </c>
      <c r="AM32" s="35">
        <v>0</v>
      </c>
      <c r="AN32" s="36"/>
      <c r="AO32" s="37"/>
      <c r="AP32" s="37"/>
      <c r="AQ32" s="37"/>
      <c r="AR32" s="37"/>
      <c r="AS32" s="37"/>
      <c r="AT32" s="65">
        <v>0</v>
      </c>
      <c r="AU32" s="20" t="s">
        <v>17</v>
      </c>
      <c r="AV32" s="35">
        <v>0</v>
      </c>
      <c r="AW32" s="36"/>
      <c r="AX32" s="37"/>
      <c r="AY32" s="37"/>
      <c r="AZ32" s="37"/>
      <c r="BA32" s="37"/>
      <c r="BB32" s="37"/>
      <c r="BC32" s="65">
        <v>0</v>
      </c>
      <c r="BD32" s="21" t="s">
        <v>18</v>
      </c>
      <c r="BE32" s="35">
        <v>0</v>
      </c>
      <c r="BF32" s="36"/>
      <c r="BG32" s="37"/>
      <c r="BH32" s="37"/>
      <c r="BI32" s="37"/>
      <c r="BJ32" s="37"/>
      <c r="BK32" s="37"/>
      <c r="BL32" s="65">
        <v>0</v>
      </c>
      <c r="BM32" s="22" t="s">
        <v>19</v>
      </c>
      <c r="BN32" s="2">
        <v>0.20070000000000002</v>
      </c>
      <c r="BO32" s="14" t="s">
        <v>7</v>
      </c>
      <c r="BP32" s="15">
        <v>3</v>
      </c>
      <c r="BQ32" s="15">
        <v>4</v>
      </c>
      <c r="BR32" s="15">
        <v>1</v>
      </c>
      <c r="BS32" s="15">
        <v>1</v>
      </c>
      <c r="BT32" s="15">
        <v>2</v>
      </c>
      <c r="BU32" s="23">
        <f t="shared" si="3"/>
        <v>1.1181151966036349</v>
      </c>
    </row>
    <row r="33" spans="1:73" ht="15">
      <c r="A33" s="12">
        <v>1979</v>
      </c>
      <c r="B33" s="30" t="s">
        <v>20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13</v>
      </c>
      <c r="L33" s="35">
        <v>0</v>
      </c>
      <c r="M33" s="36"/>
      <c r="N33" s="37"/>
      <c r="O33" s="37"/>
      <c r="P33" s="37"/>
      <c r="Q33" s="37"/>
      <c r="R33" s="37"/>
      <c r="S33" s="65">
        <v>0</v>
      </c>
      <c r="T33" s="17" t="s">
        <v>14</v>
      </c>
      <c r="U33" s="2">
        <v>3.6089999999999997E-2</v>
      </c>
      <c r="V33" s="14" t="s">
        <v>22</v>
      </c>
      <c r="W33" s="15">
        <v>2</v>
      </c>
      <c r="X33" s="15">
        <v>4</v>
      </c>
      <c r="Y33" s="15">
        <v>3</v>
      </c>
      <c r="Z33" s="15">
        <v>1</v>
      </c>
      <c r="AA33" s="15">
        <v>2</v>
      </c>
      <c r="AB33" s="23">
        <f t="shared" si="1"/>
        <v>1.123005955058592</v>
      </c>
      <c r="AC33" s="18" t="s">
        <v>15</v>
      </c>
      <c r="AD33" s="2">
        <v>0.27</v>
      </c>
      <c r="AE33" s="14" t="s">
        <v>30</v>
      </c>
      <c r="AF33" s="15">
        <v>2</v>
      </c>
      <c r="AG33" s="15">
        <v>4</v>
      </c>
      <c r="AH33" s="15">
        <v>3</v>
      </c>
      <c r="AI33" s="15">
        <v>1</v>
      </c>
      <c r="AJ33" s="15">
        <v>2</v>
      </c>
      <c r="AK33" s="23">
        <f t="shared" si="2"/>
        <v>1.123005955058592</v>
      </c>
      <c r="AL33" s="19" t="s">
        <v>16</v>
      </c>
      <c r="AM33" s="35">
        <v>0</v>
      </c>
      <c r="AN33" s="36"/>
      <c r="AO33" s="37"/>
      <c r="AP33" s="37"/>
      <c r="AQ33" s="37"/>
      <c r="AR33" s="37"/>
      <c r="AS33" s="37"/>
      <c r="AT33" s="65">
        <v>0</v>
      </c>
      <c r="AU33" s="20" t="s">
        <v>17</v>
      </c>
      <c r="AV33" s="35">
        <v>0</v>
      </c>
      <c r="AW33" s="36"/>
      <c r="AX33" s="37"/>
      <c r="AY33" s="37"/>
      <c r="AZ33" s="37"/>
      <c r="BA33" s="37"/>
      <c r="BB33" s="37"/>
      <c r="BC33" s="65">
        <v>0</v>
      </c>
      <c r="BD33" s="21" t="s">
        <v>18</v>
      </c>
      <c r="BE33" s="35">
        <v>0</v>
      </c>
      <c r="BF33" s="36"/>
      <c r="BG33" s="37"/>
      <c r="BH33" s="37"/>
      <c r="BI33" s="37"/>
      <c r="BJ33" s="37"/>
      <c r="BK33" s="37"/>
      <c r="BL33" s="65">
        <v>0</v>
      </c>
      <c r="BM33" s="22" t="s">
        <v>19</v>
      </c>
      <c r="BN33" s="2">
        <v>0.20070000000000002</v>
      </c>
      <c r="BO33" s="14" t="s">
        <v>7</v>
      </c>
      <c r="BP33" s="15">
        <v>3</v>
      </c>
      <c r="BQ33" s="15">
        <v>4</v>
      </c>
      <c r="BR33" s="15">
        <v>1</v>
      </c>
      <c r="BS33" s="15">
        <v>1</v>
      </c>
      <c r="BT33" s="15">
        <v>2</v>
      </c>
      <c r="BU33" s="23">
        <f t="shared" si="3"/>
        <v>1.1181151966036349</v>
      </c>
    </row>
    <row r="34" spans="1:73" ht="15">
      <c r="A34" s="12">
        <v>1980</v>
      </c>
      <c r="B34" s="30" t="s">
        <v>20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13</v>
      </c>
      <c r="L34" s="35">
        <v>0</v>
      </c>
      <c r="M34" s="36"/>
      <c r="N34" s="37"/>
      <c r="O34" s="37"/>
      <c r="P34" s="37"/>
      <c r="Q34" s="37"/>
      <c r="R34" s="37"/>
      <c r="S34" s="65">
        <v>0</v>
      </c>
      <c r="T34" s="17" t="s">
        <v>14</v>
      </c>
      <c r="U34" s="2">
        <v>3.6089999999999997E-2</v>
      </c>
      <c r="V34" s="14" t="s">
        <v>22</v>
      </c>
      <c r="W34" s="15">
        <v>2</v>
      </c>
      <c r="X34" s="15">
        <v>4</v>
      </c>
      <c r="Y34" s="15">
        <v>3</v>
      </c>
      <c r="Z34" s="15">
        <v>1</v>
      </c>
      <c r="AA34" s="15">
        <v>2</v>
      </c>
      <c r="AB34" s="23">
        <f t="shared" si="1"/>
        <v>1.123005955058592</v>
      </c>
      <c r="AC34" s="18" t="s">
        <v>15</v>
      </c>
      <c r="AD34" s="2">
        <v>0.27</v>
      </c>
      <c r="AE34" s="14" t="s">
        <v>30</v>
      </c>
      <c r="AF34" s="15">
        <v>2</v>
      </c>
      <c r="AG34" s="15">
        <v>4</v>
      </c>
      <c r="AH34" s="15">
        <v>3</v>
      </c>
      <c r="AI34" s="15">
        <v>1</v>
      </c>
      <c r="AJ34" s="15">
        <v>2</v>
      </c>
      <c r="AK34" s="23">
        <f t="shared" si="2"/>
        <v>1.123005955058592</v>
      </c>
      <c r="AL34" s="19" t="s">
        <v>16</v>
      </c>
      <c r="AM34" s="35">
        <v>0</v>
      </c>
      <c r="AN34" s="36"/>
      <c r="AO34" s="37"/>
      <c r="AP34" s="37"/>
      <c r="AQ34" s="37"/>
      <c r="AR34" s="37"/>
      <c r="AS34" s="37"/>
      <c r="AT34" s="65">
        <v>0</v>
      </c>
      <c r="AU34" s="20" t="s">
        <v>17</v>
      </c>
      <c r="AV34" s="35">
        <v>0</v>
      </c>
      <c r="AW34" s="36"/>
      <c r="AX34" s="37"/>
      <c r="AY34" s="37"/>
      <c r="AZ34" s="37"/>
      <c r="BA34" s="37"/>
      <c r="BB34" s="37"/>
      <c r="BC34" s="65">
        <v>0</v>
      </c>
      <c r="BD34" s="21" t="s">
        <v>18</v>
      </c>
      <c r="BE34" s="35">
        <v>0</v>
      </c>
      <c r="BF34" s="36"/>
      <c r="BG34" s="37"/>
      <c r="BH34" s="37"/>
      <c r="BI34" s="37"/>
      <c r="BJ34" s="37"/>
      <c r="BK34" s="37"/>
      <c r="BL34" s="65">
        <v>0</v>
      </c>
      <c r="BM34" s="22" t="s">
        <v>19</v>
      </c>
      <c r="BN34" s="2">
        <v>0.20070000000000002</v>
      </c>
      <c r="BO34" s="14" t="s">
        <v>7</v>
      </c>
      <c r="BP34" s="15">
        <v>3</v>
      </c>
      <c r="BQ34" s="15">
        <v>3</v>
      </c>
      <c r="BR34" s="15">
        <v>1</v>
      </c>
      <c r="BS34" s="15">
        <v>1</v>
      </c>
      <c r="BT34" s="15">
        <v>2</v>
      </c>
      <c r="BU34" s="23">
        <f t="shared" si="3"/>
        <v>0.58256442191643865</v>
      </c>
    </row>
    <row r="35" spans="1:73" ht="15">
      <c r="A35" s="12">
        <v>1981</v>
      </c>
      <c r="B35" s="30" t="s">
        <v>20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13</v>
      </c>
      <c r="L35" s="35">
        <v>0</v>
      </c>
      <c r="M35" s="36"/>
      <c r="N35" s="37"/>
      <c r="O35" s="37"/>
      <c r="P35" s="37"/>
      <c r="Q35" s="37"/>
      <c r="R35" s="37"/>
      <c r="S35" s="65">
        <v>0</v>
      </c>
      <c r="T35" s="17" t="s">
        <v>14</v>
      </c>
      <c r="U35" s="2">
        <v>3.6089999999999997E-2</v>
      </c>
      <c r="V35" s="14" t="s">
        <v>22</v>
      </c>
      <c r="W35" s="15">
        <v>2</v>
      </c>
      <c r="X35" s="15">
        <v>4</v>
      </c>
      <c r="Y35" s="15">
        <v>3</v>
      </c>
      <c r="Z35" s="15">
        <v>1</v>
      </c>
      <c r="AA35" s="15">
        <v>2</v>
      </c>
      <c r="AB35" s="23">
        <f t="shared" si="1"/>
        <v>1.123005955058592</v>
      </c>
      <c r="AC35" s="18" t="s">
        <v>15</v>
      </c>
      <c r="AD35" s="2">
        <v>0.27</v>
      </c>
      <c r="AE35" s="14" t="s">
        <v>30</v>
      </c>
      <c r="AF35" s="15">
        <v>2</v>
      </c>
      <c r="AG35" s="15">
        <v>4</v>
      </c>
      <c r="AH35" s="15">
        <v>3</v>
      </c>
      <c r="AI35" s="15">
        <v>1</v>
      </c>
      <c r="AJ35" s="15">
        <v>2</v>
      </c>
      <c r="AK35" s="23">
        <f t="shared" si="2"/>
        <v>1.123005955058592</v>
      </c>
      <c r="AL35" s="19" t="s">
        <v>16</v>
      </c>
      <c r="AM35" s="35">
        <v>0</v>
      </c>
      <c r="AN35" s="36"/>
      <c r="AO35" s="37"/>
      <c r="AP35" s="37"/>
      <c r="AQ35" s="37"/>
      <c r="AR35" s="37"/>
      <c r="AS35" s="37"/>
      <c r="AT35" s="65">
        <v>0</v>
      </c>
      <c r="AU35" s="20" t="s">
        <v>17</v>
      </c>
      <c r="AV35" s="35">
        <v>0</v>
      </c>
      <c r="AW35" s="36"/>
      <c r="AX35" s="37"/>
      <c r="AY35" s="37"/>
      <c r="AZ35" s="37"/>
      <c r="BA35" s="37"/>
      <c r="BB35" s="37"/>
      <c r="BC35" s="65">
        <v>0</v>
      </c>
      <c r="BD35" s="21" t="s">
        <v>18</v>
      </c>
      <c r="BE35" s="35">
        <v>0</v>
      </c>
      <c r="BF35" s="36"/>
      <c r="BG35" s="37"/>
      <c r="BH35" s="37"/>
      <c r="BI35" s="37"/>
      <c r="BJ35" s="37"/>
      <c r="BK35" s="37"/>
      <c r="BL35" s="65">
        <v>0</v>
      </c>
      <c r="BM35" s="22" t="s">
        <v>19</v>
      </c>
      <c r="BN35" s="2">
        <v>0.20070000000000002</v>
      </c>
      <c r="BO35" s="14" t="s">
        <v>7</v>
      </c>
      <c r="BP35" s="15">
        <v>3</v>
      </c>
      <c r="BQ35" s="15">
        <v>3</v>
      </c>
      <c r="BR35" s="15">
        <v>1</v>
      </c>
      <c r="BS35" s="15">
        <v>1</v>
      </c>
      <c r="BT35" s="15">
        <v>2</v>
      </c>
      <c r="BU35" s="23">
        <f t="shared" si="3"/>
        <v>0.58256442191643865</v>
      </c>
    </row>
    <row r="36" spans="1:73" ht="15">
      <c r="A36" s="12">
        <v>1982</v>
      </c>
      <c r="B36" s="30" t="s">
        <v>20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13</v>
      </c>
      <c r="L36" s="35">
        <v>0</v>
      </c>
      <c r="M36" s="36"/>
      <c r="N36" s="37"/>
      <c r="O36" s="37"/>
      <c r="P36" s="37"/>
      <c r="Q36" s="37"/>
      <c r="R36" s="37"/>
      <c r="S36" s="65">
        <v>0</v>
      </c>
      <c r="T36" s="17" t="s">
        <v>14</v>
      </c>
      <c r="U36" s="2">
        <v>3.6089999999999997E-2</v>
      </c>
      <c r="V36" s="14" t="s">
        <v>22</v>
      </c>
      <c r="W36" s="15">
        <v>2</v>
      </c>
      <c r="X36" s="15">
        <v>4</v>
      </c>
      <c r="Y36" s="15">
        <v>3</v>
      </c>
      <c r="Z36" s="15">
        <v>1</v>
      </c>
      <c r="AA36" s="15">
        <v>2</v>
      </c>
      <c r="AB36" s="23">
        <f t="shared" si="1"/>
        <v>1.123005955058592</v>
      </c>
      <c r="AC36" s="18" t="s">
        <v>15</v>
      </c>
      <c r="AD36" s="2">
        <v>0.27</v>
      </c>
      <c r="AE36" s="14" t="s">
        <v>30</v>
      </c>
      <c r="AF36" s="15">
        <v>2</v>
      </c>
      <c r="AG36" s="15">
        <v>4</v>
      </c>
      <c r="AH36" s="15">
        <v>3</v>
      </c>
      <c r="AI36" s="15">
        <v>1</v>
      </c>
      <c r="AJ36" s="15">
        <v>2</v>
      </c>
      <c r="AK36" s="23">
        <f t="shared" si="2"/>
        <v>1.123005955058592</v>
      </c>
      <c r="AL36" s="19" t="s">
        <v>16</v>
      </c>
      <c r="AM36" s="35">
        <v>0</v>
      </c>
      <c r="AN36" s="36"/>
      <c r="AO36" s="37"/>
      <c r="AP36" s="37"/>
      <c r="AQ36" s="37"/>
      <c r="AR36" s="37"/>
      <c r="AS36" s="37"/>
      <c r="AT36" s="65">
        <v>0</v>
      </c>
      <c r="AU36" s="20" t="s">
        <v>17</v>
      </c>
      <c r="AV36" s="35">
        <v>0</v>
      </c>
      <c r="AW36" s="36"/>
      <c r="AX36" s="37"/>
      <c r="AY36" s="37"/>
      <c r="AZ36" s="37"/>
      <c r="BA36" s="37"/>
      <c r="BB36" s="37"/>
      <c r="BC36" s="65">
        <v>0</v>
      </c>
      <c r="BD36" s="21" t="s">
        <v>18</v>
      </c>
      <c r="BE36" s="35">
        <v>0</v>
      </c>
      <c r="BF36" s="36"/>
      <c r="BG36" s="37"/>
      <c r="BH36" s="37"/>
      <c r="BI36" s="37"/>
      <c r="BJ36" s="37"/>
      <c r="BK36" s="37"/>
      <c r="BL36" s="65">
        <v>0</v>
      </c>
      <c r="BM36" s="22" t="s">
        <v>19</v>
      </c>
      <c r="BN36" s="2">
        <v>0.20070000000000002</v>
      </c>
      <c r="BO36" s="14" t="s">
        <v>7</v>
      </c>
      <c r="BP36" s="15">
        <v>3</v>
      </c>
      <c r="BQ36" s="15">
        <v>3</v>
      </c>
      <c r="BR36" s="15">
        <v>1</v>
      </c>
      <c r="BS36" s="15">
        <v>1</v>
      </c>
      <c r="BT36" s="15">
        <v>2</v>
      </c>
      <c r="BU36" s="23">
        <f t="shared" si="3"/>
        <v>0.58256442191643865</v>
      </c>
    </row>
    <row r="37" spans="1:73" ht="15">
      <c r="A37" s="12">
        <v>1983</v>
      </c>
      <c r="B37" s="30" t="s">
        <v>20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13</v>
      </c>
      <c r="L37" s="35">
        <v>0</v>
      </c>
      <c r="M37" s="36"/>
      <c r="N37" s="37"/>
      <c r="O37" s="37"/>
      <c r="P37" s="37"/>
      <c r="Q37" s="37"/>
      <c r="R37" s="37"/>
      <c r="S37" s="65">
        <v>0</v>
      </c>
      <c r="T37" s="17" t="s">
        <v>14</v>
      </c>
      <c r="U37" s="2">
        <v>3.6089999999999997E-2</v>
      </c>
      <c r="V37" s="14" t="s">
        <v>22</v>
      </c>
      <c r="W37" s="15">
        <v>2</v>
      </c>
      <c r="X37" s="15">
        <v>4</v>
      </c>
      <c r="Y37" s="15">
        <v>3</v>
      </c>
      <c r="Z37" s="15">
        <v>1</v>
      </c>
      <c r="AA37" s="15">
        <v>2</v>
      </c>
      <c r="AB37" s="23">
        <f t="shared" si="1"/>
        <v>1.123005955058592</v>
      </c>
      <c r="AC37" s="18" t="s">
        <v>15</v>
      </c>
      <c r="AD37" s="2">
        <v>0.27</v>
      </c>
      <c r="AE37" s="14" t="s">
        <v>30</v>
      </c>
      <c r="AF37" s="15">
        <v>2</v>
      </c>
      <c r="AG37" s="15">
        <v>4</v>
      </c>
      <c r="AH37" s="15">
        <v>3</v>
      </c>
      <c r="AI37" s="15">
        <v>1</v>
      </c>
      <c r="AJ37" s="15">
        <v>2</v>
      </c>
      <c r="AK37" s="23">
        <f t="shared" si="2"/>
        <v>1.123005955058592</v>
      </c>
      <c r="AL37" s="19" t="s">
        <v>16</v>
      </c>
      <c r="AM37" s="35">
        <v>0</v>
      </c>
      <c r="AN37" s="36"/>
      <c r="AO37" s="37"/>
      <c r="AP37" s="37"/>
      <c r="AQ37" s="37"/>
      <c r="AR37" s="37"/>
      <c r="AS37" s="37"/>
      <c r="AT37" s="65">
        <v>0</v>
      </c>
      <c r="AU37" s="20" t="s">
        <v>17</v>
      </c>
      <c r="AV37" s="35">
        <v>0</v>
      </c>
      <c r="AW37" s="36"/>
      <c r="AX37" s="37"/>
      <c r="AY37" s="37"/>
      <c r="AZ37" s="37"/>
      <c r="BA37" s="37"/>
      <c r="BB37" s="37"/>
      <c r="BC37" s="65">
        <v>0</v>
      </c>
      <c r="BD37" s="21" t="s">
        <v>18</v>
      </c>
      <c r="BE37" s="35">
        <v>0</v>
      </c>
      <c r="BF37" s="36"/>
      <c r="BG37" s="37"/>
      <c r="BH37" s="37"/>
      <c r="BI37" s="37"/>
      <c r="BJ37" s="37"/>
      <c r="BK37" s="37"/>
      <c r="BL37" s="65">
        <v>0</v>
      </c>
      <c r="BM37" s="22" t="s">
        <v>19</v>
      </c>
      <c r="BN37" s="2">
        <v>0.20070000000000002</v>
      </c>
      <c r="BO37" s="14" t="s">
        <v>7</v>
      </c>
      <c r="BP37" s="15">
        <v>3</v>
      </c>
      <c r="BQ37" s="15">
        <v>3</v>
      </c>
      <c r="BR37" s="15">
        <v>1</v>
      </c>
      <c r="BS37" s="15">
        <v>1</v>
      </c>
      <c r="BT37" s="15">
        <v>2</v>
      </c>
      <c r="BU37" s="23">
        <f t="shared" si="3"/>
        <v>0.58256442191643865</v>
      </c>
    </row>
    <row r="38" spans="1:73" ht="15">
      <c r="A38" s="12">
        <v>1984</v>
      </c>
      <c r="B38" s="30" t="s">
        <v>20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13</v>
      </c>
      <c r="L38" s="35">
        <v>0</v>
      </c>
      <c r="M38" s="36"/>
      <c r="N38" s="37"/>
      <c r="O38" s="37"/>
      <c r="P38" s="37"/>
      <c r="Q38" s="37"/>
      <c r="R38" s="37"/>
      <c r="S38" s="65">
        <v>0</v>
      </c>
      <c r="T38" s="17" t="s">
        <v>14</v>
      </c>
      <c r="U38" s="2">
        <v>3.6089999999999997E-2</v>
      </c>
      <c r="V38" s="14" t="s">
        <v>22</v>
      </c>
      <c r="W38" s="15">
        <v>2</v>
      </c>
      <c r="X38" s="15">
        <v>4</v>
      </c>
      <c r="Y38" s="15">
        <v>3</v>
      </c>
      <c r="Z38" s="15">
        <v>1</v>
      </c>
      <c r="AA38" s="15">
        <v>2</v>
      </c>
      <c r="AB38" s="23">
        <f t="shared" si="1"/>
        <v>1.123005955058592</v>
      </c>
      <c r="AC38" s="18" t="s">
        <v>15</v>
      </c>
      <c r="AD38" s="2">
        <v>0.27</v>
      </c>
      <c r="AE38" s="14" t="s">
        <v>30</v>
      </c>
      <c r="AF38" s="15">
        <v>2</v>
      </c>
      <c r="AG38" s="15">
        <v>4</v>
      </c>
      <c r="AH38" s="15">
        <v>3</v>
      </c>
      <c r="AI38" s="15">
        <v>1</v>
      </c>
      <c r="AJ38" s="15">
        <v>2</v>
      </c>
      <c r="AK38" s="23">
        <f t="shared" si="2"/>
        <v>1.123005955058592</v>
      </c>
      <c r="AL38" s="19" t="s">
        <v>16</v>
      </c>
      <c r="AM38" s="35">
        <v>0</v>
      </c>
      <c r="AN38" s="36"/>
      <c r="AO38" s="37"/>
      <c r="AP38" s="37"/>
      <c r="AQ38" s="37"/>
      <c r="AR38" s="37"/>
      <c r="AS38" s="37"/>
      <c r="AT38" s="65">
        <v>0</v>
      </c>
      <c r="AU38" s="20" t="s">
        <v>17</v>
      </c>
      <c r="AV38" s="35">
        <v>0</v>
      </c>
      <c r="AW38" s="36"/>
      <c r="AX38" s="37"/>
      <c r="AY38" s="37"/>
      <c r="AZ38" s="37"/>
      <c r="BA38" s="37"/>
      <c r="BB38" s="37"/>
      <c r="BC38" s="65">
        <v>0</v>
      </c>
      <c r="BD38" s="21" t="s">
        <v>18</v>
      </c>
      <c r="BE38" s="35">
        <v>0</v>
      </c>
      <c r="BF38" s="36"/>
      <c r="BG38" s="37"/>
      <c r="BH38" s="37"/>
      <c r="BI38" s="37"/>
      <c r="BJ38" s="37"/>
      <c r="BK38" s="37"/>
      <c r="BL38" s="65">
        <v>0</v>
      </c>
      <c r="BM38" s="22" t="s">
        <v>19</v>
      </c>
      <c r="BN38" s="2">
        <v>0.20070000000000002</v>
      </c>
      <c r="BO38" s="14" t="s">
        <v>7</v>
      </c>
      <c r="BP38" s="15">
        <v>3</v>
      </c>
      <c r="BQ38" s="15">
        <v>3</v>
      </c>
      <c r="BR38" s="15">
        <v>1</v>
      </c>
      <c r="BS38" s="15">
        <v>1</v>
      </c>
      <c r="BT38" s="15">
        <v>2</v>
      </c>
      <c r="BU38" s="23">
        <f t="shared" si="3"/>
        <v>0.58256442191643865</v>
      </c>
    </row>
    <row r="39" spans="1:73" ht="15">
      <c r="A39" s="12">
        <v>1985</v>
      </c>
      <c r="B39" s="30" t="s">
        <v>20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13</v>
      </c>
      <c r="L39" s="35">
        <v>0</v>
      </c>
      <c r="M39" s="36"/>
      <c r="N39" s="37"/>
      <c r="O39" s="37"/>
      <c r="P39" s="37"/>
      <c r="Q39" s="37"/>
      <c r="R39" s="37"/>
      <c r="S39" s="65">
        <v>0</v>
      </c>
      <c r="T39" s="17" t="s">
        <v>14</v>
      </c>
      <c r="U39" s="2">
        <v>3.6089999999999997E-2</v>
      </c>
      <c r="V39" s="14" t="s">
        <v>22</v>
      </c>
      <c r="W39" s="15">
        <v>2</v>
      </c>
      <c r="X39" s="15">
        <v>4</v>
      </c>
      <c r="Y39" s="15">
        <v>3</v>
      </c>
      <c r="Z39" s="15">
        <v>1</v>
      </c>
      <c r="AA39" s="15">
        <v>2</v>
      </c>
      <c r="AB39" s="23">
        <f t="shared" si="1"/>
        <v>1.123005955058592</v>
      </c>
      <c r="AC39" s="18" t="s">
        <v>15</v>
      </c>
      <c r="AD39" s="2">
        <v>0.27</v>
      </c>
      <c r="AE39" s="14" t="s">
        <v>30</v>
      </c>
      <c r="AF39" s="15">
        <v>2</v>
      </c>
      <c r="AG39" s="15">
        <v>4</v>
      </c>
      <c r="AH39" s="15">
        <v>3</v>
      </c>
      <c r="AI39" s="15">
        <v>1</v>
      </c>
      <c r="AJ39" s="15">
        <v>2</v>
      </c>
      <c r="AK39" s="23">
        <f t="shared" si="2"/>
        <v>1.123005955058592</v>
      </c>
      <c r="AL39" s="19" t="s">
        <v>16</v>
      </c>
      <c r="AM39" s="35">
        <v>0</v>
      </c>
      <c r="AN39" s="36"/>
      <c r="AO39" s="37"/>
      <c r="AP39" s="37"/>
      <c r="AQ39" s="37"/>
      <c r="AR39" s="37"/>
      <c r="AS39" s="37"/>
      <c r="AT39" s="65">
        <v>0</v>
      </c>
      <c r="AU39" s="20" t="s">
        <v>17</v>
      </c>
      <c r="AV39" s="35">
        <v>0</v>
      </c>
      <c r="AW39" s="36"/>
      <c r="AX39" s="37"/>
      <c r="AY39" s="37"/>
      <c r="AZ39" s="37"/>
      <c r="BA39" s="37"/>
      <c r="BB39" s="37"/>
      <c r="BC39" s="65">
        <v>0</v>
      </c>
      <c r="BD39" s="21" t="s">
        <v>18</v>
      </c>
      <c r="BE39" s="35">
        <v>0</v>
      </c>
      <c r="BF39" s="36"/>
      <c r="BG39" s="37"/>
      <c r="BH39" s="37"/>
      <c r="BI39" s="37"/>
      <c r="BJ39" s="37"/>
      <c r="BK39" s="37"/>
      <c r="BL39" s="65">
        <v>0</v>
      </c>
      <c r="BM39" s="22" t="s">
        <v>19</v>
      </c>
      <c r="BN39" s="2">
        <v>0.20070000000000002</v>
      </c>
      <c r="BO39" s="14" t="s">
        <v>7</v>
      </c>
      <c r="BP39" s="15">
        <v>3</v>
      </c>
      <c r="BQ39" s="15">
        <v>2</v>
      </c>
      <c r="BR39" s="15">
        <v>1</v>
      </c>
      <c r="BS39" s="15">
        <v>1</v>
      </c>
      <c r="BT39" s="15">
        <v>2</v>
      </c>
      <c r="BU39" s="23">
        <f t="shared" si="3"/>
        <v>0.48935255543384243</v>
      </c>
    </row>
    <row r="40" spans="1:73" ht="15">
      <c r="A40" s="12">
        <v>1986</v>
      </c>
      <c r="B40" s="30" t="s">
        <v>20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13</v>
      </c>
      <c r="L40" s="35">
        <v>0</v>
      </c>
      <c r="M40" s="36"/>
      <c r="N40" s="37"/>
      <c r="O40" s="37"/>
      <c r="P40" s="37"/>
      <c r="Q40" s="37"/>
      <c r="R40" s="37"/>
      <c r="S40" s="65">
        <v>0</v>
      </c>
      <c r="T40" s="17" t="s">
        <v>14</v>
      </c>
      <c r="U40" s="2">
        <v>3.6089999999999997E-2</v>
      </c>
      <c r="V40" s="14" t="s">
        <v>22</v>
      </c>
      <c r="W40" s="15">
        <v>2</v>
      </c>
      <c r="X40" s="15">
        <v>4</v>
      </c>
      <c r="Y40" s="15">
        <v>3</v>
      </c>
      <c r="Z40" s="15">
        <v>1</v>
      </c>
      <c r="AA40" s="15">
        <v>2</v>
      </c>
      <c r="AB40" s="23">
        <f t="shared" si="1"/>
        <v>1.123005955058592</v>
      </c>
      <c r="AC40" s="18" t="s">
        <v>15</v>
      </c>
      <c r="AD40" s="2">
        <v>0.27</v>
      </c>
      <c r="AE40" s="14" t="s">
        <v>30</v>
      </c>
      <c r="AF40" s="15">
        <v>2</v>
      </c>
      <c r="AG40" s="15">
        <v>4</v>
      </c>
      <c r="AH40" s="15">
        <v>3</v>
      </c>
      <c r="AI40" s="15">
        <v>1</v>
      </c>
      <c r="AJ40" s="15">
        <v>2</v>
      </c>
      <c r="AK40" s="23">
        <f t="shared" si="2"/>
        <v>1.123005955058592</v>
      </c>
      <c r="AL40" s="19" t="s">
        <v>16</v>
      </c>
      <c r="AM40" s="35">
        <v>0</v>
      </c>
      <c r="AN40" s="36"/>
      <c r="AO40" s="37"/>
      <c r="AP40" s="37"/>
      <c r="AQ40" s="37"/>
      <c r="AR40" s="37"/>
      <c r="AS40" s="37"/>
      <c r="AT40" s="65">
        <v>0</v>
      </c>
      <c r="AU40" s="20" t="s">
        <v>17</v>
      </c>
      <c r="AV40" s="35">
        <v>0</v>
      </c>
      <c r="AW40" s="36"/>
      <c r="AX40" s="37"/>
      <c r="AY40" s="37"/>
      <c r="AZ40" s="37"/>
      <c r="BA40" s="37"/>
      <c r="BB40" s="37"/>
      <c r="BC40" s="65">
        <v>0</v>
      </c>
      <c r="BD40" s="21" t="s">
        <v>18</v>
      </c>
      <c r="BE40" s="35">
        <v>0</v>
      </c>
      <c r="BF40" s="36"/>
      <c r="BG40" s="37"/>
      <c r="BH40" s="37"/>
      <c r="BI40" s="37"/>
      <c r="BJ40" s="37"/>
      <c r="BK40" s="37"/>
      <c r="BL40" s="65">
        <v>0</v>
      </c>
      <c r="BM40" s="22" t="s">
        <v>19</v>
      </c>
      <c r="BN40" s="2">
        <v>0.20070000000000002</v>
      </c>
      <c r="BO40" s="14" t="s">
        <v>7</v>
      </c>
      <c r="BP40" s="15">
        <v>3</v>
      </c>
      <c r="BQ40" s="15">
        <v>2</v>
      </c>
      <c r="BR40" s="15">
        <v>1</v>
      </c>
      <c r="BS40" s="15">
        <v>1</v>
      </c>
      <c r="BT40" s="15">
        <v>2</v>
      </c>
      <c r="BU40" s="23">
        <f t="shared" si="3"/>
        <v>0.48935255543384243</v>
      </c>
    </row>
    <row r="41" spans="1:73" ht="15">
      <c r="A41" s="12">
        <v>1987</v>
      </c>
      <c r="B41" s="30" t="s">
        <v>20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13</v>
      </c>
      <c r="L41" s="35">
        <v>0</v>
      </c>
      <c r="M41" s="36"/>
      <c r="N41" s="37"/>
      <c r="O41" s="37"/>
      <c r="P41" s="37"/>
      <c r="Q41" s="37"/>
      <c r="R41" s="37"/>
      <c r="S41" s="65">
        <v>0</v>
      </c>
      <c r="T41" s="17" t="s">
        <v>14</v>
      </c>
      <c r="U41" s="2">
        <v>3.6089999999999997E-2</v>
      </c>
      <c r="V41" s="14" t="s">
        <v>22</v>
      </c>
      <c r="W41" s="15">
        <v>2</v>
      </c>
      <c r="X41" s="15">
        <v>4</v>
      </c>
      <c r="Y41" s="15">
        <v>3</v>
      </c>
      <c r="Z41" s="15">
        <v>1</v>
      </c>
      <c r="AA41" s="15">
        <v>2</v>
      </c>
      <c r="AB41" s="23">
        <f t="shared" si="1"/>
        <v>1.123005955058592</v>
      </c>
      <c r="AC41" s="18" t="s">
        <v>15</v>
      </c>
      <c r="AD41" s="2">
        <v>0.27</v>
      </c>
      <c r="AE41" s="14" t="s">
        <v>30</v>
      </c>
      <c r="AF41" s="15">
        <v>2</v>
      </c>
      <c r="AG41" s="15">
        <v>4</v>
      </c>
      <c r="AH41" s="15">
        <v>3</v>
      </c>
      <c r="AI41" s="15">
        <v>1</v>
      </c>
      <c r="AJ41" s="15">
        <v>2</v>
      </c>
      <c r="AK41" s="23">
        <f t="shared" si="2"/>
        <v>1.123005955058592</v>
      </c>
      <c r="AL41" s="19" t="s">
        <v>16</v>
      </c>
      <c r="AM41" s="35">
        <v>0</v>
      </c>
      <c r="AN41" s="36"/>
      <c r="AO41" s="37"/>
      <c r="AP41" s="37"/>
      <c r="AQ41" s="37"/>
      <c r="AR41" s="37"/>
      <c r="AS41" s="37"/>
      <c r="AT41" s="65">
        <v>0</v>
      </c>
      <c r="AU41" s="20" t="s">
        <v>17</v>
      </c>
      <c r="AV41" s="35">
        <v>0</v>
      </c>
      <c r="AW41" s="36"/>
      <c r="AX41" s="37"/>
      <c r="AY41" s="37"/>
      <c r="AZ41" s="37"/>
      <c r="BA41" s="37"/>
      <c r="BB41" s="37"/>
      <c r="BC41" s="65">
        <v>0</v>
      </c>
      <c r="BD41" s="21" t="s">
        <v>18</v>
      </c>
      <c r="BE41" s="35">
        <v>0</v>
      </c>
      <c r="BF41" s="36"/>
      <c r="BG41" s="37"/>
      <c r="BH41" s="37"/>
      <c r="BI41" s="37"/>
      <c r="BJ41" s="37"/>
      <c r="BK41" s="37"/>
      <c r="BL41" s="65">
        <v>0</v>
      </c>
      <c r="BM41" s="22" t="s">
        <v>19</v>
      </c>
      <c r="BN41" s="2">
        <v>0.20070000000000002</v>
      </c>
      <c r="BO41" s="14" t="s">
        <v>7</v>
      </c>
      <c r="BP41" s="15">
        <v>3</v>
      </c>
      <c r="BQ41" s="15">
        <v>2</v>
      </c>
      <c r="BR41" s="15">
        <v>1</v>
      </c>
      <c r="BS41" s="15">
        <v>1</v>
      </c>
      <c r="BT41" s="15">
        <v>2</v>
      </c>
      <c r="BU41" s="23">
        <f t="shared" si="3"/>
        <v>0.48935255543384243</v>
      </c>
    </row>
    <row r="42" spans="1:73" ht="15">
      <c r="A42" s="12">
        <v>1988</v>
      </c>
      <c r="B42" s="30" t="s">
        <v>20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13</v>
      </c>
      <c r="L42" s="35">
        <v>0</v>
      </c>
      <c r="M42" s="36"/>
      <c r="N42" s="37"/>
      <c r="O42" s="37"/>
      <c r="P42" s="37"/>
      <c r="Q42" s="37"/>
      <c r="R42" s="37"/>
      <c r="S42" s="65">
        <v>0</v>
      </c>
      <c r="T42" s="17" t="s">
        <v>14</v>
      </c>
      <c r="U42" s="2">
        <v>3.6089999999999997E-2</v>
      </c>
      <c r="V42" s="14" t="s">
        <v>22</v>
      </c>
      <c r="W42" s="15">
        <v>2</v>
      </c>
      <c r="X42" s="15">
        <v>4</v>
      </c>
      <c r="Y42" s="15">
        <v>3</v>
      </c>
      <c r="Z42" s="15">
        <v>1</v>
      </c>
      <c r="AA42" s="15">
        <v>2</v>
      </c>
      <c r="AB42" s="23">
        <f t="shared" si="1"/>
        <v>1.123005955058592</v>
      </c>
      <c r="AC42" s="18" t="s">
        <v>15</v>
      </c>
      <c r="AD42" s="2">
        <v>0.27</v>
      </c>
      <c r="AE42" s="14" t="s">
        <v>30</v>
      </c>
      <c r="AF42" s="15">
        <v>2</v>
      </c>
      <c r="AG42" s="15">
        <v>3</v>
      </c>
      <c r="AH42" s="15">
        <v>3</v>
      </c>
      <c r="AI42" s="15">
        <v>1</v>
      </c>
      <c r="AJ42" s="15">
        <v>2</v>
      </c>
      <c r="AK42" s="23">
        <f t="shared" si="2"/>
        <v>0.59189702474662764</v>
      </c>
      <c r="AL42" s="19" t="s">
        <v>16</v>
      </c>
      <c r="AM42" s="35">
        <v>0</v>
      </c>
      <c r="AN42" s="36"/>
      <c r="AO42" s="37"/>
      <c r="AP42" s="37"/>
      <c r="AQ42" s="37"/>
      <c r="AR42" s="37"/>
      <c r="AS42" s="37"/>
      <c r="AT42" s="65">
        <v>0</v>
      </c>
      <c r="AU42" s="20" t="s">
        <v>17</v>
      </c>
      <c r="AV42" s="35">
        <v>0</v>
      </c>
      <c r="AW42" s="36"/>
      <c r="AX42" s="37"/>
      <c r="AY42" s="37"/>
      <c r="AZ42" s="37"/>
      <c r="BA42" s="37"/>
      <c r="BB42" s="37"/>
      <c r="BC42" s="65">
        <v>0</v>
      </c>
      <c r="BD42" s="21" t="s">
        <v>18</v>
      </c>
      <c r="BE42" s="35">
        <v>0</v>
      </c>
      <c r="BF42" s="36"/>
      <c r="BG42" s="37"/>
      <c r="BH42" s="37"/>
      <c r="BI42" s="37"/>
      <c r="BJ42" s="37"/>
      <c r="BK42" s="37"/>
      <c r="BL42" s="65">
        <v>0</v>
      </c>
      <c r="BM42" s="22" t="s">
        <v>19</v>
      </c>
      <c r="BN42" s="2">
        <v>0.20070000000000002</v>
      </c>
      <c r="BO42" s="14" t="s">
        <v>7</v>
      </c>
      <c r="BP42" s="15">
        <v>3</v>
      </c>
      <c r="BQ42" s="15">
        <v>2</v>
      </c>
      <c r="BR42" s="15">
        <v>1</v>
      </c>
      <c r="BS42" s="15">
        <v>1</v>
      </c>
      <c r="BT42" s="15">
        <v>2</v>
      </c>
      <c r="BU42" s="23">
        <f t="shared" si="3"/>
        <v>0.48935255543384243</v>
      </c>
    </row>
    <row r="43" spans="1:73" ht="15">
      <c r="A43" s="12">
        <v>1989</v>
      </c>
      <c r="B43" s="30" t="s">
        <v>20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13</v>
      </c>
      <c r="L43" s="35">
        <v>0</v>
      </c>
      <c r="M43" s="36"/>
      <c r="N43" s="37"/>
      <c r="O43" s="37"/>
      <c r="P43" s="37"/>
      <c r="Q43" s="37"/>
      <c r="R43" s="37"/>
      <c r="S43" s="65">
        <v>0</v>
      </c>
      <c r="T43" s="17" t="s">
        <v>14</v>
      </c>
      <c r="U43" s="2">
        <v>3.6089999999999997E-2</v>
      </c>
      <c r="V43" s="14" t="s">
        <v>22</v>
      </c>
      <c r="W43" s="15">
        <v>2</v>
      </c>
      <c r="X43" s="15">
        <v>4</v>
      </c>
      <c r="Y43" s="15">
        <v>3</v>
      </c>
      <c r="Z43" s="15">
        <v>1</v>
      </c>
      <c r="AA43" s="15">
        <v>2</v>
      </c>
      <c r="AB43" s="23">
        <f t="shared" si="1"/>
        <v>1.123005955058592</v>
      </c>
      <c r="AC43" s="18" t="s">
        <v>15</v>
      </c>
      <c r="AD43" s="2">
        <v>0.27</v>
      </c>
      <c r="AE43" s="14" t="s">
        <v>30</v>
      </c>
      <c r="AF43" s="15">
        <v>2</v>
      </c>
      <c r="AG43" s="15">
        <v>3</v>
      </c>
      <c r="AH43" s="15">
        <v>3</v>
      </c>
      <c r="AI43" s="15">
        <v>1</v>
      </c>
      <c r="AJ43" s="15">
        <v>2</v>
      </c>
      <c r="AK43" s="23">
        <f t="shared" si="2"/>
        <v>0.59189702474662764</v>
      </c>
      <c r="AL43" s="19" t="s">
        <v>16</v>
      </c>
      <c r="AM43" s="35">
        <v>0</v>
      </c>
      <c r="AN43" s="36"/>
      <c r="AO43" s="37"/>
      <c r="AP43" s="37"/>
      <c r="AQ43" s="37"/>
      <c r="AR43" s="37"/>
      <c r="AS43" s="37"/>
      <c r="AT43" s="65">
        <v>0</v>
      </c>
      <c r="AU43" s="20" t="s">
        <v>17</v>
      </c>
      <c r="AV43" s="35">
        <v>0</v>
      </c>
      <c r="AW43" s="36"/>
      <c r="AX43" s="37"/>
      <c r="AY43" s="37"/>
      <c r="AZ43" s="37"/>
      <c r="BA43" s="37"/>
      <c r="BB43" s="37"/>
      <c r="BC43" s="65">
        <v>0</v>
      </c>
      <c r="BD43" s="21" t="s">
        <v>18</v>
      </c>
      <c r="BE43" s="35">
        <v>0</v>
      </c>
      <c r="BF43" s="36"/>
      <c r="BG43" s="37"/>
      <c r="BH43" s="37"/>
      <c r="BI43" s="37"/>
      <c r="BJ43" s="37"/>
      <c r="BK43" s="37"/>
      <c r="BL43" s="65">
        <v>0</v>
      </c>
      <c r="BM43" s="22" t="s">
        <v>19</v>
      </c>
      <c r="BN43" s="2">
        <v>0.20070000000000002</v>
      </c>
      <c r="BO43" s="14" t="s">
        <v>7</v>
      </c>
      <c r="BP43" s="15">
        <v>3</v>
      </c>
      <c r="BQ43" s="15">
        <v>2</v>
      </c>
      <c r="BR43" s="15">
        <v>1</v>
      </c>
      <c r="BS43" s="15">
        <v>1</v>
      </c>
      <c r="BT43" s="15">
        <v>2</v>
      </c>
      <c r="BU43" s="23">
        <f t="shared" si="3"/>
        <v>0.48935255543384243</v>
      </c>
    </row>
    <row r="44" spans="1:73" ht="15">
      <c r="A44" s="12">
        <v>1990</v>
      </c>
      <c r="B44" s="30" t="s">
        <v>20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13</v>
      </c>
      <c r="L44" s="35">
        <v>0</v>
      </c>
      <c r="M44" s="36"/>
      <c r="N44" s="37"/>
      <c r="O44" s="37"/>
      <c r="P44" s="37"/>
      <c r="Q44" s="37"/>
      <c r="R44" s="37"/>
      <c r="S44" s="65">
        <v>0</v>
      </c>
      <c r="T44" s="17" t="s">
        <v>14</v>
      </c>
      <c r="U44" s="2">
        <v>3.6089999999999997E-2</v>
      </c>
      <c r="V44" s="14" t="s">
        <v>22</v>
      </c>
      <c r="W44" s="15">
        <v>2</v>
      </c>
      <c r="X44" s="15">
        <v>4</v>
      </c>
      <c r="Y44" s="15">
        <v>3</v>
      </c>
      <c r="Z44" s="15">
        <v>1</v>
      </c>
      <c r="AA44" s="15">
        <v>2</v>
      </c>
      <c r="AB44" s="23">
        <f t="shared" si="1"/>
        <v>1.123005955058592</v>
      </c>
      <c r="AC44" s="18" t="s">
        <v>15</v>
      </c>
      <c r="AD44" s="2">
        <v>0.27</v>
      </c>
      <c r="AE44" s="14" t="s">
        <v>30</v>
      </c>
      <c r="AF44" s="15">
        <v>2</v>
      </c>
      <c r="AG44" s="15">
        <v>3</v>
      </c>
      <c r="AH44" s="15">
        <v>3</v>
      </c>
      <c r="AI44" s="15">
        <v>1</v>
      </c>
      <c r="AJ44" s="15">
        <v>2</v>
      </c>
      <c r="AK44" s="23">
        <f t="shared" si="2"/>
        <v>0.59189702474662764</v>
      </c>
      <c r="AL44" s="19" t="s">
        <v>16</v>
      </c>
      <c r="AM44" s="35">
        <v>0</v>
      </c>
      <c r="AN44" s="36"/>
      <c r="AO44" s="37"/>
      <c r="AP44" s="37"/>
      <c r="AQ44" s="37"/>
      <c r="AR44" s="37"/>
      <c r="AS44" s="37"/>
      <c r="AT44" s="65">
        <v>0</v>
      </c>
      <c r="AU44" s="20" t="s">
        <v>17</v>
      </c>
      <c r="AV44" s="35">
        <v>0</v>
      </c>
      <c r="AW44" s="36"/>
      <c r="AX44" s="37"/>
      <c r="AY44" s="37"/>
      <c r="AZ44" s="37"/>
      <c r="BA44" s="37"/>
      <c r="BB44" s="37"/>
      <c r="BC44" s="65">
        <v>0</v>
      </c>
      <c r="BD44" s="21" t="s">
        <v>18</v>
      </c>
      <c r="BE44" s="35">
        <v>0</v>
      </c>
      <c r="BF44" s="36"/>
      <c r="BG44" s="37"/>
      <c r="BH44" s="37"/>
      <c r="BI44" s="37"/>
      <c r="BJ44" s="37"/>
      <c r="BK44" s="37"/>
      <c r="BL44" s="65">
        <v>0</v>
      </c>
      <c r="BM44" s="22" t="s">
        <v>19</v>
      </c>
      <c r="BN44" s="2">
        <v>0.20070000000000002</v>
      </c>
      <c r="BO44" s="14" t="s">
        <v>7</v>
      </c>
      <c r="BP44" s="15">
        <v>3</v>
      </c>
      <c r="BQ44" s="15">
        <v>1</v>
      </c>
      <c r="BR44" s="15">
        <v>1</v>
      </c>
      <c r="BS44" s="15">
        <v>1</v>
      </c>
      <c r="BT44" s="15">
        <v>2</v>
      </c>
      <c r="BU44" s="23">
        <f t="shared" si="3"/>
        <v>0.47802211380704585</v>
      </c>
    </row>
    <row r="45" spans="1:73" ht="15">
      <c r="A45" s="12">
        <v>1991</v>
      </c>
      <c r="B45" s="30" t="s">
        <v>20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13</v>
      </c>
      <c r="L45" s="35">
        <v>0</v>
      </c>
      <c r="M45" s="36"/>
      <c r="N45" s="37"/>
      <c r="O45" s="37"/>
      <c r="P45" s="37"/>
      <c r="Q45" s="37"/>
      <c r="R45" s="37"/>
      <c r="S45" s="65">
        <v>0</v>
      </c>
      <c r="T45" s="17" t="s">
        <v>14</v>
      </c>
      <c r="U45" s="2">
        <v>3.6089999999999997E-2</v>
      </c>
      <c r="V45" s="14" t="s">
        <v>22</v>
      </c>
      <c r="W45" s="15">
        <v>2</v>
      </c>
      <c r="X45" s="15">
        <v>4</v>
      </c>
      <c r="Y45" s="15">
        <v>3</v>
      </c>
      <c r="Z45" s="15">
        <v>1</v>
      </c>
      <c r="AA45" s="15">
        <v>2</v>
      </c>
      <c r="AB45" s="23">
        <f t="shared" si="1"/>
        <v>1.123005955058592</v>
      </c>
      <c r="AC45" s="18" t="s">
        <v>15</v>
      </c>
      <c r="AD45" s="2">
        <v>0.27</v>
      </c>
      <c r="AE45" s="14" t="s">
        <v>30</v>
      </c>
      <c r="AF45" s="15">
        <v>2</v>
      </c>
      <c r="AG45" s="15">
        <v>3</v>
      </c>
      <c r="AH45" s="15">
        <v>3</v>
      </c>
      <c r="AI45" s="15">
        <v>1</v>
      </c>
      <c r="AJ45" s="15">
        <v>2</v>
      </c>
      <c r="AK45" s="23">
        <f t="shared" si="2"/>
        <v>0.59189702474662764</v>
      </c>
      <c r="AL45" s="19" t="s">
        <v>16</v>
      </c>
      <c r="AM45" s="35">
        <v>0</v>
      </c>
      <c r="AN45" s="36"/>
      <c r="AO45" s="37"/>
      <c r="AP45" s="37"/>
      <c r="AQ45" s="37"/>
      <c r="AR45" s="37"/>
      <c r="AS45" s="37"/>
      <c r="AT45" s="65">
        <v>0</v>
      </c>
      <c r="AU45" s="20" t="s">
        <v>17</v>
      </c>
      <c r="AV45" s="35">
        <v>0</v>
      </c>
      <c r="AW45" s="36"/>
      <c r="AX45" s="37"/>
      <c r="AY45" s="37"/>
      <c r="AZ45" s="37"/>
      <c r="BA45" s="37"/>
      <c r="BB45" s="37"/>
      <c r="BC45" s="65">
        <v>0</v>
      </c>
      <c r="BD45" s="21" t="s">
        <v>18</v>
      </c>
      <c r="BE45" s="35">
        <v>0</v>
      </c>
      <c r="BF45" s="36"/>
      <c r="BG45" s="37"/>
      <c r="BH45" s="37"/>
      <c r="BI45" s="37"/>
      <c r="BJ45" s="37"/>
      <c r="BK45" s="37"/>
      <c r="BL45" s="65">
        <v>0</v>
      </c>
      <c r="BM45" s="22" t="s">
        <v>19</v>
      </c>
      <c r="BN45" s="2">
        <v>0.20262272727272729</v>
      </c>
      <c r="BO45" s="14" t="s">
        <v>6</v>
      </c>
      <c r="BP45" s="15">
        <v>4</v>
      </c>
      <c r="BQ45" s="15">
        <v>1</v>
      </c>
      <c r="BR45" s="15">
        <v>1</v>
      </c>
      <c r="BS45" s="15">
        <v>1</v>
      </c>
      <c r="BT45" s="15">
        <v>2</v>
      </c>
      <c r="BU45" s="23">
        <f t="shared" si="3"/>
        <v>1.0673825127299523</v>
      </c>
    </row>
    <row r="46" spans="1:73" ht="15">
      <c r="A46" s="12">
        <v>1992</v>
      </c>
      <c r="B46" s="30" t="s">
        <v>20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13</v>
      </c>
      <c r="L46" s="35">
        <v>0</v>
      </c>
      <c r="M46" s="36"/>
      <c r="N46" s="37"/>
      <c r="O46" s="37"/>
      <c r="P46" s="37"/>
      <c r="Q46" s="37"/>
      <c r="R46" s="37"/>
      <c r="S46" s="65">
        <v>0</v>
      </c>
      <c r="T46" s="17" t="s">
        <v>14</v>
      </c>
      <c r="U46" s="2">
        <v>3.6089999999999997E-2</v>
      </c>
      <c r="V46" s="14" t="s">
        <v>22</v>
      </c>
      <c r="W46" s="15">
        <v>2</v>
      </c>
      <c r="X46" s="15">
        <v>4</v>
      </c>
      <c r="Y46" s="15">
        <v>3</v>
      </c>
      <c r="Z46" s="15">
        <v>1</v>
      </c>
      <c r="AA46" s="15">
        <v>2</v>
      </c>
      <c r="AB46" s="23">
        <f t="shared" si="1"/>
        <v>1.123005955058592</v>
      </c>
      <c r="AC46" s="18" t="s">
        <v>15</v>
      </c>
      <c r="AD46" s="2">
        <v>0.27</v>
      </c>
      <c r="AE46" s="14" t="s">
        <v>30</v>
      </c>
      <c r="AF46" s="15">
        <v>2</v>
      </c>
      <c r="AG46" s="15">
        <v>3</v>
      </c>
      <c r="AH46" s="15">
        <v>3</v>
      </c>
      <c r="AI46" s="15">
        <v>1</v>
      </c>
      <c r="AJ46" s="15">
        <v>2</v>
      </c>
      <c r="AK46" s="23">
        <f t="shared" si="2"/>
        <v>0.59189702474662764</v>
      </c>
      <c r="AL46" s="19" t="s">
        <v>16</v>
      </c>
      <c r="AM46" s="35">
        <v>0</v>
      </c>
      <c r="AN46" s="36"/>
      <c r="AO46" s="37"/>
      <c r="AP46" s="37"/>
      <c r="AQ46" s="37"/>
      <c r="AR46" s="37"/>
      <c r="AS46" s="37"/>
      <c r="AT46" s="65">
        <v>0</v>
      </c>
      <c r="AU46" s="20" t="s">
        <v>17</v>
      </c>
      <c r="AV46" s="35">
        <v>0</v>
      </c>
      <c r="AW46" s="36"/>
      <c r="AX46" s="37"/>
      <c r="AY46" s="37"/>
      <c r="AZ46" s="37"/>
      <c r="BA46" s="37"/>
      <c r="BB46" s="37"/>
      <c r="BC46" s="65">
        <v>0</v>
      </c>
      <c r="BD46" s="21" t="s">
        <v>18</v>
      </c>
      <c r="BE46" s="35">
        <v>0</v>
      </c>
      <c r="BF46" s="36"/>
      <c r="BG46" s="37"/>
      <c r="BH46" s="37"/>
      <c r="BI46" s="37"/>
      <c r="BJ46" s="37"/>
      <c r="BK46" s="37"/>
      <c r="BL46" s="65">
        <v>0</v>
      </c>
      <c r="BM46" s="22" t="s">
        <v>19</v>
      </c>
      <c r="BN46" s="2">
        <v>0.20454545454545456</v>
      </c>
      <c r="BO46" s="14" t="s">
        <v>6</v>
      </c>
      <c r="BP46" s="15">
        <v>4</v>
      </c>
      <c r="BQ46" s="15">
        <v>1</v>
      </c>
      <c r="BR46" s="15">
        <v>1</v>
      </c>
      <c r="BS46" s="15">
        <v>1</v>
      </c>
      <c r="BT46" s="15">
        <v>2</v>
      </c>
      <c r="BU46" s="23">
        <f t="shared" si="3"/>
        <v>1.0673825127299523</v>
      </c>
    </row>
    <row r="47" spans="1:73" ht="15">
      <c r="A47" s="12">
        <v>1993</v>
      </c>
      <c r="B47" s="30" t="s">
        <v>20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13</v>
      </c>
      <c r="L47" s="35">
        <v>0</v>
      </c>
      <c r="M47" s="36"/>
      <c r="N47" s="37"/>
      <c r="O47" s="37"/>
      <c r="P47" s="37"/>
      <c r="Q47" s="37"/>
      <c r="R47" s="37"/>
      <c r="S47" s="65">
        <v>0</v>
      </c>
      <c r="T47" s="17" t="s">
        <v>14</v>
      </c>
      <c r="U47" s="2">
        <v>3.6089999999999997E-2</v>
      </c>
      <c r="V47" s="14" t="s">
        <v>22</v>
      </c>
      <c r="W47" s="15">
        <v>2</v>
      </c>
      <c r="X47" s="15">
        <v>4</v>
      </c>
      <c r="Y47" s="15">
        <v>3</v>
      </c>
      <c r="Z47" s="15">
        <v>1</v>
      </c>
      <c r="AA47" s="15">
        <v>2</v>
      </c>
      <c r="AB47" s="23">
        <f t="shared" si="1"/>
        <v>1.123005955058592</v>
      </c>
      <c r="AC47" s="18" t="s">
        <v>15</v>
      </c>
      <c r="AD47" s="2">
        <v>0.27</v>
      </c>
      <c r="AE47" s="14" t="s">
        <v>30</v>
      </c>
      <c r="AF47" s="15">
        <v>2</v>
      </c>
      <c r="AG47" s="15">
        <v>2</v>
      </c>
      <c r="AH47" s="15">
        <v>3</v>
      </c>
      <c r="AI47" s="15">
        <v>1</v>
      </c>
      <c r="AJ47" s="15">
        <v>2</v>
      </c>
      <c r="AK47" s="23">
        <f t="shared" si="2"/>
        <v>0.50042652380814834</v>
      </c>
      <c r="AL47" s="19" t="s">
        <v>16</v>
      </c>
      <c r="AM47" s="35">
        <v>0</v>
      </c>
      <c r="AN47" s="36"/>
      <c r="AO47" s="37"/>
      <c r="AP47" s="37"/>
      <c r="AQ47" s="37"/>
      <c r="AR47" s="37"/>
      <c r="AS47" s="37"/>
      <c r="AT47" s="65">
        <v>0</v>
      </c>
      <c r="AU47" s="20" t="s">
        <v>17</v>
      </c>
      <c r="AV47" s="35">
        <v>0</v>
      </c>
      <c r="AW47" s="36"/>
      <c r="AX47" s="37"/>
      <c r="AY47" s="37"/>
      <c r="AZ47" s="37"/>
      <c r="BA47" s="37"/>
      <c r="BB47" s="37"/>
      <c r="BC47" s="65">
        <v>0</v>
      </c>
      <c r="BD47" s="21" t="s">
        <v>18</v>
      </c>
      <c r="BE47" s="35">
        <v>0</v>
      </c>
      <c r="BF47" s="36"/>
      <c r="BG47" s="37"/>
      <c r="BH47" s="37"/>
      <c r="BI47" s="37"/>
      <c r="BJ47" s="37"/>
      <c r="BK47" s="37"/>
      <c r="BL47" s="65">
        <v>0</v>
      </c>
      <c r="BM47" s="22" t="s">
        <v>19</v>
      </c>
      <c r="BN47" s="2">
        <v>0.20646818181818183</v>
      </c>
      <c r="BO47" s="14" t="s">
        <v>6</v>
      </c>
      <c r="BP47" s="15">
        <v>4</v>
      </c>
      <c r="BQ47" s="15">
        <v>1</v>
      </c>
      <c r="BR47" s="15">
        <v>1</v>
      </c>
      <c r="BS47" s="15">
        <v>1</v>
      </c>
      <c r="BT47" s="15">
        <v>2</v>
      </c>
      <c r="BU47" s="23">
        <f t="shared" si="3"/>
        <v>1.0673825127299523</v>
      </c>
    </row>
    <row r="48" spans="1:73" ht="15">
      <c r="A48" s="12">
        <v>1994</v>
      </c>
      <c r="B48" s="30" t="s">
        <v>20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13</v>
      </c>
      <c r="L48" s="35">
        <v>0</v>
      </c>
      <c r="M48" s="36"/>
      <c r="N48" s="37"/>
      <c r="O48" s="37"/>
      <c r="P48" s="37"/>
      <c r="Q48" s="37"/>
      <c r="R48" s="37"/>
      <c r="S48" s="65">
        <v>0</v>
      </c>
      <c r="T48" s="17" t="s">
        <v>14</v>
      </c>
      <c r="U48" s="2">
        <v>3.6089999999999997E-2</v>
      </c>
      <c r="V48" s="14" t="s">
        <v>22</v>
      </c>
      <c r="W48" s="15">
        <v>2</v>
      </c>
      <c r="X48" s="15">
        <v>4</v>
      </c>
      <c r="Y48" s="15">
        <v>3</v>
      </c>
      <c r="Z48" s="15">
        <v>1</v>
      </c>
      <c r="AA48" s="15">
        <v>2</v>
      </c>
      <c r="AB48" s="23">
        <f t="shared" si="1"/>
        <v>1.123005955058592</v>
      </c>
      <c r="AC48" s="18" t="s">
        <v>15</v>
      </c>
      <c r="AD48" s="2">
        <v>0.27</v>
      </c>
      <c r="AE48" s="14" t="s">
        <v>30</v>
      </c>
      <c r="AF48" s="15">
        <v>2</v>
      </c>
      <c r="AG48" s="15">
        <v>2</v>
      </c>
      <c r="AH48" s="15">
        <v>3</v>
      </c>
      <c r="AI48" s="15">
        <v>1</v>
      </c>
      <c r="AJ48" s="15">
        <v>2</v>
      </c>
      <c r="AK48" s="23">
        <f t="shared" si="2"/>
        <v>0.50042652380814834</v>
      </c>
      <c r="AL48" s="19" t="s">
        <v>16</v>
      </c>
      <c r="AM48" s="35">
        <v>0</v>
      </c>
      <c r="AN48" s="36"/>
      <c r="AO48" s="37"/>
      <c r="AP48" s="37"/>
      <c r="AQ48" s="37"/>
      <c r="AR48" s="37"/>
      <c r="AS48" s="37"/>
      <c r="AT48" s="65">
        <v>0</v>
      </c>
      <c r="AU48" s="20" t="s">
        <v>17</v>
      </c>
      <c r="AV48" s="35">
        <v>0</v>
      </c>
      <c r="AW48" s="36"/>
      <c r="AX48" s="37"/>
      <c r="AY48" s="37"/>
      <c r="AZ48" s="37"/>
      <c r="BA48" s="37"/>
      <c r="BB48" s="37"/>
      <c r="BC48" s="65">
        <v>0</v>
      </c>
      <c r="BD48" s="21" t="s">
        <v>18</v>
      </c>
      <c r="BE48" s="35">
        <v>0</v>
      </c>
      <c r="BF48" s="36"/>
      <c r="BG48" s="37"/>
      <c r="BH48" s="37"/>
      <c r="BI48" s="37"/>
      <c r="BJ48" s="37"/>
      <c r="BK48" s="37"/>
      <c r="BL48" s="65">
        <v>0</v>
      </c>
      <c r="BM48" s="22" t="s">
        <v>19</v>
      </c>
      <c r="BN48" s="2">
        <v>0.2083909090909091</v>
      </c>
      <c r="BO48" s="14" t="s">
        <v>6</v>
      </c>
      <c r="BP48" s="15">
        <v>4</v>
      </c>
      <c r="BQ48" s="15">
        <v>1</v>
      </c>
      <c r="BR48" s="15">
        <v>1</v>
      </c>
      <c r="BS48" s="15">
        <v>1</v>
      </c>
      <c r="BT48" s="15">
        <v>2</v>
      </c>
      <c r="BU48" s="23">
        <f t="shared" si="3"/>
        <v>1.0673825127299523</v>
      </c>
    </row>
    <row r="49" spans="1:73" ht="15">
      <c r="A49" s="12">
        <v>1995</v>
      </c>
      <c r="B49" s="30" t="s">
        <v>20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13</v>
      </c>
      <c r="L49" s="35">
        <v>0</v>
      </c>
      <c r="M49" s="36"/>
      <c r="N49" s="37"/>
      <c r="O49" s="37"/>
      <c r="P49" s="37"/>
      <c r="Q49" s="37"/>
      <c r="R49" s="37"/>
      <c r="S49" s="65">
        <v>0</v>
      </c>
      <c r="T49" s="17" t="s">
        <v>14</v>
      </c>
      <c r="U49" s="2">
        <v>3.6089999999999997E-2</v>
      </c>
      <c r="V49" s="14" t="s">
        <v>22</v>
      </c>
      <c r="W49" s="15">
        <v>2</v>
      </c>
      <c r="X49" s="15">
        <v>4</v>
      </c>
      <c r="Y49" s="15">
        <v>3</v>
      </c>
      <c r="Z49" s="15">
        <v>1</v>
      </c>
      <c r="AA49" s="15">
        <v>2</v>
      </c>
      <c r="AB49" s="23">
        <f t="shared" si="1"/>
        <v>1.123005955058592</v>
      </c>
      <c r="AC49" s="18" t="s">
        <v>15</v>
      </c>
      <c r="AD49" s="2">
        <v>0.27</v>
      </c>
      <c r="AE49" s="14" t="s">
        <v>30</v>
      </c>
      <c r="AF49" s="15">
        <v>2</v>
      </c>
      <c r="AG49" s="15">
        <v>2</v>
      </c>
      <c r="AH49" s="15">
        <v>3</v>
      </c>
      <c r="AI49" s="15">
        <v>1</v>
      </c>
      <c r="AJ49" s="15">
        <v>2</v>
      </c>
      <c r="AK49" s="23">
        <f t="shared" si="2"/>
        <v>0.50042652380814834</v>
      </c>
      <c r="AL49" s="19" t="s">
        <v>16</v>
      </c>
      <c r="AM49" s="35">
        <v>0</v>
      </c>
      <c r="AN49" s="36"/>
      <c r="AO49" s="37"/>
      <c r="AP49" s="37"/>
      <c r="AQ49" s="37"/>
      <c r="AR49" s="37"/>
      <c r="AS49" s="37"/>
      <c r="AT49" s="65">
        <v>0</v>
      </c>
      <c r="AU49" s="20" t="s">
        <v>17</v>
      </c>
      <c r="AV49" s="35">
        <v>0</v>
      </c>
      <c r="AW49" s="36"/>
      <c r="AX49" s="37"/>
      <c r="AY49" s="37"/>
      <c r="AZ49" s="37"/>
      <c r="BA49" s="37"/>
      <c r="BB49" s="37"/>
      <c r="BC49" s="65">
        <v>0</v>
      </c>
      <c r="BD49" s="21" t="s">
        <v>18</v>
      </c>
      <c r="BE49" s="35">
        <v>0</v>
      </c>
      <c r="BF49" s="36"/>
      <c r="BG49" s="37"/>
      <c r="BH49" s="37"/>
      <c r="BI49" s="37"/>
      <c r="BJ49" s="37"/>
      <c r="BK49" s="37"/>
      <c r="BL49" s="65">
        <v>0</v>
      </c>
      <c r="BM49" s="22" t="s">
        <v>19</v>
      </c>
      <c r="BN49" s="2">
        <v>0.21031363636363637</v>
      </c>
      <c r="BO49" s="14" t="s">
        <v>6</v>
      </c>
      <c r="BP49" s="15">
        <v>4</v>
      </c>
      <c r="BQ49" s="15">
        <v>1</v>
      </c>
      <c r="BR49" s="15">
        <v>1</v>
      </c>
      <c r="BS49" s="15">
        <v>1</v>
      </c>
      <c r="BT49" s="15">
        <v>2</v>
      </c>
      <c r="BU49" s="23">
        <f t="shared" si="3"/>
        <v>1.0673825127299523</v>
      </c>
    </row>
    <row r="50" spans="1:73" ht="15">
      <c r="A50" s="12">
        <v>1996</v>
      </c>
      <c r="B50" s="30" t="s">
        <v>20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13</v>
      </c>
      <c r="L50" s="35">
        <v>0</v>
      </c>
      <c r="M50" s="36"/>
      <c r="N50" s="37"/>
      <c r="O50" s="37"/>
      <c r="P50" s="37"/>
      <c r="Q50" s="37"/>
      <c r="R50" s="37"/>
      <c r="S50" s="65">
        <v>0</v>
      </c>
      <c r="T50" s="17" t="s">
        <v>14</v>
      </c>
      <c r="U50" s="2">
        <v>3.6089999999999997E-2</v>
      </c>
      <c r="V50" s="14" t="s">
        <v>22</v>
      </c>
      <c r="W50" s="15">
        <v>2</v>
      </c>
      <c r="X50" s="15">
        <v>4</v>
      </c>
      <c r="Y50" s="15">
        <v>3</v>
      </c>
      <c r="Z50" s="15">
        <v>1</v>
      </c>
      <c r="AA50" s="15">
        <v>2</v>
      </c>
      <c r="AB50" s="23">
        <f t="shared" si="1"/>
        <v>1.123005955058592</v>
      </c>
      <c r="AC50" s="18" t="s">
        <v>15</v>
      </c>
      <c r="AD50" s="2">
        <v>0.27</v>
      </c>
      <c r="AE50" s="14" t="s">
        <v>30</v>
      </c>
      <c r="AF50" s="15">
        <v>2</v>
      </c>
      <c r="AG50" s="15">
        <v>2</v>
      </c>
      <c r="AH50" s="15">
        <v>3</v>
      </c>
      <c r="AI50" s="15">
        <v>1</v>
      </c>
      <c r="AJ50" s="15">
        <v>2</v>
      </c>
      <c r="AK50" s="23">
        <f t="shared" si="2"/>
        <v>0.50042652380814834</v>
      </c>
      <c r="AL50" s="19" t="s">
        <v>16</v>
      </c>
      <c r="AM50" s="35">
        <v>0</v>
      </c>
      <c r="AN50" s="36"/>
      <c r="AO50" s="37"/>
      <c r="AP50" s="37"/>
      <c r="AQ50" s="37"/>
      <c r="AR50" s="37"/>
      <c r="AS50" s="37"/>
      <c r="AT50" s="65">
        <v>0</v>
      </c>
      <c r="AU50" s="20" t="s">
        <v>17</v>
      </c>
      <c r="AV50" s="35">
        <v>0</v>
      </c>
      <c r="AW50" s="36"/>
      <c r="AX50" s="37"/>
      <c r="AY50" s="37"/>
      <c r="AZ50" s="37"/>
      <c r="BA50" s="37"/>
      <c r="BB50" s="37"/>
      <c r="BC50" s="65">
        <v>0</v>
      </c>
      <c r="BD50" s="21" t="s">
        <v>18</v>
      </c>
      <c r="BE50" s="35">
        <v>0</v>
      </c>
      <c r="BF50" s="36"/>
      <c r="BG50" s="37"/>
      <c r="BH50" s="37"/>
      <c r="BI50" s="37"/>
      <c r="BJ50" s="37"/>
      <c r="BK50" s="37"/>
      <c r="BL50" s="65">
        <v>0</v>
      </c>
      <c r="BM50" s="22" t="s">
        <v>19</v>
      </c>
      <c r="BN50" s="2">
        <v>0.21223636363636364</v>
      </c>
      <c r="BO50" s="14" t="s">
        <v>6</v>
      </c>
      <c r="BP50" s="15">
        <v>4</v>
      </c>
      <c r="BQ50" s="15">
        <v>1</v>
      </c>
      <c r="BR50" s="15">
        <v>1</v>
      </c>
      <c r="BS50" s="15">
        <v>1</v>
      </c>
      <c r="BT50" s="15">
        <v>2</v>
      </c>
      <c r="BU50" s="23">
        <f t="shared" si="3"/>
        <v>1.0673825127299523</v>
      </c>
    </row>
    <row r="51" spans="1:73" ht="15">
      <c r="A51" s="12">
        <v>1997</v>
      </c>
      <c r="B51" s="30" t="s">
        <v>20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13</v>
      </c>
      <c r="L51" s="35">
        <v>0</v>
      </c>
      <c r="M51" s="36"/>
      <c r="N51" s="37"/>
      <c r="O51" s="37"/>
      <c r="P51" s="37"/>
      <c r="Q51" s="37"/>
      <c r="R51" s="37"/>
      <c r="S51" s="65">
        <v>0</v>
      </c>
      <c r="T51" s="17" t="s">
        <v>14</v>
      </c>
      <c r="U51" s="2">
        <v>3.6089999999999997E-2</v>
      </c>
      <c r="V51" s="14" t="s">
        <v>22</v>
      </c>
      <c r="W51" s="15">
        <v>2</v>
      </c>
      <c r="X51" s="15">
        <v>4</v>
      </c>
      <c r="Y51" s="15">
        <v>3</v>
      </c>
      <c r="Z51" s="15">
        <v>1</v>
      </c>
      <c r="AA51" s="15">
        <v>2</v>
      </c>
      <c r="AB51" s="23">
        <f t="shared" si="1"/>
        <v>1.123005955058592</v>
      </c>
      <c r="AC51" s="18" t="s">
        <v>15</v>
      </c>
      <c r="AD51" s="2">
        <v>0.27</v>
      </c>
      <c r="AE51" s="14" t="s">
        <v>30</v>
      </c>
      <c r="AF51" s="15">
        <v>2</v>
      </c>
      <c r="AG51" s="15">
        <v>2</v>
      </c>
      <c r="AH51" s="15">
        <v>3</v>
      </c>
      <c r="AI51" s="15">
        <v>1</v>
      </c>
      <c r="AJ51" s="15">
        <v>2</v>
      </c>
      <c r="AK51" s="23">
        <f t="shared" si="2"/>
        <v>0.50042652380814834</v>
      </c>
      <c r="AL51" s="19" t="s">
        <v>16</v>
      </c>
      <c r="AM51" s="35">
        <v>0</v>
      </c>
      <c r="AN51" s="36"/>
      <c r="AO51" s="37"/>
      <c r="AP51" s="37"/>
      <c r="AQ51" s="37"/>
      <c r="AR51" s="37"/>
      <c r="AS51" s="37"/>
      <c r="AT51" s="65">
        <v>0</v>
      </c>
      <c r="AU51" s="20" t="s">
        <v>17</v>
      </c>
      <c r="AV51" s="35">
        <v>0</v>
      </c>
      <c r="AW51" s="36"/>
      <c r="AX51" s="37"/>
      <c r="AY51" s="37"/>
      <c r="AZ51" s="37"/>
      <c r="BA51" s="37"/>
      <c r="BB51" s="37"/>
      <c r="BC51" s="65">
        <v>0</v>
      </c>
      <c r="BD51" s="21" t="s">
        <v>18</v>
      </c>
      <c r="BE51" s="35">
        <v>0</v>
      </c>
      <c r="BF51" s="36"/>
      <c r="BG51" s="37"/>
      <c r="BH51" s="37"/>
      <c r="BI51" s="37"/>
      <c r="BJ51" s="37"/>
      <c r="BK51" s="37"/>
      <c r="BL51" s="65">
        <v>0</v>
      </c>
      <c r="BM51" s="22" t="s">
        <v>19</v>
      </c>
      <c r="BN51" s="2">
        <v>0.21415909090909091</v>
      </c>
      <c r="BO51" s="14" t="s">
        <v>6</v>
      </c>
      <c r="BP51" s="15">
        <v>4</v>
      </c>
      <c r="BQ51" s="15">
        <v>1</v>
      </c>
      <c r="BR51" s="15">
        <v>1</v>
      </c>
      <c r="BS51" s="15">
        <v>1</v>
      </c>
      <c r="BT51" s="15">
        <v>2</v>
      </c>
      <c r="BU51" s="23">
        <f t="shared" si="3"/>
        <v>1.0673825127299523</v>
      </c>
    </row>
    <row r="52" spans="1:73" ht="15">
      <c r="A52" s="12">
        <v>1998</v>
      </c>
      <c r="B52" s="30" t="s">
        <v>20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13</v>
      </c>
      <c r="L52" s="35">
        <v>0</v>
      </c>
      <c r="M52" s="36"/>
      <c r="N52" s="37"/>
      <c r="O52" s="37"/>
      <c r="P52" s="37"/>
      <c r="Q52" s="37"/>
      <c r="R52" s="37"/>
      <c r="S52" s="65">
        <v>0</v>
      </c>
      <c r="T52" s="17" t="s">
        <v>14</v>
      </c>
      <c r="U52" s="2">
        <v>3.6089999999999997E-2</v>
      </c>
      <c r="V52" s="14" t="s">
        <v>22</v>
      </c>
      <c r="W52" s="15">
        <v>2</v>
      </c>
      <c r="X52" s="15">
        <v>4</v>
      </c>
      <c r="Y52" s="15">
        <v>3</v>
      </c>
      <c r="Z52" s="15">
        <v>1</v>
      </c>
      <c r="AA52" s="15">
        <v>2</v>
      </c>
      <c r="AB52" s="23">
        <f t="shared" si="1"/>
        <v>1.123005955058592</v>
      </c>
      <c r="AC52" s="18" t="s">
        <v>15</v>
      </c>
      <c r="AD52" s="2">
        <v>0.27</v>
      </c>
      <c r="AE52" s="14" t="s">
        <v>23</v>
      </c>
      <c r="AF52" s="15">
        <v>2</v>
      </c>
      <c r="AG52" s="15">
        <v>1</v>
      </c>
      <c r="AH52" s="15">
        <v>3</v>
      </c>
      <c r="AI52" s="15">
        <v>1</v>
      </c>
      <c r="AJ52" s="15">
        <v>2</v>
      </c>
      <c r="AK52" s="23">
        <f t="shared" si="2"/>
        <v>0.48935255543384243</v>
      </c>
      <c r="AL52" s="19" t="s">
        <v>16</v>
      </c>
      <c r="AM52" s="35">
        <v>0</v>
      </c>
      <c r="AN52" s="36"/>
      <c r="AO52" s="37"/>
      <c r="AP52" s="37"/>
      <c r="AQ52" s="37"/>
      <c r="AR52" s="37"/>
      <c r="AS52" s="37"/>
      <c r="AT52" s="65">
        <v>0</v>
      </c>
      <c r="AU52" s="20" t="s">
        <v>17</v>
      </c>
      <c r="AV52" s="35">
        <v>0</v>
      </c>
      <c r="AW52" s="36"/>
      <c r="AX52" s="37"/>
      <c r="AY52" s="37"/>
      <c r="AZ52" s="37"/>
      <c r="BA52" s="37"/>
      <c r="BB52" s="37"/>
      <c r="BC52" s="65">
        <v>0</v>
      </c>
      <c r="BD52" s="21" t="s">
        <v>18</v>
      </c>
      <c r="BE52" s="35">
        <v>0</v>
      </c>
      <c r="BF52" s="36"/>
      <c r="BG52" s="37"/>
      <c r="BH52" s="37"/>
      <c r="BI52" s="37"/>
      <c r="BJ52" s="37"/>
      <c r="BK52" s="37"/>
      <c r="BL52" s="65">
        <v>0</v>
      </c>
      <c r="BM52" s="22" t="s">
        <v>19</v>
      </c>
      <c r="BN52" s="2">
        <v>0.21608181818181818</v>
      </c>
      <c r="BO52" s="14" t="s">
        <v>6</v>
      </c>
      <c r="BP52" s="15">
        <v>4</v>
      </c>
      <c r="BQ52" s="15">
        <v>1</v>
      </c>
      <c r="BR52" s="15">
        <v>1</v>
      </c>
      <c r="BS52" s="15">
        <v>1</v>
      </c>
      <c r="BT52" s="15">
        <v>2</v>
      </c>
      <c r="BU52" s="23">
        <f t="shared" si="3"/>
        <v>1.0673825127299523</v>
      </c>
    </row>
    <row r="53" spans="1:73" ht="15">
      <c r="A53" s="12">
        <v>1999</v>
      </c>
      <c r="B53" s="30" t="s">
        <v>20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13</v>
      </c>
      <c r="L53" s="35">
        <v>0</v>
      </c>
      <c r="M53" s="36"/>
      <c r="N53" s="37"/>
      <c r="O53" s="37"/>
      <c r="P53" s="37"/>
      <c r="Q53" s="37"/>
      <c r="R53" s="37"/>
      <c r="S53" s="65">
        <v>0</v>
      </c>
      <c r="T53" s="17" t="s">
        <v>14</v>
      </c>
      <c r="U53" s="2">
        <v>3.6089999999999997E-2</v>
      </c>
      <c r="V53" s="14" t="s">
        <v>22</v>
      </c>
      <c r="W53" s="15">
        <v>2</v>
      </c>
      <c r="X53" s="15">
        <v>4</v>
      </c>
      <c r="Y53" s="15">
        <v>3</v>
      </c>
      <c r="Z53" s="15">
        <v>1</v>
      </c>
      <c r="AA53" s="15">
        <v>2</v>
      </c>
      <c r="AB53" s="23">
        <f t="shared" si="1"/>
        <v>1.123005955058592</v>
      </c>
      <c r="AC53" s="18" t="s">
        <v>15</v>
      </c>
      <c r="AD53" s="2">
        <v>0.27</v>
      </c>
      <c r="AE53" s="14" t="s">
        <v>31</v>
      </c>
      <c r="AF53" s="15">
        <v>2</v>
      </c>
      <c r="AG53" s="15">
        <v>1</v>
      </c>
      <c r="AH53" s="15">
        <v>3</v>
      </c>
      <c r="AI53" s="15">
        <v>1</v>
      </c>
      <c r="AJ53" s="15">
        <v>2</v>
      </c>
      <c r="AK53" s="23">
        <f t="shared" si="2"/>
        <v>0.48935255543384243</v>
      </c>
      <c r="AL53" s="19" t="s">
        <v>16</v>
      </c>
      <c r="AM53" s="35">
        <v>0</v>
      </c>
      <c r="AN53" s="36"/>
      <c r="AO53" s="37"/>
      <c r="AP53" s="37"/>
      <c r="AQ53" s="37"/>
      <c r="AR53" s="37"/>
      <c r="AS53" s="37"/>
      <c r="AT53" s="65">
        <v>0</v>
      </c>
      <c r="AU53" s="20" t="s">
        <v>17</v>
      </c>
      <c r="AV53" s="35">
        <v>0</v>
      </c>
      <c r="AW53" s="36"/>
      <c r="AX53" s="37"/>
      <c r="AY53" s="37"/>
      <c r="AZ53" s="37"/>
      <c r="BA53" s="37"/>
      <c r="BB53" s="37"/>
      <c r="BC53" s="65">
        <v>0</v>
      </c>
      <c r="BD53" s="21" t="s">
        <v>18</v>
      </c>
      <c r="BE53" s="35">
        <v>0</v>
      </c>
      <c r="BF53" s="36"/>
      <c r="BG53" s="37"/>
      <c r="BH53" s="37"/>
      <c r="BI53" s="37"/>
      <c r="BJ53" s="37"/>
      <c r="BK53" s="37"/>
      <c r="BL53" s="65">
        <v>0</v>
      </c>
      <c r="BM53" s="22" t="s">
        <v>19</v>
      </c>
      <c r="BN53" s="2">
        <v>0.21800454545454545</v>
      </c>
      <c r="BO53" s="14" t="s">
        <v>6</v>
      </c>
      <c r="BP53" s="15">
        <v>4</v>
      </c>
      <c r="BQ53" s="15">
        <v>1</v>
      </c>
      <c r="BR53" s="15">
        <v>1</v>
      </c>
      <c r="BS53" s="15">
        <v>1</v>
      </c>
      <c r="BT53" s="15">
        <v>2</v>
      </c>
      <c r="BU53" s="23">
        <f t="shared" si="3"/>
        <v>1.0673825127299523</v>
      </c>
    </row>
    <row r="54" spans="1:73" ht="15">
      <c r="A54" s="12">
        <v>2000</v>
      </c>
      <c r="B54" s="30" t="s">
        <v>20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13</v>
      </c>
      <c r="L54" s="35">
        <v>0</v>
      </c>
      <c r="M54" s="36"/>
      <c r="N54" s="37"/>
      <c r="O54" s="37"/>
      <c r="P54" s="37"/>
      <c r="Q54" s="37"/>
      <c r="R54" s="37"/>
      <c r="S54" s="65">
        <v>0</v>
      </c>
      <c r="T54" s="17" t="s">
        <v>14</v>
      </c>
      <c r="U54" s="2">
        <v>3.6089999999999997E-2</v>
      </c>
      <c r="V54" s="14" t="s">
        <v>22</v>
      </c>
      <c r="W54" s="15">
        <v>2</v>
      </c>
      <c r="X54" s="15">
        <v>4</v>
      </c>
      <c r="Y54" s="15">
        <v>3</v>
      </c>
      <c r="Z54" s="15">
        <v>1</v>
      </c>
      <c r="AA54" s="15">
        <v>2</v>
      </c>
      <c r="AB54" s="23">
        <f t="shared" si="1"/>
        <v>1.123005955058592</v>
      </c>
      <c r="AC54" s="18" t="s">
        <v>15</v>
      </c>
      <c r="AD54" s="2">
        <v>0.27</v>
      </c>
      <c r="AE54" s="14" t="s">
        <v>31</v>
      </c>
      <c r="AF54" s="15">
        <v>2</v>
      </c>
      <c r="AG54" s="15">
        <v>1</v>
      </c>
      <c r="AH54" s="15">
        <v>3</v>
      </c>
      <c r="AI54" s="15">
        <v>1</v>
      </c>
      <c r="AJ54" s="15">
        <v>2</v>
      </c>
      <c r="AK54" s="23">
        <f t="shared" si="2"/>
        <v>0.48935255543384243</v>
      </c>
      <c r="AL54" s="19" t="s">
        <v>16</v>
      </c>
      <c r="AM54" s="35">
        <v>0</v>
      </c>
      <c r="AN54" s="36"/>
      <c r="AO54" s="37"/>
      <c r="AP54" s="37"/>
      <c r="AQ54" s="37"/>
      <c r="AR54" s="37"/>
      <c r="AS54" s="37"/>
      <c r="AT54" s="65">
        <v>0</v>
      </c>
      <c r="AU54" s="20" t="s">
        <v>17</v>
      </c>
      <c r="AV54" s="35">
        <v>0</v>
      </c>
      <c r="AW54" s="36"/>
      <c r="AX54" s="37"/>
      <c r="AY54" s="37"/>
      <c r="AZ54" s="37"/>
      <c r="BA54" s="37"/>
      <c r="BB54" s="37"/>
      <c r="BC54" s="65">
        <v>0</v>
      </c>
      <c r="BD54" s="21" t="s">
        <v>18</v>
      </c>
      <c r="BE54" s="35">
        <v>0</v>
      </c>
      <c r="BF54" s="36"/>
      <c r="BG54" s="37"/>
      <c r="BH54" s="37"/>
      <c r="BI54" s="37"/>
      <c r="BJ54" s="37"/>
      <c r="BK54" s="37"/>
      <c r="BL54" s="65">
        <v>0</v>
      </c>
      <c r="BM54" s="22" t="s">
        <v>19</v>
      </c>
      <c r="BN54" s="2">
        <v>0.21992727272727272</v>
      </c>
      <c r="BO54" s="14" t="s">
        <v>6</v>
      </c>
      <c r="BP54" s="15">
        <v>4</v>
      </c>
      <c r="BQ54" s="15">
        <v>1</v>
      </c>
      <c r="BR54" s="15">
        <v>1</v>
      </c>
      <c r="BS54" s="15">
        <v>1</v>
      </c>
      <c r="BT54" s="15">
        <v>2</v>
      </c>
      <c r="BU54" s="23">
        <f t="shared" si="3"/>
        <v>1.0673825127299523</v>
      </c>
    </row>
    <row r="55" spans="1:73" ht="15">
      <c r="A55" s="12">
        <v>2001</v>
      </c>
      <c r="B55" s="30" t="s">
        <v>20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13</v>
      </c>
      <c r="L55" s="35">
        <v>0</v>
      </c>
      <c r="M55" s="36"/>
      <c r="N55" s="37"/>
      <c r="O55" s="37"/>
      <c r="P55" s="37"/>
      <c r="Q55" s="37"/>
      <c r="R55" s="37"/>
      <c r="S55" s="65">
        <v>0</v>
      </c>
      <c r="T55" s="17" t="s">
        <v>14</v>
      </c>
      <c r="U55" s="2">
        <v>3.6089999999999997E-2</v>
      </c>
      <c r="V55" s="14" t="s">
        <v>22</v>
      </c>
      <c r="W55" s="15">
        <v>2</v>
      </c>
      <c r="X55" s="15">
        <v>4</v>
      </c>
      <c r="Y55" s="15">
        <v>3</v>
      </c>
      <c r="Z55" s="15">
        <v>1</v>
      </c>
      <c r="AA55" s="15">
        <v>2</v>
      </c>
      <c r="AB55" s="23">
        <f t="shared" si="1"/>
        <v>1.123005955058592</v>
      </c>
      <c r="AC55" s="18" t="s">
        <v>15</v>
      </c>
      <c r="AD55" s="2">
        <v>0.27</v>
      </c>
      <c r="AE55" s="14" t="s">
        <v>31</v>
      </c>
      <c r="AF55" s="15">
        <v>2</v>
      </c>
      <c r="AG55" s="15">
        <v>1</v>
      </c>
      <c r="AH55" s="15">
        <v>3</v>
      </c>
      <c r="AI55" s="15">
        <v>1</v>
      </c>
      <c r="AJ55" s="15">
        <v>2</v>
      </c>
      <c r="AK55" s="23">
        <f t="shared" si="2"/>
        <v>0.48935255543384243</v>
      </c>
      <c r="AL55" s="19" t="s">
        <v>16</v>
      </c>
      <c r="AM55" s="35">
        <v>0</v>
      </c>
      <c r="AN55" s="36"/>
      <c r="AO55" s="37"/>
      <c r="AP55" s="37"/>
      <c r="AQ55" s="37"/>
      <c r="AR55" s="37"/>
      <c r="AS55" s="37"/>
      <c r="AT55" s="65">
        <v>0</v>
      </c>
      <c r="AU55" s="20" t="s">
        <v>17</v>
      </c>
      <c r="AV55" s="35">
        <v>0</v>
      </c>
      <c r="AW55" s="36"/>
      <c r="AX55" s="37"/>
      <c r="AY55" s="37"/>
      <c r="AZ55" s="37"/>
      <c r="BA55" s="37"/>
      <c r="BB55" s="37"/>
      <c r="BC55" s="65">
        <v>0</v>
      </c>
      <c r="BD55" s="21" t="s">
        <v>18</v>
      </c>
      <c r="BE55" s="35">
        <v>0</v>
      </c>
      <c r="BF55" s="36"/>
      <c r="BG55" s="37"/>
      <c r="BH55" s="37"/>
      <c r="BI55" s="37"/>
      <c r="BJ55" s="37"/>
      <c r="BK55" s="37"/>
      <c r="BL55" s="65">
        <v>0</v>
      </c>
      <c r="BM55" s="22" t="s">
        <v>19</v>
      </c>
      <c r="BN55" s="2">
        <v>0.22184999999999999</v>
      </c>
      <c r="BO55" s="14" t="s">
        <v>6</v>
      </c>
      <c r="BP55" s="15">
        <v>4</v>
      </c>
      <c r="BQ55" s="15">
        <v>1</v>
      </c>
      <c r="BR55" s="15">
        <v>1</v>
      </c>
      <c r="BS55" s="15">
        <v>1</v>
      </c>
      <c r="BT55" s="15">
        <v>2</v>
      </c>
      <c r="BU55" s="23">
        <f t="shared" si="3"/>
        <v>1.0673825127299523</v>
      </c>
    </row>
    <row r="56" spans="1:73" ht="15">
      <c r="A56" s="12">
        <v>2002</v>
      </c>
      <c r="B56" s="30" t="s">
        <v>20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13</v>
      </c>
      <c r="L56" s="35">
        <v>0</v>
      </c>
      <c r="M56" s="36"/>
      <c r="N56" s="37"/>
      <c r="O56" s="37"/>
      <c r="P56" s="37"/>
      <c r="Q56" s="37"/>
      <c r="R56" s="37"/>
      <c r="S56" s="65">
        <v>0</v>
      </c>
      <c r="T56" s="17" t="s">
        <v>14</v>
      </c>
      <c r="U56" s="2">
        <v>3.6089999999999997E-2</v>
      </c>
      <c r="V56" s="14" t="s">
        <v>22</v>
      </c>
      <c r="W56" s="15">
        <v>2</v>
      </c>
      <c r="X56" s="15">
        <v>4</v>
      </c>
      <c r="Y56" s="15">
        <v>3</v>
      </c>
      <c r="Z56" s="15">
        <v>1</v>
      </c>
      <c r="AA56" s="15">
        <v>2</v>
      </c>
      <c r="AB56" s="23">
        <f t="shared" si="1"/>
        <v>1.123005955058592</v>
      </c>
      <c r="AC56" s="18" t="s">
        <v>15</v>
      </c>
      <c r="AD56" s="2">
        <v>0.27</v>
      </c>
      <c r="AE56" s="14" t="s">
        <v>31</v>
      </c>
      <c r="AF56" s="15">
        <v>2</v>
      </c>
      <c r="AG56" s="15">
        <v>1</v>
      </c>
      <c r="AH56" s="15">
        <v>3</v>
      </c>
      <c r="AI56" s="15">
        <v>1</v>
      </c>
      <c r="AJ56" s="15">
        <v>2</v>
      </c>
      <c r="AK56" s="23">
        <f t="shared" si="2"/>
        <v>0.48935255543384243</v>
      </c>
      <c r="AL56" s="19" t="s">
        <v>16</v>
      </c>
      <c r="AM56" s="35">
        <v>0</v>
      </c>
      <c r="AN56" s="36"/>
      <c r="AO56" s="37"/>
      <c r="AP56" s="37"/>
      <c r="AQ56" s="37"/>
      <c r="AR56" s="37"/>
      <c r="AS56" s="37"/>
      <c r="AT56" s="65">
        <v>0</v>
      </c>
      <c r="AU56" s="20" t="s">
        <v>17</v>
      </c>
      <c r="AV56" s="35">
        <v>0</v>
      </c>
      <c r="AW56" s="36"/>
      <c r="AX56" s="37"/>
      <c r="AY56" s="37"/>
      <c r="AZ56" s="37"/>
      <c r="BA56" s="37"/>
      <c r="BB56" s="37"/>
      <c r="BC56" s="65">
        <v>0</v>
      </c>
      <c r="BD56" s="21" t="s">
        <v>18</v>
      </c>
      <c r="BE56" s="35">
        <v>0</v>
      </c>
      <c r="BF56" s="36"/>
      <c r="BG56" s="37"/>
      <c r="BH56" s="37"/>
      <c r="BI56" s="37"/>
      <c r="BJ56" s="37"/>
      <c r="BK56" s="37"/>
      <c r="BL56" s="65">
        <v>0</v>
      </c>
      <c r="BM56" s="22" t="s">
        <v>19</v>
      </c>
      <c r="BN56" s="2">
        <v>0.22377272727272726</v>
      </c>
      <c r="BO56" s="14" t="s">
        <v>6</v>
      </c>
      <c r="BP56" s="15">
        <v>4</v>
      </c>
      <c r="BQ56" s="15">
        <v>1</v>
      </c>
      <c r="BR56" s="15">
        <v>1</v>
      </c>
      <c r="BS56" s="15">
        <v>1</v>
      </c>
      <c r="BT56" s="15">
        <v>2</v>
      </c>
      <c r="BU56" s="23">
        <f t="shared" si="3"/>
        <v>1.0673825127299523</v>
      </c>
    </row>
    <row r="57" spans="1:73" ht="15">
      <c r="A57" s="12">
        <v>2003</v>
      </c>
      <c r="B57" s="30" t="s">
        <v>20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13</v>
      </c>
      <c r="L57" s="35">
        <v>0</v>
      </c>
      <c r="M57" s="36"/>
      <c r="N57" s="37"/>
      <c r="O57" s="37"/>
      <c r="P57" s="37"/>
      <c r="Q57" s="37"/>
      <c r="R57" s="37"/>
      <c r="S57" s="65">
        <v>0</v>
      </c>
      <c r="T57" s="17" t="s">
        <v>14</v>
      </c>
      <c r="U57" s="2">
        <v>3.6089999999999997E-2</v>
      </c>
      <c r="V57" s="14" t="s">
        <v>22</v>
      </c>
      <c r="W57" s="15">
        <v>2</v>
      </c>
      <c r="X57" s="15">
        <v>3</v>
      </c>
      <c r="Y57" s="15">
        <v>3</v>
      </c>
      <c r="Z57" s="15">
        <v>1</v>
      </c>
      <c r="AA57" s="15">
        <v>2</v>
      </c>
      <c r="AB57" s="23">
        <f t="shared" si="1"/>
        <v>0.59189702474662764</v>
      </c>
      <c r="AC57" s="18" t="s">
        <v>15</v>
      </c>
      <c r="AD57" s="2">
        <v>0.27</v>
      </c>
      <c r="AE57" s="14" t="s">
        <v>31</v>
      </c>
      <c r="AF57" s="15">
        <v>2</v>
      </c>
      <c r="AG57" s="15">
        <v>1</v>
      </c>
      <c r="AH57" s="15">
        <v>3</v>
      </c>
      <c r="AI57" s="15">
        <v>1</v>
      </c>
      <c r="AJ57" s="15">
        <v>2</v>
      </c>
      <c r="AK57" s="23">
        <f t="shared" si="2"/>
        <v>0.48935255543384243</v>
      </c>
      <c r="AL57" s="19" t="s">
        <v>16</v>
      </c>
      <c r="AM57" s="35">
        <v>0</v>
      </c>
      <c r="AN57" s="36"/>
      <c r="AO57" s="37"/>
      <c r="AP57" s="37"/>
      <c r="AQ57" s="37"/>
      <c r="AR57" s="37"/>
      <c r="AS57" s="37"/>
      <c r="AT57" s="65">
        <v>0</v>
      </c>
      <c r="AU57" s="20" t="s">
        <v>17</v>
      </c>
      <c r="AV57" s="35">
        <v>0</v>
      </c>
      <c r="AW57" s="36"/>
      <c r="AX57" s="37"/>
      <c r="AY57" s="37"/>
      <c r="AZ57" s="37"/>
      <c r="BA57" s="37"/>
      <c r="BB57" s="37"/>
      <c r="BC57" s="65">
        <v>0</v>
      </c>
      <c r="BD57" s="21" t="s">
        <v>18</v>
      </c>
      <c r="BE57" s="35">
        <v>0</v>
      </c>
      <c r="BF57" s="36"/>
      <c r="BG57" s="37"/>
      <c r="BH57" s="37"/>
      <c r="BI57" s="37"/>
      <c r="BJ57" s="37"/>
      <c r="BK57" s="37"/>
      <c r="BL57" s="65">
        <v>0</v>
      </c>
      <c r="BM57" s="22" t="s">
        <v>19</v>
      </c>
      <c r="BN57" s="2">
        <v>0.22569545454545453</v>
      </c>
      <c r="BO57" s="14" t="s">
        <v>6</v>
      </c>
      <c r="BP57" s="15">
        <v>4</v>
      </c>
      <c r="BQ57" s="15">
        <v>1</v>
      </c>
      <c r="BR57" s="15">
        <v>1</v>
      </c>
      <c r="BS57" s="15">
        <v>1</v>
      </c>
      <c r="BT57" s="15">
        <v>2</v>
      </c>
      <c r="BU57" s="23">
        <f t="shared" si="3"/>
        <v>1.0673825127299523</v>
      </c>
    </row>
    <row r="58" spans="1:73" ht="15">
      <c r="A58" s="12">
        <v>2004</v>
      </c>
      <c r="B58" s="30" t="s">
        <v>20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13</v>
      </c>
      <c r="L58" s="35">
        <v>0</v>
      </c>
      <c r="M58" s="36"/>
      <c r="N58" s="37"/>
      <c r="O58" s="37"/>
      <c r="P58" s="37"/>
      <c r="Q58" s="37"/>
      <c r="R58" s="37"/>
      <c r="S58" s="65">
        <v>0</v>
      </c>
      <c r="T58" s="17" t="s">
        <v>14</v>
      </c>
      <c r="U58" s="2">
        <v>3.6089999999999997E-2</v>
      </c>
      <c r="V58" s="14" t="s">
        <v>22</v>
      </c>
      <c r="W58" s="15">
        <v>2</v>
      </c>
      <c r="X58" s="15">
        <v>3</v>
      </c>
      <c r="Y58" s="15">
        <v>3</v>
      </c>
      <c r="Z58" s="15">
        <v>1</v>
      </c>
      <c r="AA58" s="15">
        <v>2</v>
      </c>
      <c r="AB58" s="23">
        <f t="shared" si="1"/>
        <v>0.59189702474662764</v>
      </c>
      <c r="AC58" s="18" t="s">
        <v>15</v>
      </c>
      <c r="AD58" s="2">
        <v>0.27</v>
      </c>
      <c r="AE58" s="14" t="s">
        <v>31</v>
      </c>
      <c r="AF58" s="15">
        <v>2</v>
      </c>
      <c r="AG58" s="15">
        <v>1</v>
      </c>
      <c r="AH58" s="15">
        <v>3</v>
      </c>
      <c r="AI58" s="15">
        <v>1</v>
      </c>
      <c r="AJ58" s="15">
        <v>2</v>
      </c>
      <c r="AK58" s="23">
        <f t="shared" si="2"/>
        <v>0.48935255543384243</v>
      </c>
      <c r="AL58" s="19" t="s">
        <v>16</v>
      </c>
      <c r="AM58" s="35">
        <v>0</v>
      </c>
      <c r="AN58" s="36"/>
      <c r="AO58" s="37"/>
      <c r="AP58" s="37"/>
      <c r="AQ58" s="37"/>
      <c r="AR58" s="37"/>
      <c r="AS58" s="37"/>
      <c r="AT58" s="65">
        <v>0</v>
      </c>
      <c r="AU58" s="20" t="s">
        <v>17</v>
      </c>
      <c r="AV58" s="35">
        <v>0</v>
      </c>
      <c r="AW58" s="36"/>
      <c r="AX58" s="37"/>
      <c r="AY58" s="37"/>
      <c r="AZ58" s="37"/>
      <c r="BA58" s="37"/>
      <c r="BB58" s="37"/>
      <c r="BC58" s="65">
        <v>0</v>
      </c>
      <c r="BD58" s="21" t="s">
        <v>18</v>
      </c>
      <c r="BE58" s="35">
        <v>0</v>
      </c>
      <c r="BF58" s="36"/>
      <c r="BG58" s="37"/>
      <c r="BH58" s="37"/>
      <c r="BI58" s="37"/>
      <c r="BJ58" s="37"/>
      <c r="BK58" s="37"/>
      <c r="BL58" s="65">
        <v>0</v>
      </c>
      <c r="BM58" s="22" t="s">
        <v>19</v>
      </c>
      <c r="BN58" s="2">
        <v>0.2276181818181818</v>
      </c>
      <c r="BO58" s="14" t="s">
        <v>6</v>
      </c>
      <c r="BP58" s="15">
        <v>4</v>
      </c>
      <c r="BQ58" s="15">
        <v>1</v>
      </c>
      <c r="BR58" s="15">
        <v>1</v>
      </c>
      <c r="BS58" s="15">
        <v>1</v>
      </c>
      <c r="BT58" s="15">
        <v>2</v>
      </c>
      <c r="BU58" s="23">
        <f t="shared" si="3"/>
        <v>1.0673825127299523</v>
      </c>
    </row>
    <row r="59" spans="1:73" ht="15">
      <c r="A59" s="12">
        <v>2005</v>
      </c>
      <c r="B59" s="30" t="s">
        <v>20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13</v>
      </c>
      <c r="L59" s="35">
        <v>0</v>
      </c>
      <c r="M59" s="36"/>
      <c r="N59" s="37"/>
      <c r="O59" s="37"/>
      <c r="P59" s="37"/>
      <c r="Q59" s="37"/>
      <c r="R59" s="37"/>
      <c r="S59" s="65">
        <v>0</v>
      </c>
      <c r="T59" s="17" t="s">
        <v>14</v>
      </c>
      <c r="U59" s="2">
        <v>3.6089999999999997E-2</v>
      </c>
      <c r="V59" s="14" t="s">
        <v>22</v>
      </c>
      <c r="W59" s="15">
        <v>2</v>
      </c>
      <c r="X59" s="15">
        <v>3</v>
      </c>
      <c r="Y59" s="15">
        <v>3</v>
      </c>
      <c r="Z59" s="15">
        <v>1</v>
      </c>
      <c r="AA59" s="15">
        <v>2</v>
      </c>
      <c r="AB59" s="23">
        <f t="shared" si="1"/>
        <v>0.59189702474662764</v>
      </c>
      <c r="AC59" s="18" t="s">
        <v>15</v>
      </c>
      <c r="AD59" s="2">
        <v>0.27</v>
      </c>
      <c r="AE59" s="14" t="s">
        <v>23</v>
      </c>
      <c r="AF59" s="15">
        <v>2</v>
      </c>
      <c r="AG59" s="15">
        <v>1</v>
      </c>
      <c r="AH59" s="15">
        <v>3</v>
      </c>
      <c r="AI59" s="15">
        <v>1</v>
      </c>
      <c r="AJ59" s="15">
        <v>2</v>
      </c>
      <c r="AK59" s="23">
        <f t="shared" si="2"/>
        <v>0.48935255543384243</v>
      </c>
      <c r="AL59" s="19" t="s">
        <v>16</v>
      </c>
      <c r="AM59" s="35">
        <v>0</v>
      </c>
      <c r="AN59" s="36"/>
      <c r="AO59" s="37"/>
      <c r="AP59" s="37"/>
      <c r="AQ59" s="37"/>
      <c r="AR59" s="37"/>
      <c r="AS59" s="37"/>
      <c r="AT59" s="65">
        <v>0</v>
      </c>
      <c r="AU59" s="20" t="s">
        <v>17</v>
      </c>
      <c r="AV59" s="35">
        <v>0</v>
      </c>
      <c r="AW59" s="36"/>
      <c r="AX59" s="37"/>
      <c r="AY59" s="37"/>
      <c r="AZ59" s="37"/>
      <c r="BA59" s="37"/>
      <c r="BB59" s="37"/>
      <c r="BC59" s="65">
        <v>0</v>
      </c>
      <c r="BD59" s="21" t="s">
        <v>18</v>
      </c>
      <c r="BE59" s="35">
        <v>0</v>
      </c>
      <c r="BF59" s="36"/>
      <c r="BG59" s="37"/>
      <c r="BH59" s="37"/>
      <c r="BI59" s="37"/>
      <c r="BJ59" s="37"/>
      <c r="BK59" s="37"/>
      <c r="BL59" s="65">
        <v>0</v>
      </c>
      <c r="BM59" s="22" t="s">
        <v>19</v>
      </c>
      <c r="BN59" s="2">
        <v>0.22954090909090907</v>
      </c>
      <c r="BO59" s="14" t="s">
        <v>6</v>
      </c>
      <c r="BP59" s="15">
        <v>4</v>
      </c>
      <c r="BQ59" s="15">
        <v>1</v>
      </c>
      <c r="BR59" s="15">
        <v>1</v>
      </c>
      <c r="BS59" s="15">
        <v>1</v>
      </c>
      <c r="BT59" s="15">
        <v>2</v>
      </c>
      <c r="BU59" s="23">
        <f t="shared" si="3"/>
        <v>1.0673825127299523</v>
      </c>
    </row>
    <row r="60" spans="1:73" ht="15">
      <c r="A60" s="12">
        <v>2006</v>
      </c>
      <c r="B60" s="30" t="s">
        <v>20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13</v>
      </c>
      <c r="L60" s="35">
        <v>0</v>
      </c>
      <c r="M60" s="36"/>
      <c r="N60" s="37"/>
      <c r="O60" s="37"/>
      <c r="P60" s="37"/>
      <c r="Q60" s="37"/>
      <c r="R60" s="37"/>
      <c r="S60" s="65">
        <v>0</v>
      </c>
      <c r="T60" s="17" t="s">
        <v>14</v>
      </c>
      <c r="U60" s="2">
        <v>3.6089999999999997E-2</v>
      </c>
      <c r="V60" s="14" t="s">
        <v>22</v>
      </c>
      <c r="W60" s="15">
        <v>2</v>
      </c>
      <c r="X60" s="15">
        <v>3</v>
      </c>
      <c r="Y60" s="15">
        <v>3</v>
      </c>
      <c r="Z60" s="15">
        <v>1</v>
      </c>
      <c r="AA60" s="15">
        <v>2</v>
      </c>
      <c r="AB60" s="23">
        <f t="shared" si="1"/>
        <v>0.59189702474662764</v>
      </c>
      <c r="AC60" s="18" t="s">
        <v>15</v>
      </c>
      <c r="AD60" s="2">
        <v>0.24076125000000001</v>
      </c>
      <c r="AE60" s="14" t="s">
        <v>31</v>
      </c>
      <c r="AF60" s="15">
        <v>2</v>
      </c>
      <c r="AG60" s="15">
        <v>1</v>
      </c>
      <c r="AH60" s="15">
        <v>3</v>
      </c>
      <c r="AI60" s="15">
        <v>1</v>
      </c>
      <c r="AJ60" s="15">
        <v>2</v>
      </c>
      <c r="AK60" s="23">
        <f t="shared" si="2"/>
        <v>0.48935255543384243</v>
      </c>
      <c r="AL60" s="19" t="s">
        <v>16</v>
      </c>
      <c r="AM60" s="35">
        <v>0</v>
      </c>
      <c r="AN60" s="36"/>
      <c r="AO60" s="37"/>
      <c r="AP60" s="37"/>
      <c r="AQ60" s="37"/>
      <c r="AR60" s="37"/>
      <c r="AS60" s="37"/>
      <c r="AT60" s="65">
        <v>0</v>
      </c>
      <c r="AU60" s="20" t="s">
        <v>17</v>
      </c>
      <c r="AV60" s="35">
        <v>0</v>
      </c>
      <c r="AW60" s="36"/>
      <c r="AX60" s="37"/>
      <c r="AY60" s="37"/>
      <c r="AZ60" s="37"/>
      <c r="BA60" s="37"/>
      <c r="BB60" s="37"/>
      <c r="BC60" s="65">
        <v>0</v>
      </c>
      <c r="BD60" s="21" t="s">
        <v>18</v>
      </c>
      <c r="BE60" s="35">
        <v>0</v>
      </c>
      <c r="BF60" s="36"/>
      <c r="BG60" s="37"/>
      <c r="BH60" s="37"/>
      <c r="BI60" s="37"/>
      <c r="BJ60" s="37"/>
      <c r="BK60" s="37"/>
      <c r="BL60" s="65">
        <v>0</v>
      </c>
      <c r="BM60" s="22" t="s">
        <v>19</v>
      </c>
      <c r="BN60" s="2">
        <v>0.23146363636363634</v>
      </c>
      <c r="BO60" s="14" t="s">
        <v>6</v>
      </c>
      <c r="BP60" s="15">
        <v>4</v>
      </c>
      <c r="BQ60" s="15">
        <v>1</v>
      </c>
      <c r="BR60" s="15">
        <v>1</v>
      </c>
      <c r="BS60" s="15">
        <v>1</v>
      </c>
      <c r="BT60" s="15">
        <v>2</v>
      </c>
      <c r="BU60" s="23">
        <f t="shared" si="3"/>
        <v>1.0673825127299523</v>
      </c>
    </row>
    <row r="61" spans="1:73" ht="15">
      <c r="A61" s="12">
        <v>2007</v>
      </c>
      <c r="B61" s="30" t="s">
        <v>20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13</v>
      </c>
      <c r="L61" s="35">
        <v>0</v>
      </c>
      <c r="M61" s="36"/>
      <c r="N61" s="37"/>
      <c r="O61" s="37"/>
      <c r="P61" s="37"/>
      <c r="Q61" s="37"/>
      <c r="R61" s="37"/>
      <c r="S61" s="65">
        <v>0</v>
      </c>
      <c r="T61" s="17" t="s">
        <v>14</v>
      </c>
      <c r="U61" s="2">
        <v>3.6089999999999997E-2</v>
      </c>
      <c r="V61" s="14" t="s">
        <v>22</v>
      </c>
      <c r="W61" s="15">
        <v>2</v>
      </c>
      <c r="X61" s="15">
        <v>3</v>
      </c>
      <c r="Y61" s="15">
        <v>3</v>
      </c>
      <c r="Z61" s="15">
        <v>1</v>
      </c>
      <c r="AA61" s="15">
        <v>2</v>
      </c>
      <c r="AB61" s="23">
        <f t="shared" si="1"/>
        <v>0.59189702474662764</v>
      </c>
      <c r="AC61" s="18" t="s">
        <v>15</v>
      </c>
      <c r="AD61" s="2">
        <v>0.2115225</v>
      </c>
      <c r="AE61" s="14" t="s">
        <v>31</v>
      </c>
      <c r="AF61" s="15">
        <v>2</v>
      </c>
      <c r="AG61" s="15">
        <v>1</v>
      </c>
      <c r="AH61" s="15">
        <v>3</v>
      </c>
      <c r="AI61" s="15">
        <v>1</v>
      </c>
      <c r="AJ61" s="15">
        <v>2</v>
      </c>
      <c r="AK61" s="23">
        <f t="shared" si="2"/>
        <v>0.48935255543384243</v>
      </c>
      <c r="AL61" s="19" t="s">
        <v>16</v>
      </c>
      <c r="AM61" s="35">
        <v>0</v>
      </c>
      <c r="AN61" s="36"/>
      <c r="AO61" s="37"/>
      <c r="AP61" s="37"/>
      <c r="AQ61" s="37"/>
      <c r="AR61" s="37"/>
      <c r="AS61" s="37"/>
      <c r="AT61" s="65">
        <v>0</v>
      </c>
      <c r="AU61" s="20" t="s">
        <v>17</v>
      </c>
      <c r="AV61" s="35">
        <v>0</v>
      </c>
      <c r="AW61" s="36"/>
      <c r="AX61" s="37"/>
      <c r="AY61" s="37"/>
      <c r="AZ61" s="37"/>
      <c r="BA61" s="37"/>
      <c r="BB61" s="37"/>
      <c r="BC61" s="65">
        <v>0</v>
      </c>
      <c r="BD61" s="21" t="s">
        <v>18</v>
      </c>
      <c r="BE61" s="35">
        <v>0</v>
      </c>
      <c r="BF61" s="36"/>
      <c r="BG61" s="37"/>
      <c r="BH61" s="37"/>
      <c r="BI61" s="37"/>
      <c r="BJ61" s="37"/>
      <c r="BK61" s="37"/>
      <c r="BL61" s="65">
        <v>0</v>
      </c>
      <c r="BM61" s="22" t="s">
        <v>19</v>
      </c>
      <c r="BN61" s="2">
        <v>0.23338636363636361</v>
      </c>
      <c r="BO61" s="14" t="s">
        <v>6</v>
      </c>
      <c r="BP61" s="15">
        <v>4</v>
      </c>
      <c r="BQ61" s="15">
        <v>1</v>
      </c>
      <c r="BR61" s="15">
        <v>1</v>
      </c>
      <c r="BS61" s="15">
        <v>1</v>
      </c>
      <c r="BT61" s="15">
        <v>2</v>
      </c>
      <c r="BU61" s="23">
        <f t="shared" si="3"/>
        <v>1.0673825127299523</v>
      </c>
    </row>
    <row r="62" spans="1:73" ht="15">
      <c r="A62" s="12">
        <v>2008</v>
      </c>
      <c r="B62" s="30" t="s">
        <v>20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13</v>
      </c>
      <c r="L62" s="35">
        <v>0</v>
      </c>
      <c r="M62" s="36"/>
      <c r="N62" s="37"/>
      <c r="O62" s="37"/>
      <c r="P62" s="37"/>
      <c r="Q62" s="37"/>
      <c r="R62" s="37"/>
      <c r="S62" s="65">
        <v>0</v>
      </c>
      <c r="T62" s="17" t="s">
        <v>14</v>
      </c>
      <c r="U62" s="2">
        <v>3.6089999999999997E-2</v>
      </c>
      <c r="V62" s="14" t="s">
        <v>22</v>
      </c>
      <c r="W62" s="15">
        <v>2</v>
      </c>
      <c r="X62" s="15">
        <v>2</v>
      </c>
      <c r="Y62" s="15">
        <v>3</v>
      </c>
      <c r="Z62" s="15">
        <v>1</v>
      </c>
      <c r="AA62" s="15">
        <v>2</v>
      </c>
      <c r="AB62" s="23">
        <f t="shared" si="1"/>
        <v>0.50042652380814834</v>
      </c>
      <c r="AC62" s="18" t="s">
        <v>15</v>
      </c>
      <c r="AD62" s="2">
        <v>0.18228374999999999</v>
      </c>
      <c r="AE62" s="14" t="s">
        <v>31</v>
      </c>
      <c r="AF62" s="15">
        <v>2</v>
      </c>
      <c r="AG62" s="15">
        <v>1</v>
      </c>
      <c r="AH62" s="15">
        <v>3</v>
      </c>
      <c r="AI62" s="15">
        <v>1</v>
      </c>
      <c r="AJ62" s="15">
        <v>2</v>
      </c>
      <c r="AK62" s="23">
        <f t="shared" si="2"/>
        <v>0.48935255543384243</v>
      </c>
      <c r="AL62" s="19" t="s">
        <v>16</v>
      </c>
      <c r="AM62" s="35">
        <v>0</v>
      </c>
      <c r="AN62" s="36"/>
      <c r="AO62" s="37"/>
      <c r="AP62" s="37"/>
      <c r="AQ62" s="37"/>
      <c r="AR62" s="37"/>
      <c r="AS62" s="37"/>
      <c r="AT62" s="65">
        <v>0</v>
      </c>
      <c r="AU62" s="20" t="s">
        <v>17</v>
      </c>
      <c r="AV62" s="35">
        <v>0</v>
      </c>
      <c r="AW62" s="36"/>
      <c r="AX62" s="37"/>
      <c r="AY62" s="37"/>
      <c r="AZ62" s="37"/>
      <c r="BA62" s="37"/>
      <c r="BB62" s="37"/>
      <c r="BC62" s="65">
        <v>0</v>
      </c>
      <c r="BD62" s="21" t="s">
        <v>18</v>
      </c>
      <c r="BE62" s="35">
        <v>0</v>
      </c>
      <c r="BF62" s="36"/>
      <c r="BG62" s="37"/>
      <c r="BH62" s="37"/>
      <c r="BI62" s="37"/>
      <c r="BJ62" s="37"/>
      <c r="BK62" s="37"/>
      <c r="BL62" s="65">
        <v>0</v>
      </c>
      <c r="BM62" s="22" t="s">
        <v>19</v>
      </c>
      <c r="BN62" s="2">
        <v>0.23530909090909088</v>
      </c>
      <c r="BO62" s="14" t="s">
        <v>6</v>
      </c>
      <c r="BP62" s="15">
        <v>4</v>
      </c>
      <c r="BQ62" s="15">
        <v>1</v>
      </c>
      <c r="BR62" s="15">
        <v>1</v>
      </c>
      <c r="BS62" s="15">
        <v>1</v>
      </c>
      <c r="BT62" s="15">
        <v>2</v>
      </c>
      <c r="BU62" s="23">
        <f t="shared" si="3"/>
        <v>1.0673825127299523</v>
      </c>
    </row>
    <row r="63" spans="1:73" ht="15">
      <c r="A63" s="12">
        <v>2009</v>
      </c>
      <c r="B63" s="30" t="s">
        <v>20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13</v>
      </c>
      <c r="L63" s="35">
        <v>0</v>
      </c>
      <c r="M63" s="36"/>
      <c r="N63" s="37"/>
      <c r="O63" s="37"/>
      <c r="P63" s="37"/>
      <c r="Q63" s="37"/>
      <c r="R63" s="37"/>
      <c r="S63" s="65">
        <v>0</v>
      </c>
      <c r="T63" s="17" t="s">
        <v>14</v>
      </c>
      <c r="U63" s="2">
        <v>3.6089999999999997E-2</v>
      </c>
      <c r="V63" s="14" t="s">
        <v>22</v>
      </c>
      <c r="W63" s="15">
        <v>2</v>
      </c>
      <c r="X63" s="15">
        <v>2</v>
      </c>
      <c r="Y63" s="15">
        <v>3</v>
      </c>
      <c r="Z63" s="15">
        <v>1</v>
      </c>
      <c r="AA63" s="15">
        <v>2</v>
      </c>
      <c r="AB63" s="23">
        <f t="shared" si="1"/>
        <v>0.50042652380814834</v>
      </c>
      <c r="AC63" s="18" t="s">
        <v>15</v>
      </c>
      <c r="AD63" s="2">
        <v>0.15304499999999999</v>
      </c>
      <c r="AE63" s="14" t="s">
        <v>31</v>
      </c>
      <c r="AF63" s="15">
        <v>2</v>
      </c>
      <c r="AG63" s="15">
        <v>1</v>
      </c>
      <c r="AH63" s="15">
        <v>3</v>
      </c>
      <c r="AI63" s="15">
        <v>1</v>
      </c>
      <c r="AJ63" s="15">
        <v>2</v>
      </c>
      <c r="AK63" s="23">
        <f t="shared" si="2"/>
        <v>0.48935255543384243</v>
      </c>
      <c r="AL63" s="19" t="s">
        <v>16</v>
      </c>
      <c r="AM63" s="35">
        <v>0</v>
      </c>
      <c r="AN63" s="36"/>
      <c r="AO63" s="37"/>
      <c r="AP63" s="37"/>
      <c r="AQ63" s="37"/>
      <c r="AR63" s="37"/>
      <c r="AS63" s="37"/>
      <c r="AT63" s="65">
        <v>0</v>
      </c>
      <c r="AU63" s="20" t="s">
        <v>17</v>
      </c>
      <c r="AV63" s="35">
        <v>0</v>
      </c>
      <c r="AW63" s="36"/>
      <c r="AX63" s="37"/>
      <c r="AY63" s="37"/>
      <c r="AZ63" s="37"/>
      <c r="BA63" s="37"/>
      <c r="BB63" s="37"/>
      <c r="BC63" s="65">
        <v>0</v>
      </c>
      <c r="BD63" s="21" t="s">
        <v>18</v>
      </c>
      <c r="BE63" s="35">
        <v>0</v>
      </c>
      <c r="BF63" s="36"/>
      <c r="BG63" s="37"/>
      <c r="BH63" s="37"/>
      <c r="BI63" s="37"/>
      <c r="BJ63" s="37"/>
      <c r="BK63" s="37"/>
      <c r="BL63" s="65">
        <v>0</v>
      </c>
      <c r="BM63" s="22" t="s">
        <v>19</v>
      </c>
      <c r="BN63" s="2">
        <v>0.23723181818181815</v>
      </c>
      <c r="BO63" s="14" t="s">
        <v>6</v>
      </c>
      <c r="BP63" s="15">
        <v>4</v>
      </c>
      <c r="BQ63" s="15">
        <v>1</v>
      </c>
      <c r="BR63" s="15">
        <v>1</v>
      </c>
      <c r="BS63" s="15">
        <v>1</v>
      </c>
      <c r="BT63" s="15">
        <v>2</v>
      </c>
      <c r="BU63" s="23">
        <f t="shared" si="3"/>
        <v>1.0673825127299523</v>
      </c>
    </row>
    <row r="64" spans="1:73" ht="15">
      <c r="A64" s="12">
        <v>2010</v>
      </c>
      <c r="B64" s="30" t="s">
        <v>20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13</v>
      </c>
      <c r="L64" s="35">
        <v>0</v>
      </c>
      <c r="M64" s="36"/>
      <c r="N64" s="37"/>
      <c r="O64" s="37"/>
      <c r="P64" s="37"/>
      <c r="Q64" s="37"/>
      <c r="R64" s="37"/>
      <c r="S64" s="65">
        <v>0</v>
      </c>
      <c r="T64" s="17" t="s">
        <v>14</v>
      </c>
      <c r="U64" s="2">
        <v>3.6089999999999997E-2</v>
      </c>
      <c r="V64" s="14" t="s">
        <v>22</v>
      </c>
      <c r="W64" s="15">
        <v>2</v>
      </c>
      <c r="X64" s="15">
        <v>2</v>
      </c>
      <c r="Y64" s="15">
        <v>3</v>
      </c>
      <c r="Z64" s="15">
        <v>1</v>
      </c>
      <c r="AA64" s="15">
        <v>2</v>
      </c>
      <c r="AB64" s="23">
        <f t="shared" si="1"/>
        <v>0.50042652380814834</v>
      </c>
      <c r="AC64" s="18" t="s">
        <v>15</v>
      </c>
      <c r="AD64" s="2">
        <v>0.12380624999999998</v>
      </c>
      <c r="AE64" s="14" t="s">
        <v>31</v>
      </c>
      <c r="AF64" s="15">
        <v>2</v>
      </c>
      <c r="AG64" s="15">
        <v>1</v>
      </c>
      <c r="AH64" s="15">
        <v>3</v>
      </c>
      <c r="AI64" s="15">
        <v>1</v>
      </c>
      <c r="AJ64" s="15">
        <v>2</v>
      </c>
      <c r="AK64" s="23">
        <f t="shared" si="2"/>
        <v>0.48935255543384243</v>
      </c>
      <c r="AL64" s="19" t="s">
        <v>16</v>
      </c>
      <c r="AM64" s="35">
        <v>0</v>
      </c>
      <c r="AN64" s="36"/>
      <c r="AO64" s="37"/>
      <c r="AP64" s="37"/>
      <c r="AQ64" s="37"/>
      <c r="AR64" s="37"/>
      <c r="AS64" s="37"/>
      <c r="AT64" s="65">
        <v>0</v>
      </c>
      <c r="AU64" s="20" t="s">
        <v>17</v>
      </c>
      <c r="AV64" s="35">
        <v>0</v>
      </c>
      <c r="AW64" s="36"/>
      <c r="AX64" s="37"/>
      <c r="AY64" s="37"/>
      <c r="AZ64" s="37"/>
      <c r="BA64" s="37"/>
      <c r="BB64" s="37"/>
      <c r="BC64" s="65">
        <v>0</v>
      </c>
      <c r="BD64" s="21" t="s">
        <v>18</v>
      </c>
      <c r="BE64" s="35">
        <v>0</v>
      </c>
      <c r="BF64" s="36"/>
      <c r="BG64" s="37"/>
      <c r="BH64" s="37"/>
      <c r="BI64" s="37"/>
      <c r="BJ64" s="37"/>
      <c r="BK64" s="37"/>
      <c r="BL64" s="65">
        <v>0</v>
      </c>
      <c r="BM64" s="22" t="s">
        <v>19</v>
      </c>
      <c r="BN64" s="2">
        <v>0.23915454545454543</v>
      </c>
      <c r="BO64" s="14" t="s">
        <v>6</v>
      </c>
      <c r="BP64" s="15">
        <v>4</v>
      </c>
      <c r="BQ64" s="15">
        <v>1</v>
      </c>
      <c r="BR64" s="15">
        <v>1</v>
      </c>
      <c r="BS64" s="15">
        <v>1</v>
      </c>
      <c r="BT64" s="15">
        <v>2</v>
      </c>
      <c r="BU64" s="23">
        <f t="shared" si="3"/>
        <v>1.0673825127299523</v>
      </c>
    </row>
    <row r="65" spans="1:73" ht="15">
      <c r="A65" s="12">
        <v>2011</v>
      </c>
      <c r="B65" s="30" t="s">
        <v>20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13</v>
      </c>
      <c r="L65" s="35">
        <v>0</v>
      </c>
      <c r="M65" s="36"/>
      <c r="N65" s="37"/>
      <c r="O65" s="37"/>
      <c r="P65" s="37"/>
      <c r="Q65" s="37"/>
      <c r="R65" s="37"/>
      <c r="S65" s="65">
        <v>0</v>
      </c>
      <c r="T65" s="17" t="s">
        <v>14</v>
      </c>
      <c r="U65" s="2">
        <v>3.6089999999999997E-2</v>
      </c>
      <c r="V65" s="14" t="s">
        <v>22</v>
      </c>
      <c r="W65" s="15">
        <v>2</v>
      </c>
      <c r="X65" s="15">
        <v>2</v>
      </c>
      <c r="Y65" s="15">
        <v>3</v>
      </c>
      <c r="Z65" s="15">
        <v>1</v>
      </c>
      <c r="AA65" s="15">
        <v>2</v>
      </c>
      <c r="AB65" s="23">
        <f t="shared" si="1"/>
        <v>0.50042652380814834</v>
      </c>
      <c r="AC65" s="18" t="s">
        <v>15</v>
      </c>
      <c r="AD65" s="2">
        <v>9.4567499999999971E-2</v>
      </c>
      <c r="AE65" s="14" t="s">
        <v>31</v>
      </c>
      <c r="AF65" s="15">
        <v>2</v>
      </c>
      <c r="AG65" s="15">
        <v>1</v>
      </c>
      <c r="AH65" s="15">
        <v>3</v>
      </c>
      <c r="AI65" s="15">
        <v>1</v>
      </c>
      <c r="AJ65" s="15">
        <v>2</v>
      </c>
      <c r="AK65" s="23">
        <f t="shared" si="2"/>
        <v>0.48935255543384243</v>
      </c>
      <c r="AL65" s="19" t="s">
        <v>16</v>
      </c>
      <c r="AM65" s="35">
        <v>0</v>
      </c>
      <c r="AN65" s="36"/>
      <c r="AO65" s="37"/>
      <c r="AP65" s="37"/>
      <c r="AQ65" s="37"/>
      <c r="AR65" s="37"/>
      <c r="AS65" s="37"/>
      <c r="AT65" s="65">
        <v>0</v>
      </c>
      <c r="AU65" s="20" t="s">
        <v>17</v>
      </c>
      <c r="AV65" s="35">
        <v>0</v>
      </c>
      <c r="AW65" s="36"/>
      <c r="AX65" s="37"/>
      <c r="AY65" s="37"/>
      <c r="AZ65" s="37"/>
      <c r="BA65" s="37"/>
      <c r="BB65" s="37"/>
      <c r="BC65" s="65">
        <v>0</v>
      </c>
      <c r="BD65" s="21" t="s">
        <v>18</v>
      </c>
      <c r="BE65" s="35">
        <v>0</v>
      </c>
      <c r="BF65" s="36"/>
      <c r="BG65" s="37"/>
      <c r="BH65" s="37"/>
      <c r="BI65" s="37"/>
      <c r="BJ65" s="37"/>
      <c r="BK65" s="37"/>
      <c r="BL65" s="65">
        <v>0</v>
      </c>
      <c r="BM65" s="22" t="s">
        <v>19</v>
      </c>
      <c r="BN65" s="2">
        <v>0.2410772727272727</v>
      </c>
      <c r="BO65" s="14" t="s">
        <v>6</v>
      </c>
      <c r="BP65" s="15">
        <v>4</v>
      </c>
      <c r="BQ65" s="15">
        <v>1</v>
      </c>
      <c r="BR65" s="15">
        <v>1</v>
      </c>
      <c r="BS65" s="15">
        <v>1</v>
      </c>
      <c r="BT65" s="15">
        <v>2</v>
      </c>
      <c r="BU65" s="23">
        <f t="shared" si="3"/>
        <v>1.0673825127299523</v>
      </c>
    </row>
    <row r="66" spans="1:73" ht="15">
      <c r="A66" s="12">
        <v>2012</v>
      </c>
      <c r="B66" s="30" t="s">
        <v>20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13</v>
      </c>
      <c r="L66" s="35">
        <v>0</v>
      </c>
      <c r="M66" s="36"/>
      <c r="N66" s="37"/>
      <c r="O66" s="37"/>
      <c r="P66" s="37"/>
      <c r="Q66" s="37"/>
      <c r="R66" s="37"/>
      <c r="S66" s="65">
        <v>0</v>
      </c>
      <c r="T66" s="17" t="s">
        <v>14</v>
      </c>
      <c r="U66" s="2">
        <v>3.6089999999999997E-2</v>
      </c>
      <c r="V66" s="14" t="s">
        <v>22</v>
      </c>
      <c r="W66" s="15">
        <v>2</v>
      </c>
      <c r="X66" s="15">
        <v>2</v>
      </c>
      <c r="Y66" s="15">
        <v>3</v>
      </c>
      <c r="Z66" s="15">
        <v>1</v>
      </c>
      <c r="AA66" s="15">
        <v>2</v>
      </c>
      <c r="AB66" s="23">
        <f t="shared" si="1"/>
        <v>0.50042652380814834</v>
      </c>
      <c r="AC66" s="18" t="s">
        <v>15</v>
      </c>
      <c r="AD66" s="2">
        <v>6.5328749999999963E-2</v>
      </c>
      <c r="AE66" s="14" t="s">
        <v>31</v>
      </c>
      <c r="AF66" s="15">
        <v>2</v>
      </c>
      <c r="AG66" s="15">
        <v>1</v>
      </c>
      <c r="AH66" s="15">
        <v>3</v>
      </c>
      <c r="AI66" s="15">
        <v>1</v>
      </c>
      <c r="AJ66" s="15">
        <v>2</v>
      </c>
      <c r="AK66" s="23">
        <f t="shared" si="2"/>
        <v>0.48935255543384243</v>
      </c>
      <c r="AL66" s="19" t="s">
        <v>16</v>
      </c>
      <c r="AM66" s="35">
        <v>0</v>
      </c>
      <c r="AN66" s="36"/>
      <c r="AO66" s="37"/>
      <c r="AP66" s="37"/>
      <c r="AQ66" s="37"/>
      <c r="AR66" s="37"/>
      <c r="AS66" s="37"/>
      <c r="AT66" s="65">
        <v>0</v>
      </c>
      <c r="AU66" s="20" t="s">
        <v>17</v>
      </c>
      <c r="AV66" s="35">
        <v>0</v>
      </c>
      <c r="AW66" s="36"/>
      <c r="AX66" s="37"/>
      <c r="AY66" s="37"/>
      <c r="AZ66" s="37"/>
      <c r="BA66" s="37"/>
      <c r="BB66" s="37"/>
      <c r="BC66" s="65">
        <v>0</v>
      </c>
      <c r="BD66" s="21" t="s">
        <v>18</v>
      </c>
      <c r="BE66" s="35">
        <v>0</v>
      </c>
      <c r="BF66" s="36"/>
      <c r="BG66" s="37"/>
      <c r="BH66" s="37"/>
      <c r="BI66" s="37"/>
      <c r="BJ66" s="37"/>
      <c r="BK66" s="37"/>
      <c r="BL66" s="65">
        <v>0</v>
      </c>
      <c r="BM66" s="22" t="s">
        <v>19</v>
      </c>
      <c r="BN66" s="2">
        <v>0.24300000000000002</v>
      </c>
      <c r="BO66" s="14" t="s">
        <v>8</v>
      </c>
      <c r="BP66" s="15">
        <v>4</v>
      </c>
      <c r="BQ66" s="15">
        <v>1</v>
      </c>
      <c r="BR66" s="15">
        <v>1</v>
      </c>
      <c r="BS66" s="15">
        <v>1</v>
      </c>
      <c r="BT66" s="15">
        <v>2</v>
      </c>
      <c r="BU66" s="23">
        <f t="shared" si="3"/>
        <v>1.0673825127299523</v>
      </c>
    </row>
    <row r="67" spans="1:73" ht="15">
      <c r="A67" s="12">
        <v>2013</v>
      </c>
      <c r="B67" s="30" t="s">
        <v>20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13</v>
      </c>
      <c r="L67" s="35">
        <v>0</v>
      </c>
      <c r="M67" s="36"/>
      <c r="N67" s="37"/>
      <c r="O67" s="37"/>
      <c r="P67" s="37"/>
      <c r="Q67" s="37"/>
      <c r="R67" s="37"/>
      <c r="S67" s="65">
        <v>0</v>
      </c>
      <c r="T67" s="17" t="s">
        <v>14</v>
      </c>
      <c r="U67" s="2">
        <v>3.6089999999999997E-2</v>
      </c>
      <c r="V67" s="14" t="s">
        <v>22</v>
      </c>
      <c r="W67" s="15">
        <v>2</v>
      </c>
      <c r="X67" s="15">
        <v>1</v>
      </c>
      <c r="Y67" s="15">
        <v>3</v>
      </c>
      <c r="Z67" s="15">
        <v>1</v>
      </c>
      <c r="AA67" s="15">
        <v>2</v>
      </c>
      <c r="AB67" s="23">
        <f t="shared" si="1"/>
        <v>0.48935255543384243</v>
      </c>
      <c r="AC67" s="18" t="s">
        <v>15</v>
      </c>
      <c r="AD67" s="2">
        <v>3.6089999999999997E-2</v>
      </c>
      <c r="AE67" s="14" t="s">
        <v>22</v>
      </c>
      <c r="AF67" s="15">
        <v>2</v>
      </c>
      <c r="AG67" s="15">
        <v>1</v>
      </c>
      <c r="AH67" s="15">
        <v>3</v>
      </c>
      <c r="AI67" s="15">
        <v>1</v>
      </c>
      <c r="AJ67" s="15">
        <v>2</v>
      </c>
      <c r="AK67" s="23">
        <f t="shared" si="2"/>
        <v>0.48935255543384243</v>
      </c>
      <c r="AL67" s="19" t="s">
        <v>16</v>
      </c>
      <c r="AM67" s="35">
        <v>0</v>
      </c>
      <c r="AN67" s="36"/>
      <c r="AO67" s="37"/>
      <c r="AP67" s="37"/>
      <c r="AQ67" s="37"/>
      <c r="AR67" s="37"/>
      <c r="AS67" s="37"/>
      <c r="AT67" s="65">
        <v>0</v>
      </c>
      <c r="AU67" s="20" t="s">
        <v>17</v>
      </c>
      <c r="AV67" s="35">
        <v>0</v>
      </c>
      <c r="AW67" s="36"/>
      <c r="AX67" s="37"/>
      <c r="AY67" s="37"/>
      <c r="AZ67" s="37"/>
      <c r="BA67" s="37"/>
      <c r="BB67" s="37"/>
      <c r="BC67" s="65">
        <v>0</v>
      </c>
      <c r="BD67" s="21" t="s">
        <v>18</v>
      </c>
      <c r="BE67" s="35">
        <v>0</v>
      </c>
      <c r="BF67" s="36"/>
      <c r="BG67" s="37"/>
      <c r="BH67" s="37"/>
      <c r="BI67" s="37"/>
      <c r="BJ67" s="37"/>
      <c r="BK67" s="37"/>
      <c r="BL67" s="65">
        <v>0</v>
      </c>
      <c r="BM67" s="22" t="s">
        <v>19</v>
      </c>
      <c r="BN67" s="2">
        <v>0.24300000000000002</v>
      </c>
      <c r="BO67" s="14" t="s">
        <v>32</v>
      </c>
      <c r="BP67" s="15">
        <v>4</v>
      </c>
      <c r="BQ67" s="15">
        <v>2</v>
      </c>
      <c r="BR67" s="15">
        <v>1</v>
      </c>
      <c r="BS67" s="15">
        <v>1</v>
      </c>
      <c r="BT67" s="15">
        <v>2</v>
      </c>
      <c r="BU67" s="23">
        <f t="shared" si="3"/>
        <v>1.0725046436742278</v>
      </c>
    </row>
    <row r="68" spans="1:73" ht="15">
      <c r="A68" s="12">
        <v>2014</v>
      </c>
      <c r="B68" s="30" t="s">
        <v>20</v>
      </c>
      <c r="C68" s="34"/>
      <c r="D68" s="14"/>
      <c r="E68" s="15"/>
      <c r="F68" s="15"/>
      <c r="G68" s="15"/>
      <c r="H68" s="15"/>
      <c r="I68" s="15"/>
      <c r="J68" s="23">
        <f t="shared" ref="J68:J73" si="4">SQRT((1.5*EXP(1.105*I68))^2+(1.5*EXP(1.105*(E68-1)))^2+(1.5*EXP(1.105*(F68-1)))^2+(1.5*EXP(1.105*(G68-1)))^2+(1.5*EXP(1.105*(H68-1)))^2)/100*2.45</f>
        <v>4.4081660908397297E-2</v>
      </c>
      <c r="K68" s="13" t="s">
        <v>13</v>
      </c>
      <c r="L68" s="35">
        <v>0</v>
      </c>
      <c r="M68" s="36"/>
      <c r="N68" s="37"/>
      <c r="O68" s="37"/>
      <c r="P68" s="37"/>
      <c r="Q68" s="37"/>
      <c r="R68" s="37"/>
      <c r="S68" s="65">
        <v>0</v>
      </c>
      <c r="T68" s="17" t="s">
        <v>14</v>
      </c>
      <c r="U68" s="2">
        <v>3.6089999999999997E-2</v>
      </c>
      <c r="V68" s="14" t="s">
        <v>22</v>
      </c>
      <c r="W68" s="15">
        <v>2</v>
      </c>
      <c r="X68" s="15">
        <v>2</v>
      </c>
      <c r="Y68" s="15">
        <v>3</v>
      </c>
      <c r="Z68" s="15">
        <v>1</v>
      </c>
      <c r="AA68" s="15">
        <v>2</v>
      </c>
      <c r="AB68" s="23">
        <f t="shared" si="1"/>
        <v>0.50042652380814834</v>
      </c>
      <c r="AC68" s="18" t="s">
        <v>15</v>
      </c>
      <c r="AD68" s="2">
        <v>3.6089999999999997E-2</v>
      </c>
      <c r="AE68" s="14" t="s">
        <v>22</v>
      </c>
      <c r="AF68" s="15">
        <v>2</v>
      </c>
      <c r="AG68" s="15">
        <v>2</v>
      </c>
      <c r="AH68" s="15">
        <v>3</v>
      </c>
      <c r="AI68" s="15">
        <v>1</v>
      </c>
      <c r="AJ68" s="15">
        <v>2</v>
      </c>
      <c r="AK68" s="23">
        <f t="shared" si="2"/>
        <v>0.50042652380814834</v>
      </c>
      <c r="AL68" s="19" t="s">
        <v>16</v>
      </c>
      <c r="AM68" s="35">
        <v>0</v>
      </c>
      <c r="AN68" s="36"/>
      <c r="AO68" s="37"/>
      <c r="AP68" s="37"/>
      <c r="AQ68" s="37"/>
      <c r="AR68" s="37"/>
      <c r="AS68" s="37"/>
      <c r="AT68" s="65">
        <v>0</v>
      </c>
      <c r="AU68" s="20" t="s">
        <v>17</v>
      </c>
      <c r="AV68" s="35">
        <v>0</v>
      </c>
      <c r="AW68" s="36"/>
      <c r="AX68" s="37"/>
      <c r="AY68" s="37"/>
      <c r="AZ68" s="37"/>
      <c r="BA68" s="37"/>
      <c r="BB68" s="37"/>
      <c r="BC68" s="65">
        <v>0</v>
      </c>
      <c r="BD68" s="21" t="s">
        <v>18</v>
      </c>
      <c r="BE68" s="35">
        <v>0</v>
      </c>
      <c r="BF68" s="36"/>
      <c r="BG68" s="37"/>
      <c r="BH68" s="37"/>
      <c r="BI68" s="37"/>
      <c r="BJ68" s="37"/>
      <c r="BK68" s="37"/>
      <c r="BL68" s="65">
        <v>0</v>
      </c>
      <c r="BM68" s="22" t="s">
        <v>19</v>
      </c>
      <c r="BN68" s="2">
        <v>0.24300000000000002</v>
      </c>
      <c r="BO68" s="14" t="s">
        <v>32</v>
      </c>
      <c r="BP68" s="15">
        <v>4</v>
      </c>
      <c r="BQ68" s="15">
        <v>2</v>
      </c>
      <c r="BR68" s="15">
        <v>1</v>
      </c>
      <c r="BS68" s="15">
        <v>1</v>
      </c>
      <c r="BT68" s="15">
        <v>2</v>
      </c>
      <c r="BU68" s="23">
        <f t="shared" si="3"/>
        <v>1.0725046436742278</v>
      </c>
    </row>
    <row r="69" spans="1:73" ht="15">
      <c r="A69" s="12">
        <v>2015</v>
      </c>
      <c r="B69" s="30" t="s">
        <v>20</v>
      </c>
      <c r="C69" s="34"/>
      <c r="D69" s="14"/>
      <c r="E69" s="15"/>
      <c r="F69" s="15"/>
      <c r="G69" s="15"/>
      <c r="H69" s="15"/>
      <c r="I69" s="15"/>
      <c r="J69" s="23">
        <f t="shared" si="4"/>
        <v>4.4081660908397297E-2</v>
      </c>
      <c r="K69" s="13" t="s">
        <v>13</v>
      </c>
      <c r="L69" s="35">
        <v>0</v>
      </c>
      <c r="M69" s="36"/>
      <c r="N69" s="37"/>
      <c r="O69" s="37"/>
      <c r="P69" s="37"/>
      <c r="Q69" s="37"/>
      <c r="R69" s="37"/>
      <c r="S69" s="65">
        <v>0</v>
      </c>
      <c r="T69" s="17" t="s">
        <v>14</v>
      </c>
      <c r="U69" s="2">
        <v>3.6089999999999997E-2</v>
      </c>
      <c r="V69" s="14" t="s">
        <v>22</v>
      </c>
      <c r="W69" s="15">
        <v>2</v>
      </c>
      <c r="X69" s="15">
        <v>2</v>
      </c>
      <c r="Y69" s="15">
        <v>3</v>
      </c>
      <c r="Z69" s="15">
        <v>1</v>
      </c>
      <c r="AA69" s="15">
        <v>2</v>
      </c>
      <c r="AB69" s="23">
        <f t="shared" si="1"/>
        <v>0.50042652380814834</v>
      </c>
      <c r="AC69" s="18" t="s">
        <v>15</v>
      </c>
      <c r="AD69" s="2">
        <v>3.6089999999999997E-2</v>
      </c>
      <c r="AE69" s="14" t="s">
        <v>22</v>
      </c>
      <c r="AF69" s="15">
        <v>2</v>
      </c>
      <c r="AG69" s="15">
        <v>2</v>
      </c>
      <c r="AH69" s="15">
        <v>1</v>
      </c>
      <c r="AI69" s="15">
        <v>1</v>
      </c>
      <c r="AJ69" s="15">
        <v>2</v>
      </c>
      <c r="AK69" s="23">
        <f t="shared" si="2"/>
        <v>0.37356464144298923</v>
      </c>
      <c r="AL69" s="19" t="s">
        <v>16</v>
      </c>
      <c r="AM69" s="35">
        <v>0</v>
      </c>
      <c r="AN69" s="36"/>
      <c r="AO69" s="37"/>
      <c r="AP69" s="37"/>
      <c r="AQ69" s="37"/>
      <c r="AR69" s="37"/>
      <c r="AS69" s="37"/>
      <c r="AT69" s="65">
        <v>0</v>
      </c>
      <c r="AU69" s="20" t="s">
        <v>17</v>
      </c>
      <c r="AV69" s="35">
        <v>0</v>
      </c>
      <c r="AW69" s="36"/>
      <c r="AX69" s="37"/>
      <c r="AY69" s="37"/>
      <c r="AZ69" s="37"/>
      <c r="BA69" s="37"/>
      <c r="BB69" s="37"/>
      <c r="BC69" s="65">
        <v>0</v>
      </c>
      <c r="BD69" s="21" t="s">
        <v>18</v>
      </c>
      <c r="BE69" s="35">
        <v>0</v>
      </c>
      <c r="BF69" s="36"/>
      <c r="BG69" s="37"/>
      <c r="BH69" s="37"/>
      <c r="BI69" s="37"/>
      <c r="BJ69" s="37"/>
      <c r="BK69" s="37"/>
      <c r="BL69" s="65">
        <v>0</v>
      </c>
      <c r="BM69" s="22" t="s">
        <v>19</v>
      </c>
      <c r="BN69" s="2">
        <v>0.24300000000000002</v>
      </c>
      <c r="BO69" s="14" t="s">
        <v>8</v>
      </c>
      <c r="BP69" s="15">
        <v>4</v>
      </c>
      <c r="BQ69" s="15">
        <v>2</v>
      </c>
      <c r="BR69" s="15">
        <v>1</v>
      </c>
      <c r="BS69" s="15">
        <v>1</v>
      </c>
      <c r="BT69" s="15">
        <v>2</v>
      </c>
      <c r="BU69" s="23">
        <f t="shared" si="3"/>
        <v>1.0725046436742278</v>
      </c>
    </row>
    <row r="70" spans="1:73" ht="15">
      <c r="A70" s="12">
        <v>2016</v>
      </c>
      <c r="B70" s="30" t="s">
        <v>20</v>
      </c>
      <c r="C70" s="34"/>
      <c r="D70" s="14"/>
      <c r="E70" s="15"/>
      <c r="F70" s="15"/>
      <c r="G70" s="15"/>
      <c r="H70" s="15"/>
      <c r="I70" s="15"/>
      <c r="J70" s="23">
        <f t="shared" si="4"/>
        <v>4.4081660908397297E-2</v>
      </c>
      <c r="K70" s="13" t="s">
        <v>13</v>
      </c>
      <c r="L70" s="35">
        <v>0</v>
      </c>
      <c r="M70" s="36"/>
      <c r="N70" s="37"/>
      <c r="O70" s="37"/>
      <c r="P70" s="37"/>
      <c r="Q70" s="37"/>
      <c r="R70" s="37"/>
      <c r="S70" s="65">
        <v>0</v>
      </c>
      <c r="T70" s="17" t="s">
        <v>14</v>
      </c>
      <c r="U70" s="2">
        <v>3.6089999999999997E-2</v>
      </c>
      <c r="V70" s="14" t="s">
        <v>22</v>
      </c>
      <c r="W70" s="15">
        <v>2</v>
      </c>
      <c r="X70" s="15">
        <v>2</v>
      </c>
      <c r="Y70" s="15">
        <v>3</v>
      </c>
      <c r="Z70" s="15">
        <v>1</v>
      </c>
      <c r="AA70" s="15">
        <v>2</v>
      </c>
      <c r="AB70" s="23">
        <f t="shared" ref="AB70:AB76" si="5">SQRT((1.5*EXP(1.105*AA70))^2+(1.5*EXP(1.105*(W70-1)))^2+(1.5*EXP(1.105*(X70-1)))^2+(1.5*EXP(1.105*(Y70-1)))^2+(1.5*EXP(1.105*(Z70-1)))^2)/100*2.45</f>
        <v>0.50042652380814834</v>
      </c>
      <c r="AC70" s="18" t="s">
        <v>15</v>
      </c>
      <c r="AD70" s="2">
        <v>3.6089999999999997E-2</v>
      </c>
      <c r="AE70" s="14" t="s">
        <v>22</v>
      </c>
      <c r="AF70" s="15">
        <v>2</v>
      </c>
      <c r="AG70" s="15">
        <v>2</v>
      </c>
      <c r="AH70" s="15">
        <v>1</v>
      </c>
      <c r="AI70" s="15">
        <v>1</v>
      </c>
      <c r="AJ70" s="15">
        <v>2</v>
      </c>
      <c r="AK70" s="23">
        <f t="shared" ref="AK70:AK76" si="6">SQRT((1.5*EXP(1.105*AJ70))^2+(1.5*EXP(1.105*(AF70-1)))^2+(1.5*EXP(1.105*(AG70-1)))^2+(1.5*EXP(1.105*(AH70-1)))^2+(1.5*EXP(1.105*(AI70-1)))^2)/100*2.45</f>
        <v>0.37356464144298923</v>
      </c>
      <c r="AL70" s="19" t="s">
        <v>16</v>
      </c>
      <c r="AM70" s="35">
        <v>0</v>
      </c>
      <c r="AN70" s="36"/>
      <c r="AO70" s="37"/>
      <c r="AP70" s="37"/>
      <c r="AQ70" s="37"/>
      <c r="AR70" s="37"/>
      <c r="AS70" s="37"/>
      <c r="AT70" s="65">
        <v>0</v>
      </c>
      <c r="AU70" s="20" t="s">
        <v>17</v>
      </c>
      <c r="AV70" s="35">
        <v>0</v>
      </c>
      <c r="AW70" s="36"/>
      <c r="AX70" s="37"/>
      <c r="AY70" s="37"/>
      <c r="AZ70" s="37"/>
      <c r="BA70" s="37"/>
      <c r="BB70" s="37"/>
      <c r="BC70" s="65">
        <v>0</v>
      </c>
      <c r="BD70" s="21" t="s">
        <v>18</v>
      </c>
      <c r="BE70" s="35">
        <v>0</v>
      </c>
      <c r="BF70" s="36"/>
      <c r="BG70" s="37"/>
      <c r="BH70" s="37"/>
      <c r="BI70" s="37"/>
      <c r="BJ70" s="37"/>
      <c r="BK70" s="37"/>
      <c r="BL70" s="65">
        <v>0</v>
      </c>
      <c r="BM70" s="22" t="s">
        <v>19</v>
      </c>
      <c r="BN70" s="2">
        <v>0.24300000000000002</v>
      </c>
      <c r="BO70" s="14" t="s">
        <v>32</v>
      </c>
      <c r="BP70" s="15">
        <v>4</v>
      </c>
      <c r="BQ70" s="15">
        <v>2</v>
      </c>
      <c r="BR70" s="15">
        <v>1</v>
      </c>
      <c r="BS70" s="15">
        <v>1</v>
      </c>
      <c r="BT70" s="15">
        <v>2</v>
      </c>
      <c r="BU70" s="23">
        <f t="shared" ref="BU70:BU73" si="7">SQRT((1.5*EXP(1.105*BT70))^2+(1.5*EXP(1.105*(BP70-1)))^2+(1.5*EXP(1.105*(BQ70-1)))^2+(1.5*EXP(1.105*(BR70-1)))^2+(1.5*EXP(1.105*(BS70-1)))^2)/100*2.45</f>
        <v>1.0725046436742278</v>
      </c>
    </row>
    <row r="71" spans="1:73" ht="15">
      <c r="A71" s="12">
        <v>2017</v>
      </c>
      <c r="B71" s="30" t="s">
        <v>20</v>
      </c>
      <c r="C71" s="34"/>
      <c r="D71" s="14"/>
      <c r="E71" s="15"/>
      <c r="F71" s="15"/>
      <c r="G71" s="15"/>
      <c r="H71" s="15"/>
      <c r="I71" s="15"/>
      <c r="J71" s="23">
        <f t="shared" ref="J71:J72" si="8">SQRT((1.5*EXP(1.105*I71))^2+(1.5*EXP(1.105*(E71-1)))^2+(1.5*EXP(1.105*(F71-1)))^2+(1.5*EXP(1.105*(G71-1)))^2+(1.5*EXP(1.105*(H71-1)))^2)/100*2.45</f>
        <v>4.4081660908397297E-2</v>
      </c>
      <c r="K71" s="13" t="s">
        <v>13</v>
      </c>
      <c r="L71" s="35">
        <v>0</v>
      </c>
      <c r="M71" s="36"/>
      <c r="N71" s="37"/>
      <c r="O71" s="37"/>
      <c r="P71" s="37"/>
      <c r="Q71" s="37"/>
      <c r="R71" s="37"/>
      <c r="S71" s="65">
        <v>0</v>
      </c>
      <c r="T71" s="17" t="s">
        <v>14</v>
      </c>
      <c r="U71" s="2">
        <v>3.6089999999999997E-2</v>
      </c>
      <c r="V71" s="14" t="s">
        <v>22</v>
      </c>
      <c r="W71" s="15">
        <v>2</v>
      </c>
      <c r="X71" s="15">
        <v>2</v>
      </c>
      <c r="Y71" s="15">
        <v>3</v>
      </c>
      <c r="Z71" s="15">
        <v>1</v>
      </c>
      <c r="AA71" s="15">
        <v>2</v>
      </c>
      <c r="AB71" s="23">
        <f t="shared" si="5"/>
        <v>0.50042652380814834</v>
      </c>
      <c r="AC71" s="18" t="s">
        <v>15</v>
      </c>
      <c r="AD71" s="2">
        <v>3.6089999999999997E-2</v>
      </c>
      <c r="AE71" s="14" t="s">
        <v>22</v>
      </c>
      <c r="AF71" s="15">
        <v>2</v>
      </c>
      <c r="AG71" s="15">
        <v>2</v>
      </c>
      <c r="AH71" s="15">
        <v>1</v>
      </c>
      <c r="AI71" s="15">
        <v>1</v>
      </c>
      <c r="AJ71" s="15">
        <v>2</v>
      </c>
      <c r="AK71" s="23">
        <f t="shared" si="6"/>
        <v>0.37356464144298923</v>
      </c>
      <c r="AL71" s="19" t="s">
        <v>16</v>
      </c>
      <c r="AM71" s="35">
        <v>0</v>
      </c>
      <c r="AN71" s="36"/>
      <c r="AO71" s="37"/>
      <c r="AP71" s="37"/>
      <c r="AQ71" s="37"/>
      <c r="AR71" s="37"/>
      <c r="AS71" s="37"/>
      <c r="AT71" s="65">
        <v>0</v>
      </c>
      <c r="AU71" s="20" t="s">
        <v>17</v>
      </c>
      <c r="AV71" s="35">
        <v>0</v>
      </c>
      <c r="AW71" s="36"/>
      <c r="AX71" s="37"/>
      <c r="AY71" s="37"/>
      <c r="AZ71" s="37"/>
      <c r="BA71" s="37"/>
      <c r="BB71" s="37"/>
      <c r="BC71" s="65">
        <v>0</v>
      </c>
      <c r="BD71" s="21" t="s">
        <v>18</v>
      </c>
      <c r="BE71" s="35">
        <v>0</v>
      </c>
      <c r="BF71" s="36"/>
      <c r="BG71" s="37"/>
      <c r="BH71" s="37"/>
      <c r="BI71" s="37"/>
      <c r="BJ71" s="37"/>
      <c r="BK71" s="37"/>
      <c r="BL71" s="65">
        <v>0</v>
      </c>
      <c r="BM71" s="22" t="s">
        <v>19</v>
      </c>
      <c r="BN71" s="2">
        <v>0.24300000000000002</v>
      </c>
      <c r="BO71" s="14" t="s">
        <v>32</v>
      </c>
      <c r="BP71" s="15">
        <v>4</v>
      </c>
      <c r="BQ71" s="15">
        <v>2</v>
      </c>
      <c r="BR71" s="15">
        <v>1</v>
      </c>
      <c r="BS71" s="15">
        <v>1</v>
      </c>
      <c r="BT71" s="15">
        <v>2</v>
      </c>
      <c r="BU71" s="23">
        <f t="shared" ref="BU71:BU72" si="9">SQRT((1.5*EXP(1.105*BT71))^2+(1.5*EXP(1.105*(BP71-1)))^2+(1.5*EXP(1.105*(BQ71-1)))^2+(1.5*EXP(1.105*(BR71-1)))^2+(1.5*EXP(1.105*(BS71-1)))^2)/100*2.45</f>
        <v>1.0725046436742278</v>
      </c>
    </row>
    <row r="72" spans="1:73" ht="15">
      <c r="A72" s="12">
        <v>2018</v>
      </c>
      <c r="B72" s="30" t="s">
        <v>20</v>
      </c>
      <c r="C72" s="34"/>
      <c r="D72" s="14"/>
      <c r="E72" s="15"/>
      <c r="F72" s="15"/>
      <c r="G72" s="15"/>
      <c r="H72" s="15"/>
      <c r="I72" s="15"/>
      <c r="J72" s="23">
        <f t="shared" si="8"/>
        <v>4.4081660908397297E-2</v>
      </c>
      <c r="K72" s="13" t="s">
        <v>13</v>
      </c>
      <c r="L72" s="35">
        <v>0</v>
      </c>
      <c r="M72" s="36"/>
      <c r="N72" s="37"/>
      <c r="O72" s="37"/>
      <c r="P72" s="37"/>
      <c r="Q72" s="37"/>
      <c r="R72" s="37"/>
      <c r="S72" s="65">
        <v>0</v>
      </c>
      <c r="T72" s="17" t="s">
        <v>14</v>
      </c>
      <c r="U72" s="2">
        <v>3.6089999999999997E-2</v>
      </c>
      <c r="V72" s="14" t="s">
        <v>22</v>
      </c>
      <c r="W72" s="15">
        <v>2</v>
      </c>
      <c r="X72" s="15">
        <v>2</v>
      </c>
      <c r="Y72" s="15">
        <v>3</v>
      </c>
      <c r="Z72" s="15">
        <v>1</v>
      </c>
      <c r="AA72" s="15">
        <v>2</v>
      </c>
      <c r="AB72" s="23">
        <f t="shared" si="5"/>
        <v>0.50042652380814834</v>
      </c>
      <c r="AC72" s="18" t="s">
        <v>15</v>
      </c>
      <c r="AD72" s="2">
        <v>3.6089999999999997E-2</v>
      </c>
      <c r="AE72" s="14" t="s">
        <v>22</v>
      </c>
      <c r="AF72" s="15">
        <v>2</v>
      </c>
      <c r="AG72" s="15">
        <v>2</v>
      </c>
      <c r="AH72" s="15">
        <v>1</v>
      </c>
      <c r="AI72" s="15">
        <v>1</v>
      </c>
      <c r="AJ72" s="15">
        <v>2</v>
      </c>
      <c r="AK72" s="23">
        <f t="shared" si="6"/>
        <v>0.37356464144298923</v>
      </c>
      <c r="AL72" s="19" t="s">
        <v>16</v>
      </c>
      <c r="AM72" s="35">
        <v>0</v>
      </c>
      <c r="AN72" s="36"/>
      <c r="AO72" s="37"/>
      <c r="AP72" s="37"/>
      <c r="AQ72" s="37"/>
      <c r="AR72" s="37"/>
      <c r="AS72" s="37"/>
      <c r="AT72" s="65">
        <v>0</v>
      </c>
      <c r="AU72" s="20" t="s">
        <v>17</v>
      </c>
      <c r="AV72" s="35">
        <v>0</v>
      </c>
      <c r="AW72" s="36"/>
      <c r="AX72" s="37"/>
      <c r="AY72" s="37"/>
      <c r="AZ72" s="37"/>
      <c r="BA72" s="37"/>
      <c r="BB72" s="37"/>
      <c r="BC72" s="65">
        <v>0</v>
      </c>
      <c r="BD72" s="21" t="s">
        <v>18</v>
      </c>
      <c r="BE72" s="35">
        <v>0</v>
      </c>
      <c r="BF72" s="36"/>
      <c r="BG72" s="37"/>
      <c r="BH72" s="37"/>
      <c r="BI72" s="37"/>
      <c r="BJ72" s="37"/>
      <c r="BK72" s="37"/>
      <c r="BL72" s="65">
        <v>0</v>
      </c>
      <c r="BM72" s="22" t="s">
        <v>19</v>
      </c>
      <c r="BN72" s="2">
        <v>0.24300000000000002</v>
      </c>
      <c r="BO72" s="14" t="s">
        <v>32</v>
      </c>
      <c r="BP72" s="15">
        <v>4</v>
      </c>
      <c r="BQ72" s="15">
        <v>2</v>
      </c>
      <c r="BR72" s="15">
        <v>1</v>
      </c>
      <c r="BS72" s="15">
        <v>1</v>
      </c>
      <c r="BT72" s="15">
        <v>2</v>
      </c>
      <c r="BU72" s="23">
        <f t="shared" si="9"/>
        <v>1.0725046436742278</v>
      </c>
    </row>
    <row r="73" spans="1:73" ht="15.75" customHeight="1">
      <c r="A73" s="12">
        <v>2019</v>
      </c>
      <c r="B73" s="30" t="s">
        <v>20</v>
      </c>
      <c r="C73" s="34"/>
      <c r="D73" s="14"/>
      <c r="E73" s="15"/>
      <c r="F73" s="15"/>
      <c r="G73" s="15"/>
      <c r="H73" s="15"/>
      <c r="I73" s="15"/>
      <c r="J73" s="23">
        <f t="shared" si="4"/>
        <v>4.4081660908397297E-2</v>
      </c>
      <c r="K73" s="13" t="s">
        <v>13</v>
      </c>
      <c r="L73" s="35">
        <v>0</v>
      </c>
      <c r="M73" s="36"/>
      <c r="N73" s="37"/>
      <c r="O73" s="37"/>
      <c r="P73" s="37"/>
      <c r="Q73" s="37"/>
      <c r="R73" s="37"/>
      <c r="S73" s="65">
        <v>0</v>
      </c>
      <c r="T73" s="17" t="s">
        <v>14</v>
      </c>
      <c r="U73" s="2">
        <v>3.6089999999999997E-2</v>
      </c>
      <c r="V73" s="14" t="s">
        <v>22</v>
      </c>
      <c r="W73" s="15">
        <v>2</v>
      </c>
      <c r="X73" s="15">
        <v>2</v>
      </c>
      <c r="Y73" s="15">
        <v>3</v>
      </c>
      <c r="Z73" s="15">
        <v>1</v>
      </c>
      <c r="AA73" s="15">
        <v>2</v>
      </c>
      <c r="AB73" s="23">
        <f t="shared" si="5"/>
        <v>0.50042652380814834</v>
      </c>
      <c r="AC73" s="18" t="s">
        <v>15</v>
      </c>
      <c r="AD73" s="2">
        <v>3.6089999999999997E-2</v>
      </c>
      <c r="AE73" s="14" t="s">
        <v>22</v>
      </c>
      <c r="AF73" s="15">
        <v>2</v>
      </c>
      <c r="AG73" s="15">
        <v>2</v>
      </c>
      <c r="AH73" s="15">
        <v>1</v>
      </c>
      <c r="AI73" s="15">
        <v>1</v>
      </c>
      <c r="AJ73" s="15">
        <v>2</v>
      </c>
      <c r="AK73" s="23">
        <f t="shared" si="6"/>
        <v>0.37356464144298923</v>
      </c>
      <c r="AL73" s="19" t="s">
        <v>16</v>
      </c>
      <c r="AM73" s="35">
        <v>0</v>
      </c>
      <c r="AN73" s="36"/>
      <c r="AO73" s="37"/>
      <c r="AP73" s="37"/>
      <c r="AQ73" s="37"/>
      <c r="AR73" s="37"/>
      <c r="AS73" s="37"/>
      <c r="AT73" s="65">
        <v>0</v>
      </c>
      <c r="AU73" s="20" t="s">
        <v>17</v>
      </c>
      <c r="AV73" s="35">
        <v>0</v>
      </c>
      <c r="AW73" s="36"/>
      <c r="AX73" s="37"/>
      <c r="AY73" s="37"/>
      <c r="AZ73" s="37"/>
      <c r="BA73" s="37"/>
      <c r="BB73" s="37"/>
      <c r="BC73" s="65">
        <v>0</v>
      </c>
      <c r="BD73" s="21" t="s">
        <v>18</v>
      </c>
      <c r="BE73" s="35">
        <v>0</v>
      </c>
      <c r="BF73" s="36"/>
      <c r="BG73" s="37"/>
      <c r="BH73" s="37"/>
      <c r="BI73" s="37"/>
      <c r="BJ73" s="37"/>
      <c r="BK73" s="37"/>
      <c r="BL73" s="65">
        <v>0</v>
      </c>
      <c r="BM73" s="22" t="s">
        <v>19</v>
      </c>
      <c r="BN73" s="2">
        <v>0.24300000000000002</v>
      </c>
      <c r="BO73" s="14" t="s">
        <v>32</v>
      </c>
      <c r="BP73" s="15">
        <v>4</v>
      </c>
      <c r="BQ73" s="15">
        <v>2</v>
      </c>
      <c r="BR73" s="15">
        <v>1</v>
      </c>
      <c r="BS73" s="15">
        <v>1</v>
      </c>
      <c r="BT73" s="15">
        <v>2</v>
      </c>
      <c r="BU73" s="23">
        <f t="shared" si="7"/>
        <v>1.0725046436742278</v>
      </c>
    </row>
    <row r="74" spans="1:73" ht="15.75" customHeight="1">
      <c r="A74" s="12">
        <v>2020</v>
      </c>
      <c r="B74" s="30" t="s">
        <v>20</v>
      </c>
      <c r="C74" s="34"/>
      <c r="D74" s="14"/>
      <c r="E74" s="15"/>
      <c r="F74" s="15"/>
      <c r="G74" s="15"/>
      <c r="H74" s="15"/>
      <c r="I74" s="15"/>
      <c r="J74" s="23">
        <f t="shared" ref="J74:J75" si="10">SQRT((1.5*EXP(1.105*I74))^2+(1.5*EXP(1.105*(E74-1)))^2+(1.5*EXP(1.105*(F74-1)))^2+(1.5*EXP(1.105*(G74-1)))^2+(1.5*EXP(1.105*(H74-1)))^2)/100*2.45</f>
        <v>4.4081660908397297E-2</v>
      </c>
      <c r="K74" s="13" t="s">
        <v>13</v>
      </c>
      <c r="L74" s="35">
        <v>0</v>
      </c>
      <c r="M74" s="36"/>
      <c r="N74" s="37"/>
      <c r="O74" s="37"/>
      <c r="P74" s="37"/>
      <c r="Q74" s="37"/>
      <c r="R74" s="37"/>
      <c r="S74" s="65">
        <v>0</v>
      </c>
      <c r="T74" s="17" t="s">
        <v>14</v>
      </c>
      <c r="U74" s="2">
        <v>3.6089999999999997E-2</v>
      </c>
      <c r="V74" s="14" t="s">
        <v>22</v>
      </c>
      <c r="W74" s="15">
        <v>2</v>
      </c>
      <c r="X74" s="15">
        <v>2</v>
      </c>
      <c r="Y74" s="15">
        <v>3</v>
      </c>
      <c r="Z74" s="15">
        <v>1</v>
      </c>
      <c r="AA74" s="15">
        <v>2</v>
      </c>
      <c r="AB74" s="23">
        <f t="shared" si="5"/>
        <v>0.50042652380814834</v>
      </c>
      <c r="AC74" s="18" t="s">
        <v>15</v>
      </c>
      <c r="AD74" s="2">
        <v>3.6089999999999997E-2</v>
      </c>
      <c r="AE74" s="14" t="s">
        <v>22</v>
      </c>
      <c r="AF74" s="15">
        <v>2</v>
      </c>
      <c r="AG74" s="15">
        <v>2</v>
      </c>
      <c r="AH74" s="15">
        <v>1</v>
      </c>
      <c r="AI74" s="15">
        <v>1</v>
      </c>
      <c r="AJ74" s="15">
        <v>2</v>
      </c>
      <c r="AK74" s="23">
        <f t="shared" si="6"/>
        <v>0.37356464144298923</v>
      </c>
      <c r="AL74" s="19" t="s">
        <v>16</v>
      </c>
      <c r="AM74" s="35">
        <v>0</v>
      </c>
      <c r="AN74" s="36"/>
      <c r="AO74" s="37"/>
      <c r="AP74" s="37"/>
      <c r="AQ74" s="37"/>
      <c r="AR74" s="37"/>
      <c r="AS74" s="37"/>
      <c r="AT74" s="65">
        <v>0</v>
      </c>
      <c r="AU74" s="20" t="s">
        <v>17</v>
      </c>
      <c r="AV74" s="35">
        <v>0</v>
      </c>
      <c r="AW74" s="36"/>
      <c r="AX74" s="37"/>
      <c r="AY74" s="37"/>
      <c r="AZ74" s="37"/>
      <c r="BA74" s="37"/>
      <c r="BB74" s="37"/>
      <c r="BC74" s="65">
        <v>0</v>
      </c>
      <c r="BD74" s="21" t="s">
        <v>18</v>
      </c>
      <c r="BE74" s="35">
        <v>0</v>
      </c>
      <c r="BF74" s="36"/>
      <c r="BG74" s="37"/>
      <c r="BH74" s="37"/>
      <c r="BI74" s="37"/>
      <c r="BJ74" s="37"/>
      <c r="BK74" s="37"/>
      <c r="BL74" s="65">
        <v>0</v>
      </c>
      <c r="BM74" s="22" t="s">
        <v>19</v>
      </c>
      <c r="BN74" s="2">
        <v>0.24300000000000002</v>
      </c>
      <c r="BO74" s="14" t="s">
        <v>32</v>
      </c>
      <c r="BP74" s="15">
        <v>4</v>
      </c>
      <c r="BQ74" s="15">
        <v>2</v>
      </c>
      <c r="BR74" s="15">
        <v>1</v>
      </c>
      <c r="BS74" s="15">
        <v>1</v>
      </c>
      <c r="BT74" s="15">
        <v>2</v>
      </c>
      <c r="BU74" s="23">
        <f t="shared" ref="BU74:BU75" si="11">SQRT((1.5*EXP(1.105*BT74))^2+(1.5*EXP(1.105*(BP74-1)))^2+(1.5*EXP(1.105*(BQ74-1)))^2+(1.5*EXP(1.105*(BR74-1)))^2+(1.5*EXP(1.105*(BS74-1)))^2)/100*2.45</f>
        <v>1.0725046436742278</v>
      </c>
    </row>
    <row r="75" spans="1:73" ht="15.75" customHeight="1">
      <c r="A75" s="12">
        <v>2021</v>
      </c>
      <c r="B75" s="30" t="s">
        <v>20</v>
      </c>
      <c r="C75" s="34"/>
      <c r="D75" s="14"/>
      <c r="E75" s="15"/>
      <c r="F75" s="15"/>
      <c r="G75" s="15"/>
      <c r="H75" s="15"/>
      <c r="I75" s="15"/>
      <c r="J75" s="23">
        <f t="shared" si="10"/>
        <v>4.4081660908397297E-2</v>
      </c>
      <c r="K75" s="13" t="s">
        <v>13</v>
      </c>
      <c r="L75" s="35">
        <v>0</v>
      </c>
      <c r="M75" s="36"/>
      <c r="N75" s="37"/>
      <c r="O75" s="37"/>
      <c r="P75" s="37"/>
      <c r="Q75" s="37"/>
      <c r="R75" s="37"/>
      <c r="S75" s="65">
        <v>0</v>
      </c>
      <c r="T75" s="17" t="s">
        <v>14</v>
      </c>
      <c r="U75" s="2">
        <v>3.6089999999999997E-2</v>
      </c>
      <c r="V75" s="14" t="s">
        <v>22</v>
      </c>
      <c r="W75" s="15">
        <v>2</v>
      </c>
      <c r="X75" s="15">
        <v>2</v>
      </c>
      <c r="Y75" s="15">
        <v>3</v>
      </c>
      <c r="Z75" s="15">
        <v>1</v>
      </c>
      <c r="AA75" s="15">
        <v>2</v>
      </c>
      <c r="AB75" s="23">
        <f t="shared" si="5"/>
        <v>0.50042652380814834</v>
      </c>
      <c r="AC75" s="18" t="s">
        <v>15</v>
      </c>
      <c r="AD75" s="2">
        <v>3.6089999999999997E-2</v>
      </c>
      <c r="AE75" s="14" t="s">
        <v>22</v>
      </c>
      <c r="AF75" s="15">
        <v>2</v>
      </c>
      <c r="AG75" s="15">
        <v>2</v>
      </c>
      <c r="AH75" s="15">
        <v>1</v>
      </c>
      <c r="AI75" s="15">
        <v>1</v>
      </c>
      <c r="AJ75" s="15">
        <v>2</v>
      </c>
      <c r="AK75" s="23">
        <f t="shared" si="6"/>
        <v>0.37356464144298923</v>
      </c>
      <c r="AL75" s="19" t="s">
        <v>16</v>
      </c>
      <c r="AM75" s="35">
        <v>0</v>
      </c>
      <c r="AN75" s="36"/>
      <c r="AO75" s="37"/>
      <c r="AP75" s="37"/>
      <c r="AQ75" s="37"/>
      <c r="AR75" s="37"/>
      <c r="AS75" s="37"/>
      <c r="AT75" s="65">
        <v>0</v>
      </c>
      <c r="AU75" s="20" t="s">
        <v>17</v>
      </c>
      <c r="AV75" s="35">
        <v>0</v>
      </c>
      <c r="AW75" s="36"/>
      <c r="AX75" s="37"/>
      <c r="AY75" s="37"/>
      <c r="AZ75" s="37"/>
      <c r="BA75" s="37"/>
      <c r="BB75" s="37"/>
      <c r="BC75" s="65">
        <v>0</v>
      </c>
      <c r="BD75" s="21" t="s">
        <v>18</v>
      </c>
      <c r="BE75" s="35">
        <v>0</v>
      </c>
      <c r="BF75" s="36"/>
      <c r="BG75" s="37"/>
      <c r="BH75" s="37"/>
      <c r="BI75" s="37"/>
      <c r="BJ75" s="37"/>
      <c r="BK75" s="37"/>
      <c r="BL75" s="65">
        <v>0</v>
      </c>
      <c r="BM75" s="22" t="s">
        <v>19</v>
      </c>
      <c r="BN75" s="2">
        <v>0.24299999999999999</v>
      </c>
      <c r="BO75" s="14" t="s">
        <v>32</v>
      </c>
      <c r="BP75" s="15">
        <v>4</v>
      </c>
      <c r="BQ75" s="15">
        <v>2</v>
      </c>
      <c r="BR75" s="15">
        <v>1</v>
      </c>
      <c r="BS75" s="15">
        <v>1</v>
      </c>
      <c r="BT75" s="15">
        <v>2</v>
      </c>
      <c r="BU75" s="23">
        <f t="shared" si="11"/>
        <v>1.0725046436742278</v>
      </c>
    </row>
    <row r="76" spans="1:73" ht="15.75" customHeight="1">
      <c r="A76" s="12">
        <v>2022</v>
      </c>
      <c r="B76" s="30" t="s">
        <v>20</v>
      </c>
      <c r="C76" s="34"/>
      <c r="D76" s="14"/>
      <c r="E76" s="15"/>
      <c r="F76" s="15"/>
      <c r="G76" s="15"/>
      <c r="H76" s="15"/>
      <c r="I76" s="15"/>
      <c r="J76" s="23">
        <f t="shared" ref="J76" si="12">SQRT((1.5*EXP(1.105*I76))^2+(1.5*EXP(1.105*(E76-1)))^2+(1.5*EXP(1.105*(F76-1)))^2+(1.5*EXP(1.105*(G76-1)))^2+(1.5*EXP(1.105*(H76-1)))^2)/100*2.45</f>
        <v>4.4081660908397297E-2</v>
      </c>
      <c r="K76" s="13" t="s">
        <v>13</v>
      </c>
      <c r="L76" s="35">
        <v>0</v>
      </c>
      <c r="M76" s="36"/>
      <c r="N76" s="37"/>
      <c r="O76" s="37"/>
      <c r="P76" s="37"/>
      <c r="Q76" s="37"/>
      <c r="R76" s="37"/>
      <c r="S76" s="65">
        <v>0</v>
      </c>
      <c r="T76" s="17" t="s">
        <v>14</v>
      </c>
      <c r="U76" s="2">
        <v>3.6089999999999997E-2</v>
      </c>
      <c r="V76" s="14" t="s">
        <v>22</v>
      </c>
      <c r="W76" s="15">
        <v>2</v>
      </c>
      <c r="X76" s="15">
        <v>2</v>
      </c>
      <c r="Y76" s="15">
        <v>3</v>
      </c>
      <c r="Z76" s="15">
        <v>1</v>
      </c>
      <c r="AA76" s="15">
        <v>2</v>
      </c>
      <c r="AB76" s="23">
        <f t="shared" si="5"/>
        <v>0.50042652380814834</v>
      </c>
      <c r="AC76" s="18" t="s">
        <v>15</v>
      </c>
      <c r="AD76" s="2">
        <v>3.6089999999999997E-2</v>
      </c>
      <c r="AE76" s="14" t="s">
        <v>22</v>
      </c>
      <c r="AF76" s="15">
        <v>2</v>
      </c>
      <c r="AG76" s="15">
        <v>2</v>
      </c>
      <c r="AH76" s="15">
        <v>1</v>
      </c>
      <c r="AI76" s="15">
        <v>1</v>
      </c>
      <c r="AJ76" s="15">
        <v>2</v>
      </c>
      <c r="AK76" s="23">
        <f t="shared" si="6"/>
        <v>0.37356464144298923</v>
      </c>
      <c r="AL76" s="19" t="s">
        <v>16</v>
      </c>
      <c r="AM76" s="35">
        <v>0</v>
      </c>
      <c r="AN76" s="36"/>
      <c r="AO76" s="37"/>
      <c r="AP76" s="37"/>
      <c r="AQ76" s="37"/>
      <c r="AR76" s="37"/>
      <c r="AS76" s="37"/>
      <c r="AT76" s="65">
        <v>0</v>
      </c>
      <c r="AU76" s="20" t="s">
        <v>17</v>
      </c>
      <c r="AV76" s="35">
        <v>0</v>
      </c>
      <c r="AW76" s="36"/>
      <c r="AX76" s="37"/>
      <c r="AY76" s="37"/>
      <c r="AZ76" s="37"/>
      <c r="BA76" s="37"/>
      <c r="BB76" s="37"/>
      <c r="BC76" s="65">
        <v>0</v>
      </c>
      <c r="BD76" s="21" t="s">
        <v>18</v>
      </c>
      <c r="BE76" s="35">
        <v>0</v>
      </c>
      <c r="BF76" s="36"/>
      <c r="BG76" s="37"/>
      <c r="BH76" s="37"/>
      <c r="BI76" s="37"/>
      <c r="BJ76" s="37"/>
      <c r="BK76" s="37"/>
      <c r="BL76" s="65">
        <v>0</v>
      </c>
      <c r="BM76" s="22" t="s">
        <v>19</v>
      </c>
      <c r="BN76" s="2">
        <v>0.24299999999999999</v>
      </c>
      <c r="BO76" s="14" t="s">
        <v>32</v>
      </c>
      <c r="BP76" s="15">
        <v>4</v>
      </c>
      <c r="BQ76" s="15">
        <v>2</v>
      </c>
      <c r="BR76" s="15">
        <v>1</v>
      </c>
      <c r="BS76" s="15">
        <v>1</v>
      </c>
      <c r="BT76" s="15">
        <v>2</v>
      </c>
      <c r="BU76" s="23">
        <f t="shared" ref="BU76" si="13">SQRT((1.5*EXP(1.105*BT76))^2+(1.5*EXP(1.105*(BP76-1)))^2+(1.5*EXP(1.105*(BQ76-1)))^2+(1.5*EXP(1.105*(BR76-1)))^2+(1.5*EXP(1.105*(BS76-1)))^2)/100*2.45</f>
        <v>1.0725046436742278</v>
      </c>
    </row>
  </sheetData>
  <conditionalFormatting sqref="AB4:AB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 BU75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W4:W70 W73 W75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{0F9ED12D-5304-413D-9557-4E549DE1E36F}</x14:id>
        </ext>
      </extLst>
    </cfRule>
  </conditionalFormatting>
  <conditionalFormatting sqref="W4:AA70 W73:AA73 W75:AA75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{0BC5A2EC-664A-4393-9FED-B54817B73B45}</x14:id>
        </ext>
      </extLst>
    </cfRule>
  </conditionalFormatting>
  <conditionalFormatting sqref="AF4:AF70 AF73 AF75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{BD6BC13C-5E42-4291-A0EB-795DC62F4561}</x14:id>
        </ext>
      </extLst>
    </cfRule>
  </conditionalFormatting>
  <conditionalFormatting sqref="AF4:AJ70 AF73:AJ73 AF75:AJ75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{2F74B900-7A7B-4EFB-9891-C1B707DAF87E}</x14:id>
        </ext>
      </extLst>
    </cfRule>
  </conditionalFormatting>
  <conditionalFormatting sqref="X4:AA70 X73:AA73 X75:AA75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{43AB8E5F-E328-42F5-A73E-77254B53CA68}</x14:id>
        </ext>
      </extLst>
    </cfRule>
  </conditionalFormatting>
  <conditionalFormatting sqref="AG4:AJ70 AG73:AJ73 AG75:AJ75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{AF77F876-4E8C-4392-ABAD-6FCD9BD589B9}</x14:id>
        </ext>
      </extLst>
    </cfRule>
  </conditionalFormatting>
  <conditionalFormatting sqref="BP4:BP70 BP73 BP75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{02F0B57F-F806-47CB-9CD3-26FE75EB7F9E}</x14:id>
        </ext>
      </extLst>
    </cfRule>
  </conditionalFormatting>
  <conditionalFormatting sqref="BP4:BT70 BP73:BT73 BP75:BT75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{8EF9FCCB-364A-45CC-9844-3AE62010C63F}</x14:id>
        </ext>
      </extLst>
    </cfRule>
  </conditionalFormatting>
  <conditionalFormatting sqref="BQ4:BT70 BQ73:BT73 BQ75:BT75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{C1D65EFA-732B-4024-BF1C-59770B71A9EA}</x14:id>
        </ext>
      </extLst>
    </cfRule>
  </conditionalFormatting>
  <conditionalFormatting sqref="E4:E70 E73 E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{9329A279-C07A-4685-BA43-3EBEA461984D}</x14:id>
        </ext>
      </extLst>
    </cfRule>
  </conditionalFormatting>
  <conditionalFormatting sqref="E4:I70 E73:I73 E75:I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{2C48C45A-191B-4E87-AAEE-F5666700B241}</x14:id>
        </ext>
      </extLst>
    </cfRule>
  </conditionalFormatting>
  <conditionalFormatting sqref="F4:I70 F73:I73 F75:I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{D8B0D2EE-CE10-491F-A94F-3129B57BC26F}</x14:id>
        </ext>
      </extLst>
    </cfRule>
  </conditionalFormatting>
  <conditionalFormatting sqref="J4:J70 J73 J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N4:N70 N73 N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{B2ADFB29-8EBA-40E4-9B22-7571B001A5F0}</x14:id>
        </ext>
      </extLst>
    </cfRule>
  </conditionalFormatting>
  <conditionalFormatting sqref="N4:R70 N73:R73 N75:R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{D8A2670D-6664-4EBF-94B8-FA8C7E6EE4F7}</x14:id>
        </ext>
      </extLst>
    </cfRule>
  </conditionalFormatting>
  <conditionalFormatting sqref="O4:R70 O73:R73 O75:R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{8DBD17E1-3F6A-43F8-A8BF-0B24377F3778}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{A36714ED-A403-47A2-B810-C0AE142A453E}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{44F11405-7C4A-4855-92CA-E63932F89761}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{7B1780F9-51D1-4CF3-9F40-AD1E28870A7F}</x14:id>
        </ext>
      </extLst>
    </cfRule>
  </conditionalFormatting>
  <conditionalFormatting sqref="AX4:AX70 AX73 AX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{EF588FA4-9F4D-4820-B899-F2228FB491B3}</x14:id>
        </ext>
      </extLst>
    </cfRule>
  </conditionalFormatting>
  <conditionalFormatting sqref="AX4:BB70 AX73:BB73 AX75:BB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{E7A07B7A-0896-4978-BBBC-5BD8A1567C9A}</x14:id>
        </ext>
      </extLst>
    </cfRule>
  </conditionalFormatting>
  <conditionalFormatting sqref="AY4:BB70 AY73:BB73 AY75:BB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{56FE0B3A-C700-4FD0-B9E9-0A3904D55114}</x14:id>
        </ext>
      </extLst>
    </cfRule>
  </conditionalFormatting>
  <conditionalFormatting sqref="BG4:BG70 BG73 BG75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{99A34622-F6FE-4948-B9DB-0DDCE2A60DE7}</x14:id>
        </ext>
      </extLst>
    </cfRule>
  </conditionalFormatting>
  <conditionalFormatting sqref="BG4:BK70 BG73:BK73 BG75:BK75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{83AE69C8-930A-439B-B64B-095EB8594B55}</x14:id>
        </ext>
      </extLst>
    </cfRule>
  </conditionalFormatting>
  <conditionalFormatting sqref="BH4:BK70 BH73:BK73 BH75:BK75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{79A9DB91-519E-4ACE-BF9E-2594E24CCC9D}</x14:id>
        </ext>
      </extLst>
    </cfRule>
  </conditionalFormatting>
  <conditionalFormatting sqref="S4:S70 S73 S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{21F0A39A-68BE-43A7-BB98-DFDD497A178E}</x14:id>
        </ext>
      </extLst>
    </cfRule>
  </conditionalFormatting>
  <conditionalFormatting sqref="AT4:AT70 AT73 AT75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{E164968A-4E52-4FD6-9B8A-DE9CA913DFCC}</x14:id>
        </ext>
      </extLst>
    </cfRule>
  </conditionalFormatting>
  <conditionalFormatting sqref="BC4:BC70 BC73 BC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{CA57590C-4A60-4723-BBE7-045A31FD26F2}</x14:id>
        </ext>
      </extLst>
    </cfRule>
  </conditionalFormatting>
  <conditionalFormatting sqref="BL4:BL70 BL73 BL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{C0B136CE-432E-48B5-90D8-1843E96B9A32}</x14:id>
        </ext>
      </extLst>
    </cfRule>
  </conditionalFormatting>
  <conditionalFormatting sqref="BU74 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{20A1E0B5-7C1F-4ECA-952B-B5B90F321E3A}</x14:id>
        </ext>
      </extLst>
    </cfRule>
  </conditionalFormatting>
  <conditionalFormatting sqref="W76 W74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{5D429BDD-87EE-454C-B5D4-F3D79BEAB6D5}</x14:id>
        </ext>
      </extLst>
    </cfRule>
  </conditionalFormatting>
  <conditionalFormatting sqref="W74:AA74 W76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{CD45BA56-EE5A-45A6-A4A0-ACC4BB169BB2}</x14:id>
        </ext>
      </extLst>
    </cfRule>
  </conditionalFormatting>
  <conditionalFormatting sqref="AF76 AF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{E426B540-AB64-4E8A-BD92-EECD1103E27E}</x14:id>
        </ext>
      </extLst>
    </cfRule>
  </conditionalFormatting>
  <conditionalFormatting sqref="AF74:AJ74 AF76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{AFF52F02-466C-471D-A405-1FF6C15F86CE}</x14:id>
        </ext>
      </extLst>
    </cfRule>
  </conditionalFormatting>
  <conditionalFormatting sqref="X74:AA74 X76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{5813CF49-E8CA-4F68-A52B-52F5E2D942BB}</x14:id>
        </ext>
      </extLst>
    </cfRule>
  </conditionalFormatting>
  <conditionalFormatting sqref="AG74:AJ74 AG76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{E9E7D33F-9B7B-4877-A8C2-6E0C4EA63444}</x14:id>
        </ext>
      </extLst>
    </cfRule>
  </conditionalFormatting>
  <conditionalFormatting sqref="BP76 BP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{C2AFAE81-2B7C-488A-86E4-C6B11AF6A04B}</x14:id>
        </ext>
      </extLst>
    </cfRule>
  </conditionalFormatting>
  <conditionalFormatting sqref="BP74:BT74 BP76:BT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{AC0BD39B-7BEE-4177-9F69-7A1C26860D9F}</x14:id>
        </ext>
      </extLst>
    </cfRule>
  </conditionalFormatting>
  <conditionalFormatting sqref="BQ74:BT74 BQ76:BT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{729E7C59-DDC8-4522-9CA1-770387D576A8}</x14:id>
        </ext>
      </extLst>
    </cfRule>
  </conditionalFormatting>
  <conditionalFormatting sqref="E76 E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{C3F77A10-727A-4D8F-A32B-294D13835C5D}</x14:id>
        </ext>
      </extLst>
    </cfRule>
  </conditionalFormatting>
  <conditionalFormatting sqref="E74:I74 E76:I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{5DC28DC9-82C3-467B-A38A-40CEEC8D6722}</x14:id>
        </ext>
      </extLst>
    </cfRule>
  </conditionalFormatting>
  <conditionalFormatting sqref="F74:I74 F76:I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{3C23B84B-F1FB-4788-8EFA-A142A52DAAF2}</x14:id>
        </ext>
      </extLst>
    </cfRule>
  </conditionalFormatting>
  <conditionalFormatting sqref="J74 J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{9B32E8BB-440B-4DFD-9BFB-AE7E144DCC22}</x14:id>
        </ext>
      </extLst>
    </cfRule>
  </conditionalFormatting>
  <conditionalFormatting sqref="N76 N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{5AAB4E77-6336-4EBF-A48E-F2E777A489A1}</x14:id>
        </ext>
      </extLst>
    </cfRule>
  </conditionalFormatting>
  <conditionalFormatting sqref="N74:R74 N76:R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{129FF037-369F-460D-83DA-6E35EE26DCA0}</x14:id>
        </ext>
      </extLst>
    </cfRule>
  </conditionalFormatting>
  <conditionalFormatting sqref="O74:R74 O76:R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{09DF0510-8B22-4BC0-B80A-90151658FA7D}</x14:id>
        </ext>
      </extLst>
    </cfRule>
  </conditionalFormatting>
  <conditionalFormatting sqref="AO76 AO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{14EC30EE-C20A-4970-BB32-16E1126F757C}</x14:id>
        </ext>
      </extLst>
    </cfRule>
  </conditionalFormatting>
  <conditionalFormatting sqref="AO74:AS74 AO76:AS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{540295B7-9726-48D7-8E59-66C924D20119}</x14:id>
        </ext>
      </extLst>
    </cfRule>
  </conditionalFormatting>
  <conditionalFormatting sqref="AP74:AS74 AP76:AS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{0C2FF036-D238-4FB1-9900-F12B1B57538D}</x14:id>
        </ext>
      </extLst>
    </cfRule>
  </conditionalFormatting>
  <conditionalFormatting sqref="AX76 AX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{EAA4660F-E4EC-4DF6-88A6-4AC1E88C75EE}</x14:id>
        </ext>
      </extLst>
    </cfRule>
  </conditionalFormatting>
  <conditionalFormatting sqref="AX74:BB74 AX76:BB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{82F6BB71-9D86-460C-B3D2-1DEBA704B6E0}</x14:id>
        </ext>
      </extLst>
    </cfRule>
  </conditionalFormatting>
  <conditionalFormatting sqref="AY74:BB74 AY76:BB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{46F1CF06-87C1-4F39-BF65-0822DC10C3BA}</x14:id>
        </ext>
      </extLst>
    </cfRule>
  </conditionalFormatting>
  <conditionalFormatting sqref="BG76 BG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{52C79D0C-E6FF-41DC-8E56-CC0F0621A422}</x14:id>
        </ext>
      </extLst>
    </cfRule>
  </conditionalFormatting>
  <conditionalFormatting sqref="BG74:BK74 BG76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{52668611-7191-42EC-BD1F-8797E0735A80}</x14:id>
        </ext>
      </extLst>
    </cfRule>
  </conditionalFormatting>
  <conditionalFormatting sqref="BH74:BK74 BH76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{A7FF87A3-DA38-44F8-9332-CE9954C80D17}</x14:id>
        </ext>
      </extLst>
    </cfRule>
  </conditionalFormatting>
  <conditionalFormatting sqref="S74 S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{9D7C40B9-5373-4252-9458-09DFB9749657}</x14:id>
        </ext>
      </extLst>
    </cfRule>
  </conditionalFormatting>
  <conditionalFormatting sqref="AT74 AT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{55F8DC64-592A-4CCC-BBD7-51EA68FDB769}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{E487A678-2A65-4AEE-9F86-E42DE19E4E27}</x14:id>
        </ext>
      </extLst>
    </cfRule>
  </conditionalFormatting>
  <conditionalFormatting sqref="BL74 BL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{4E37D593-BEA1-4A4D-AC64-4FC328B2555E}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{53D3D8D5-4253-4325-A115-37B26BFF297B}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{ACA91708-91EA-4E93-AD0C-C3BCE297636B}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{45FCACF8-2048-4F5B-9130-63BF636F0D04}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{1680B7B1-E234-4CDF-B79C-BF201F35DB3E}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{20AC5FA2-A720-430E-8A88-D66BE9239562}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{7B88CADC-55D0-4AE8-AD5B-10F382915439}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{53E6FDEC-17AA-4110-B1C7-2AB7ECB6958B}</x14:id>
        </ext>
      </extLst>
    </cfRule>
  </conditionalFormatting>
  <conditionalFormatting sqref="BP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{DCC3A8EF-9532-44D5-8E63-5B512DAB6905}</x14:id>
        </ext>
      </extLst>
    </cfRule>
  </conditionalFormatting>
  <conditionalFormatting sqref="BP71:BT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{2D112C45-B25C-40C6-8B0F-B9FC1B17DD33}</x14:id>
        </ext>
      </extLst>
    </cfRule>
  </conditionalFormatting>
  <conditionalFormatting sqref="BQ71:BT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{6B410138-D467-4C57-9BF7-EC086C20DA9D}</x14:id>
        </ext>
      </extLst>
    </cfRule>
  </conditionalFormatting>
  <conditionalFormatting sqref="E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{16D0ACA8-8EF2-4FA7-BA1E-5BEB2E62B7F9}</x14:id>
        </ext>
      </extLst>
    </cfRule>
  </conditionalFormatting>
  <conditionalFormatting sqref="E71:I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{FDD970FE-B9D0-4B16-B32C-583A76E9E986}</x14:id>
        </ext>
      </extLst>
    </cfRule>
  </conditionalFormatting>
  <conditionalFormatting sqref="F71:I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{4A7E4113-8909-43B0-B5AE-2CA898F38A5D}</x14:id>
        </ext>
      </extLst>
    </cfRule>
  </conditionalFormatting>
  <conditionalFormatting sqref="J7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{F924473C-768E-4AE0-835B-07AF6048116C}</x14:id>
        </ext>
      </extLst>
    </cfRule>
  </conditionalFormatting>
  <conditionalFormatting sqref="N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{B10FA470-4587-4BF2-AA64-275C2716AEC2}</x14:id>
        </ext>
      </extLst>
    </cfRule>
  </conditionalFormatting>
  <conditionalFormatting sqref="N71:R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{B754E60C-4358-4ACD-BF42-1EDFF10BD781}</x14:id>
        </ext>
      </extLst>
    </cfRule>
  </conditionalFormatting>
  <conditionalFormatting sqref="O71:R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{9DE95162-E60F-4835-91B1-3D3178105D57}</x14:id>
        </ext>
      </extLst>
    </cfRule>
  </conditionalFormatting>
  <conditionalFormatting sqref="AO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{9242D589-0270-45A5-BAE2-67BBF6BCDA75}</x14:id>
        </ext>
      </extLst>
    </cfRule>
  </conditionalFormatting>
  <conditionalFormatting sqref="AO71:AS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{D9DDC269-0AE7-4630-84B0-E2301AB8E719}</x14:id>
        </ext>
      </extLst>
    </cfRule>
  </conditionalFormatting>
  <conditionalFormatting sqref="AP71:AS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{5A59C419-348B-40B6-AEE0-716D16888EB8}</x14:id>
        </ext>
      </extLst>
    </cfRule>
  </conditionalFormatting>
  <conditionalFormatting sqref="AX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{FDBB0C05-406C-4B4E-9CEC-8E98F8F1927F}</x14:id>
        </ext>
      </extLst>
    </cfRule>
  </conditionalFormatting>
  <conditionalFormatting sqref="AX71:BB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{7D0B92E8-8B28-4F74-8929-DAC65B8E51F2}</x14:id>
        </ext>
      </extLst>
    </cfRule>
  </conditionalFormatting>
  <conditionalFormatting sqref="AY71:BB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{F727C97D-D214-4E7B-BB6B-231AECD11817}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{F7A9756A-11E6-435D-B463-6C02C44FE96B}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{12C0FD56-9888-4FA4-AECA-D07E35D428FE}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{A2564BEB-FF64-4022-8754-8DD3BC8FF7DB}</x14:id>
        </ext>
      </extLst>
    </cfRule>
  </conditionalFormatting>
  <conditionalFormatting sqref="S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{F398A546-3CA7-4D42-9620-81405FC0F483}</x14:id>
        </ext>
      </extLst>
    </cfRule>
  </conditionalFormatting>
  <conditionalFormatting sqref="AT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{0FFFA463-A884-4E4D-976B-0DF6311AEB54}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{7C275552-4613-463E-ADE8-2048FB6F1516}</x14:id>
        </ext>
      </extLst>
    </cfRule>
  </conditionalFormatting>
  <conditionalFormatting sqref="BL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{2AC5C77B-DE8A-4D84-8CA5-8B4F4A0799EA}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{C7C5F267-3B81-4AF9-98C2-41392A25DF66}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{A3BE9368-D940-40C2-8AA2-598B935446C7}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{88E5A0C2-CA13-48E8-B4C4-A584A60ADA45}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{6B646205-8EC8-4530-A4A3-BEF00B0BC30D}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{4C0B7247-D468-478C-B5F7-3333470FF870}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{7F57168C-C1F3-457A-9B86-B23E676FF4CC}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{2E838E7B-3FE9-4EB1-A21D-8897C81F54FB}</x14:id>
        </ext>
      </extLst>
    </cfRule>
  </conditionalFormatting>
  <conditionalFormatting sqref="BP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{DB6603E6-056D-44C3-9C30-323A2CAA4959}</x14:id>
        </ext>
      </extLst>
    </cfRule>
  </conditionalFormatting>
  <conditionalFormatting sqref="BP72:BT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{BA3D82BE-F1FD-400F-B2EB-1784471515A9}</x14:id>
        </ext>
      </extLst>
    </cfRule>
  </conditionalFormatting>
  <conditionalFormatting sqref="BQ72:BT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{16713370-48A0-4A37-AAB6-D26E1B6F9B20}</x14:id>
        </ext>
      </extLst>
    </cfRule>
  </conditionalFormatting>
  <conditionalFormatting sqref="E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{B3BE4422-F7FF-4709-B0EA-E7D32CEA73A9}</x14:id>
        </ext>
      </extLst>
    </cfRule>
  </conditionalFormatting>
  <conditionalFormatting sqref="E72:I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{A125040E-360C-4CB9-A189-85FF08EDD567}</x14:id>
        </ext>
      </extLst>
    </cfRule>
  </conditionalFormatting>
  <conditionalFormatting sqref="F72:I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{3A40A804-86AD-448F-9506-0F97C77EC17C}</x14:id>
        </ext>
      </extLst>
    </cfRule>
  </conditionalFormatting>
  <conditionalFormatting sqref="J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{639AAF9D-0FE9-4B1B-9739-D7FC154D51D3}</x14:id>
        </ext>
      </extLst>
    </cfRule>
  </conditionalFormatting>
  <conditionalFormatting sqref="N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{B1452012-C26A-4ED8-A7F3-5FE77C4475BC}</x14:id>
        </ext>
      </extLst>
    </cfRule>
  </conditionalFormatting>
  <conditionalFormatting sqref="N72:R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{3ECC38F4-BF84-4E18-92E3-869EE9CDAA44}</x14:id>
        </ext>
      </extLst>
    </cfRule>
  </conditionalFormatting>
  <conditionalFormatting sqref="O72:R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{C4002BF4-8490-4371-9D41-6F016A0E9E11}</x14:id>
        </ext>
      </extLst>
    </cfRule>
  </conditionalFormatting>
  <conditionalFormatting sqref="AO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{DF920BD9-5C7D-41FC-8CBB-8B9BDEAA1D89}</x14:id>
        </ext>
      </extLst>
    </cfRule>
  </conditionalFormatting>
  <conditionalFormatting sqref="AO72:AS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{BE7B4476-F31F-4782-AACB-45A7AC6A4CF1}</x14:id>
        </ext>
      </extLst>
    </cfRule>
  </conditionalFormatting>
  <conditionalFormatting sqref="AP72:AS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{400CE971-A30B-49A0-807E-AFE35638A4B0}</x14:id>
        </ext>
      </extLst>
    </cfRule>
  </conditionalFormatting>
  <conditionalFormatting sqref="AX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{01A1BDB3-6D78-44D8-B9A0-2462C97792A6}</x14:id>
        </ext>
      </extLst>
    </cfRule>
  </conditionalFormatting>
  <conditionalFormatting sqref="AX72:BB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{EE7ED7F8-0BAD-477D-AC90-32000C10B8E2}</x14:id>
        </ext>
      </extLst>
    </cfRule>
  </conditionalFormatting>
  <conditionalFormatting sqref="AY72:BB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{DF9BB916-0C6B-4144-BE72-6DD1933D00AD}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{A77AF98F-A867-4F42-BA7B-F3605C328E5B}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{336D89B0-8EBE-4FB1-9AD4-A6A98A7A8C72}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{7686A504-684D-4A84-9D89-B3429B9C4189}</x14:id>
        </ext>
      </extLst>
    </cfRule>
  </conditionalFormatting>
  <conditionalFormatting sqref="S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{58103C12-DCD8-4860-B8FB-2D5ED82D58AE}</x14:id>
        </ext>
      </extLst>
    </cfRule>
  </conditionalFormatting>
  <conditionalFormatting sqref="AT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{D3FE81CD-E34F-4B2E-A9CD-FD8DE5384A87}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{CE3A9C4E-84EE-44FB-B78F-A475E9D47F6C}</x14:id>
        </ext>
      </extLst>
    </cfRule>
  </conditionalFormatting>
  <conditionalFormatting sqref="BL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{B1E08B19-6E6E-4984-ABB9-D4E9A015617A}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0F9ED12D-5304-413D-9557-4E549DE1E3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0BC5A2EC-664A-4393-9FED-B54817B73B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BD6BC13C-5E42-4291-A0EB-795DC62F45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2F74B900-7A7B-4EFB-9891-C1B707DAF8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43AB8E5F-E328-42F5-A73E-77254B53C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AF77F876-4E8C-4392-ABAD-6FCD9BD58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02F0B57F-F806-47CB-9CD3-26FE75EB7F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8EF9FCCB-364A-45CC-9844-3AE62010C6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C1D65EFA-732B-4024-BF1C-59770B71A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9329A279-C07A-4685-BA43-3EBEA4619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2C48C45A-191B-4E87-AAEE-F5666700B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D8B0D2EE-CE10-491F-A94F-3129B57BC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B2ADFB29-8EBA-40E4-9B22-7571B001A5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D8A2670D-6664-4EBF-94B8-FA8C7E6EE4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8DBD17E1-3F6A-43F8-A8BF-0B24377F3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A36714ED-A403-47A2-B810-C0AE142A45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44F11405-7C4A-4855-92CA-E63932F897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7B1780F9-51D1-4CF3-9F40-AD1E28870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EF588FA4-9F4D-4820-B899-F2228FB491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E7A07B7A-0896-4978-BBBC-5BD8A1567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56FE0B3A-C700-4FD0-B9E9-0A3904D55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99A34622-F6FE-4948-B9DB-0DDCE2A60D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83AE69C8-930A-439B-B64B-095EB8594B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79A9DB91-519E-4ACE-BF9E-2594E24CC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21F0A39A-68BE-43A7-BB98-DFDD497A1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E164968A-4E52-4FD6-9B8A-DE9CA913D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CA57590C-4A60-4723-BBE7-045A31FD2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C0B136CE-432E-48B5-90D8-1843E96B9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20A1E0B5-7C1F-4ECA-952B-B5B90F321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5D429BDD-87EE-454C-B5D4-F3D79BEAB6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CD45BA56-EE5A-45A6-A4A0-ACC4BB169B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E426B540-AB64-4E8A-BD92-EECD1103E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AFF52F02-466C-471D-A405-1FF6C15F86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5813CF49-E8CA-4F68-A52B-52F5E2D94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E9E7D33F-9B7B-4877-A8C2-6E0C4EA63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C2AFAE81-2B7C-488A-86E4-C6B11AF6A0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AC0BD39B-7BEE-4177-9F69-7A1C26860D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729E7C59-DDC8-4522-9CA1-770387D57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C3F77A10-727A-4D8F-A32B-294D13835C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5DC28DC9-82C3-467B-A38A-40CEEC8D67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3C23B84B-F1FB-4788-8EFA-A142A52DA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9B32E8BB-440B-4DFD-9BFB-AE7E144DC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5AAB4E77-6336-4EBF-A48E-F2E777A489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129FF037-369F-460D-83DA-6E35EE26DC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09DF0510-8B22-4BC0-B80A-90151658F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14EC30EE-C20A-4970-BB32-16E1126F7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540295B7-9726-48D7-8E59-66C924D201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0C2FF036-D238-4FB1-9900-F12B1B575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EAA4660F-E4EC-4DF6-88A6-4AC1E88C75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82F6BB71-9D86-460C-B3D2-1DEBA704B6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46F1CF06-87C1-4F39-BF65-0822DC10C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52C79D0C-E6FF-41DC-8E56-CC0F0621A4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52668611-7191-42EC-BD1F-8797E0735A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A7FF87A3-DA38-44F8-9332-CE9954C80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9D7C40B9-5373-4252-9458-09DFB9749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55F8DC64-592A-4CCC-BBD7-51EA68FDB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E487A678-2A65-4AEE-9F86-E42DE19E4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4E37D593-BEA1-4A4D-AC64-4FC328B25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53D3D8D5-4253-4325-A115-37B26BFF2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CA91708-91EA-4E93-AD0C-C3BCE29763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5FCACF8-2048-4F5B-9130-63BF636F0D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680B7B1-E234-4CDF-B79C-BF201F35DB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0AC5FA2-A720-430E-8A88-D66BE92395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B88CADC-55D0-4AE8-AD5B-10F382915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3E6FDEC-17AA-4110-B1C7-2AB7ECB69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CC3A8EF-9532-44D5-8E63-5B512DAB69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D112C45-B25C-40C6-8B0F-B9FC1B17DD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B410138-D467-4C57-9BF7-EC086C20D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6D0ACA8-8EF2-4FA7-BA1E-5BEB2E62B7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DD970FE-B9D0-4B16-B32C-583A76E9E9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A7E4113-8909-43B0-B5AE-2CA898F38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F924473C-768E-4AE0-835B-07AF60481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10FA470-4587-4BF2-AA64-275C2716AE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754E60C-4358-4ACD-BF42-1EDFF10BD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DE95162-E60F-4835-91B1-3D3178105D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242D589-0270-45A5-BAE2-67BBF6BCDA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9DDC269-0AE7-4630-84B0-E2301AB8E7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A59C419-348B-40B6-AEE0-716D16888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DBB0C05-406C-4B4E-9CEC-8E98F8F192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D0B92E8-8B28-4F74-8929-DAC65B8E51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727C97D-D214-4E7B-BB6B-231AECD11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7A9756A-11E6-435D-B463-6C02C44FE9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2C0FD56-9888-4FA4-AECA-D07E35D428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2564BEB-FF64-4022-8754-8DD3BC8FF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398A546-3CA7-4D42-9620-81405FC0F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FFFA463-A884-4E4D-976B-0DF6311AE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C275552-4613-463E-ADE8-2048FB6F1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AC5C77B-DE8A-4D84-8CA5-8B4F4A079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7C5F267-3B81-4AF9-98C2-41392A25D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A3BE9368-D940-40C2-8AA2-598B935446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8E5A0C2-CA13-48E8-B4C4-A584A60ADA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B646205-8EC8-4530-A4A3-BEF00B0BC3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C0B7247-D468-478C-B5F7-3333470FF8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F57168C-C1F3-457A-9B86-B23E676FF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E838E7B-3FE9-4EB1-A21D-8897C81F5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B6603E6-056D-44C3-9C30-323A2CAA49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A3D82BE-F1FD-400F-B2EB-1784471515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6713370-48A0-4A37-AAB6-D26E1B6F9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3BE4422-F7FF-4709-B0EA-E7D32CEA73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A125040E-360C-4CB9-A189-85FF08EDD5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A40A804-86AD-448F-9506-0F97C77EC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639AAF9D-0FE9-4B1B-9739-D7FC154D5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B1452012-C26A-4ED8-A7F3-5FE77C4475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ECC38F4-BF84-4E18-92E3-869EE9CDAA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4002BF4-8490-4371-9D41-6F016A0E9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F920BD9-5C7D-41FC-8CBB-8B9BDEAA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E7B4476-F31F-4782-AACB-45A7AC6A4C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00CE971-A30B-49A0-807E-AFE35638A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1A1BDB3-6D78-44D8-B9A0-2462C97792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E7ED7F8-0BAD-477D-AC90-32000C10B8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F9BB916-0C6B-4144-BE72-6DD1933D0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77AF98F-A867-4F42-BA7B-F3605C32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36D89B0-8EBE-4FB1-9AD4-A6A98A7A8C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686A504-684D-4A84-9D89-B3429B9C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8103C12-DCD8-4860-B8FB-2D5ED82D5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3FE81CD-E34F-4B2E-A9CD-FD8DE5384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E3A9C4E-84EE-44FB-B78F-A475E9D47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1E08B19-6E6E-4984-ABB9-D4E9A0156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F76"/>
  <sheetViews>
    <sheetView zoomScale="85" zoomScaleNormal="85" workbookViewId="0">
      <pane xSplit="1" ySplit="3" topLeftCell="B59" activePane="bottomRight" state="frozen"/>
      <selection pane="topRight"/>
      <selection pane="bottomLeft"/>
      <selection pane="bottomRight" activeCell="AC85" sqref="AC85"/>
    </sheetView>
  </sheetViews>
  <sheetFormatPr defaultColWidth="0" defaultRowHeight="20.2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>
      <c r="A1" s="31" t="s">
        <v>29</v>
      </c>
    </row>
    <row r="2" spans="1:73" s="33" customFormat="1" ht="14.25">
      <c r="A2" s="1" t="s">
        <v>9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10</v>
      </c>
      <c r="B3" s="7" t="s">
        <v>11</v>
      </c>
      <c r="C3" s="7" t="s">
        <v>21</v>
      </c>
      <c r="D3" s="8" t="s">
        <v>12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11</v>
      </c>
      <c r="L3" s="7" t="s">
        <v>21</v>
      </c>
      <c r="M3" s="8" t="s">
        <v>12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11</v>
      </c>
      <c r="U3" s="7" t="s">
        <v>21</v>
      </c>
      <c r="V3" s="8" t="s">
        <v>12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11</v>
      </c>
      <c r="AD3" s="7" t="s">
        <v>21</v>
      </c>
      <c r="AE3" s="8" t="s">
        <v>12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11</v>
      </c>
      <c r="AM3" s="7" t="s">
        <v>21</v>
      </c>
      <c r="AN3" s="8" t="s">
        <v>12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11</v>
      </c>
      <c r="AV3" s="7" t="s">
        <v>21</v>
      </c>
      <c r="AW3" s="8" t="s">
        <v>12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11</v>
      </c>
      <c r="BE3" s="7" t="s">
        <v>21</v>
      </c>
      <c r="BF3" s="8" t="s">
        <v>12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11</v>
      </c>
      <c r="BN3" s="7" t="s">
        <v>21</v>
      </c>
      <c r="BO3" s="8" t="s">
        <v>12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20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13</v>
      </c>
      <c r="L4" s="35">
        <v>0</v>
      </c>
      <c r="M4" s="36"/>
      <c r="N4" s="37"/>
      <c r="O4" s="37"/>
      <c r="P4" s="37"/>
      <c r="Q4" s="37"/>
      <c r="R4" s="37"/>
      <c r="S4" s="64">
        <v>0</v>
      </c>
      <c r="T4" s="17" t="s">
        <v>14</v>
      </c>
      <c r="U4" s="2">
        <v>0.82791000000000003</v>
      </c>
      <c r="V4" s="14" t="s">
        <v>24</v>
      </c>
      <c r="W4" s="15">
        <v>2</v>
      </c>
      <c r="X4" s="15">
        <v>4</v>
      </c>
      <c r="Y4" s="15">
        <v>3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1.123005955058592</v>
      </c>
      <c r="AC4" s="18" t="s">
        <v>15</v>
      </c>
      <c r="AD4" s="2">
        <v>0.22500000000000001</v>
      </c>
      <c r="AE4" s="14" t="s">
        <v>30</v>
      </c>
      <c r="AF4" s="15">
        <v>2</v>
      </c>
      <c r="AG4" s="15">
        <v>4</v>
      </c>
      <c r="AH4" s="15">
        <v>3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1.123005955058592</v>
      </c>
      <c r="AL4" s="19" t="s">
        <v>16</v>
      </c>
      <c r="AM4" s="35">
        <v>0</v>
      </c>
      <c r="AN4" s="36"/>
      <c r="AO4" s="37"/>
      <c r="AP4" s="37"/>
      <c r="AQ4" s="37"/>
      <c r="AR4" s="37"/>
      <c r="AS4" s="37"/>
      <c r="AT4" s="64">
        <v>0</v>
      </c>
      <c r="AU4" s="20" t="s">
        <v>17</v>
      </c>
      <c r="AV4" s="35">
        <v>0</v>
      </c>
      <c r="AW4" s="36"/>
      <c r="AX4" s="37"/>
      <c r="AY4" s="37"/>
      <c r="AZ4" s="37"/>
      <c r="BA4" s="37"/>
      <c r="BB4" s="37"/>
      <c r="BC4" s="64">
        <v>0</v>
      </c>
      <c r="BD4" s="21" t="s">
        <v>18</v>
      </c>
      <c r="BE4" s="35">
        <v>0</v>
      </c>
      <c r="BF4" s="36"/>
      <c r="BG4" s="37"/>
      <c r="BH4" s="37"/>
      <c r="BI4" s="37"/>
      <c r="BJ4" s="37"/>
      <c r="BK4" s="37"/>
      <c r="BL4" s="64">
        <v>0</v>
      </c>
      <c r="BM4" s="22" t="s">
        <v>19</v>
      </c>
      <c r="BN4" s="2">
        <v>0.34470000000000001</v>
      </c>
      <c r="BO4" s="14" t="s">
        <v>7</v>
      </c>
      <c r="BP4" s="15">
        <v>3</v>
      </c>
      <c r="BQ4" s="15">
        <v>4</v>
      </c>
      <c r="BR4" s="15">
        <v>1</v>
      </c>
      <c r="BS4" s="15">
        <v>1</v>
      </c>
      <c r="BT4" s="15">
        <v>2</v>
      </c>
      <c r="BU4" s="16">
        <f>SQRT((1.5*EXP(1.105*BT4))^2+(1.5*EXP(1.105*(BP4-1)))^2+(1.5*EXP(1.105*(BQ4-1)))^2+(1.5*EXP(1.105*(BR4-1)))^2+(1.5*EXP(1.105*(BS4-1)))^2)/100*2.45</f>
        <v>1.1181151966036349</v>
      </c>
    </row>
    <row r="5" spans="1:73" ht="15">
      <c r="A5" s="12">
        <v>1951</v>
      </c>
      <c r="B5" s="30" t="s">
        <v>20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13</v>
      </c>
      <c r="L5" s="35">
        <v>0</v>
      </c>
      <c r="M5" s="36"/>
      <c r="N5" s="37"/>
      <c r="O5" s="37"/>
      <c r="P5" s="37"/>
      <c r="Q5" s="37"/>
      <c r="R5" s="37"/>
      <c r="S5" s="65">
        <v>0</v>
      </c>
      <c r="T5" s="17" t="s">
        <v>14</v>
      </c>
      <c r="U5" s="2">
        <v>0.82791000000000003</v>
      </c>
      <c r="V5" s="14" t="s">
        <v>24</v>
      </c>
      <c r="W5" s="15">
        <v>2</v>
      </c>
      <c r="X5" s="15">
        <v>4</v>
      </c>
      <c r="Y5" s="15">
        <v>3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1.123005955058592</v>
      </c>
      <c r="AC5" s="18" t="s">
        <v>15</v>
      </c>
      <c r="AD5" s="2">
        <v>0.22500000000000001</v>
      </c>
      <c r="AE5" s="14" t="s">
        <v>30</v>
      </c>
      <c r="AF5" s="15">
        <v>2</v>
      </c>
      <c r="AG5" s="15">
        <v>4</v>
      </c>
      <c r="AH5" s="15">
        <v>3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1.123005955058592</v>
      </c>
      <c r="AL5" s="19" t="s">
        <v>16</v>
      </c>
      <c r="AM5" s="35">
        <v>0</v>
      </c>
      <c r="AN5" s="36"/>
      <c r="AO5" s="37"/>
      <c r="AP5" s="37"/>
      <c r="AQ5" s="37"/>
      <c r="AR5" s="37"/>
      <c r="AS5" s="37"/>
      <c r="AT5" s="65">
        <v>0</v>
      </c>
      <c r="AU5" s="20" t="s">
        <v>17</v>
      </c>
      <c r="AV5" s="35">
        <v>0</v>
      </c>
      <c r="AW5" s="36"/>
      <c r="AX5" s="37"/>
      <c r="AY5" s="37"/>
      <c r="AZ5" s="37"/>
      <c r="BA5" s="37"/>
      <c r="BB5" s="37"/>
      <c r="BC5" s="65">
        <v>0</v>
      </c>
      <c r="BD5" s="21" t="s">
        <v>18</v>
      </c>
      <c r="BE5" s="35">
        <v>0</v>
      </c>
      <c r="BF5" s="36"/>
      <c r="BG5" s="37"/>
      <c r="BH5" s="37"/>
      <c r="BI5" s="37"/>
      <c r="BJ5" s="37"/>
      <c r="BK5" s="37"/>
      <c r="BL5" s="65">
        <v>0</v>
      </c>
      <c r="BM5" s="22" t="s">
        <v>19</v>
      </c>
      <c r="BN5" s="2">
        <v>0.34470000000000001</v>
      </c>
      <c r="BO5" s="14" t="s">
        <v>7</v>
      </c>
      <c r="BP5" s="15">
        <v>3</v>
      </c>
      <c r="BQ5" s="15">
        <v>4</v>
      </c>
      <c r="BR5" s="15">
        <v>1</v>
      </c>
      <c r="BS5" s="15">
        <v>1</v>
      </c>
      <c r="BT5" s="15">
        <v>2</v>
      </c>
      <c r="BU5" s="23">
        <f>SQRT((1.5*EXP(1.105*BT5))^2+(1.5*EXP(1.105*(BP5-1)))^2+(1.5*EXP(1.105*(BQ5-1)))^2+(1.5*EXP(1.105*(BR5-1)))^2+(1.5*EXP(1.105*(BS5-1)))^2)/100*2.45</f>
        <v>1.1181151966036349</v>
      </c>
    </row>
    <row r="6" spans="1:73" ht="15">
      <c r="A6" s="12">
        <v>1952</v>
      </c>
      <c r="B6" s="30" t="s">
        <v>20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13</v>
      </c>
      <c r="L6" s="35">
        <v>0</v>
      </c>
      <c r="M6" s="36"/>
      <c r="N6" s="37"/>
      <c r="O6" s="37"/>
      <c r="P6" s="37"/>
      <c r="Q6" s="37"/>
      <c r="R6" s="37"/>
      <c r="S6" s="65">
        <v>0</v>
      </c>
      <c r="T6" s="17" t="s">
        <v>14</v>
      </c>
      <c r="U6" s="2">
        <v>0.82791000000000003</v>
      </c>
      <c r="V6" s="14" t="s">
        <v>24</v>
      </c>
      <c r="W6" s="15">
        <v>2</v>
      </c>
      <c r="X6" s="15">
        <v>4</v>
      </c>
      <c r="Y6" s="15">
        <v>3</v>
      </c>
      <c r="Z6" s="15">
        <v>1</v>
      </c>
      <c r="AA6" s="15">
        <v>2</v>
      </c>
      <c r="AB6" s="23">
        <f t="shared" ref="AB6:AB69" si="1">SQRT((1.5*EXP(1.105*AA6))^2+(1.5*EXP(1.105*(W6-1)))^2+(1.5*EXP(1.105*(X6-1)))^2+(1.5*EXP(1.105*(Y6-1)))^2+(1.5*EXP(1.105*(Z6-1)))^2)/100*2.45</f>
        <v>1.123005955058592</v>
      </c>
      <c r="AC6" s="18" t="s">
        <v>15</v>
      </c>
      <c r="AD6" s="2">
        <v>0.22500000000000001</v>
      </c>
      <c r="AE6" s="14" t="s">
        <v>30</v>
      </c>
      <c r="AF6" s="15">
        <v>2</v>
      </c>
      <c r="AG6" s="15">
        <v>4</v>
      </c>
      <c r="AH6" s="15">
        <v>3</v>
      </c>
      <c r="AI6" s="15">
        <v>1</v>
      </c>
      <c r="AJ6" s="15">
        <v>2</v>
      </c>
      <c r="AK6" s="23">
        <f t="shared" ref="AK6:AK69" si="2">SQRT((1.5*EXP(1.105*AJ6))^2+(1.5*EXP(1.105*(AF6-1)))^2+(1.5*EXP(1.105*(AG6-1)))^2+(1.5*EXP(1.105*(AH6-1)))^2+(1.5*EXP(1.105*(AI6-1)))^2)/100*2.45</f>
        <v>1.123005955058592</v>
      </c>
      <c r="AL6" s="19" t="s">
        <v>16</v>
      </c>
      <c r="AM6" s="35">
        <v>0</v>
      </c>
      <c r="AN6" s="36"/>
      <c r="AO6" s="37"/>
      <c r="AP6" s="37"/>
      <c r="AQ6" s="37"/>
      <c r="AR6" s="37"/>
      <c r="AS6" s="37"/>
      <c r="AT6" s="65">
        <v>0</v>
      </c>
      <c r="AU6" s="20" t="s">
        <v>17</v>
      </c>
      <c r="AV6" s="35">
        <v>0</v>
      </c>
      <c r="AW6" s="36"/>
      <c r="AX6" s="37"/>
      <c r="AY6" s="37"/>
      <c r="AZ6" s="37"/>
      <c r="BA6" s="37"/>
      <c r="BB6" s="37"/>
      <c r="BC6" s="65">
        <v>0</v>
      </c>
      <c r="BD6" s="21" t="s">
        <v>18</v>
      </c>
      <c r="BE6" s="35">
        <v>0</v>
      </c>
      <c r="BF6" s="36"/>
      <c r="BG6" s="37"/>
      <c r="BH6" s="37"/>
      <c r="BI6" s="37"/>
      <c r="BJ6" s="37"/>
      <c r="BK6" s="37"/>
      <c r="BL6" s="65">
        <v>0</v>
      </c>
      <c r="BM6" s="22" t="s">
        <v>19</v>
      </c>
      <c r="BN6" s="2">
        <v>0.34470000000000001</v>
      </c>
      <c r="BO6" s="14" t="s">
        <v>7</v>
      </c>
      <c r="BP6" s="15">
        <v>3</v>
      </c>
      <c r="BQ6" s="15">
        <v>4</v>
      </c>
      <c r="BR6" s="15">
        <v>1</v>
      </c>
      <c r="BS6" s="15">
        <v>1</v>
      </c>
      <c r="BT6" s="15">
        <v>2</v>
      </c>
      <c r="BU6" s="23">
        <f t="shared" ref="BU6:BU69" si="3">SQRT((1.5*EXP(1.105*BT6))^2+(1.5*EXP(1.105*(BP6-1)))^2+(1.5*EXP(1.105*(BQ6-1)))^2+(1.5*EXP(1.105*(BR6-1)))^2+(1.5*EXP(1.105*(BS6-1)))^2)/100*2.45</f>
        <v>1.1181151966036349</v>
      </c>
    </row>
    <row r="7" spans="1:73" ht="15">
      <c r="A7" s="12">
        <v>1953</v>
      </c>
      <c r="B7" s="30" t="s">
        <v>20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13</v>
      </c>
      <c r="L7" s="35">
        <v>0</v>
      </c>
      <c r="M7" s="36"/>
      <c r="N7" s="37"/>
      <c r="O7" s="37"/>
      <c r="P7" s="37"/>
      <c r="Q7" s="37"/>
      <c r="R7" s="37"/>
      <c r="S7" s="65">
        <v>0</v>
      </c>
      <c r="T7" s="17" t="s">
        <v>14</v>
      </c>
      <c r="U7" s="2">
        <v>0.82791000000000003</v>
      </c>
      <c r="V7" s="14" t="s">
        <v>24</v>
      </c>
      <c r="W7" s="15">
        <v>2</v>
      </c>
      <c r="X7" s="15">
        <v>4</v>
      </c>
      <c r="Y7" s="15">
        <v>3</v>
      </c>
      <c r="Z7" s="15">
        <v>1</v>
      </c>
      <c r="AA7" s="15">
        <v>2</v>
      </c>
      <c r="AB7" s="23">
        <f t="shared" si="1"/>
        <v>1.123005955058592</v>
      </c>
      <c r="AC7" s="18" t="s">
        <v>15</v>
      </c>
      <c r="AD7" s="2">
        <v>0.22500000000000001</v>
      </c>
      <c r="AE7" s="14" t="s">
        <v>30</v>
      </c>
      <c r="AF7" s="15">
        <v>2</v>
      </c>
      <c r="AG7" s="15">
        <v>4</v>
      </c>
      <c r="AH7" s="15">
        <v>3</v>
      </c>
      <c r="AI7" s="15">
        <v>1</v>
      </c>
      <c r="AJ7" s="15">
        <v>2</v>
      </c>
      <c r="AK7" s="23">
        <f t="shared" si="2"/>
        <v>1.123005955058592</v>
      </c>
      <c r="AL7" s="19" t="s">
        <v>16</v>
      </c>
      <c r="AM7" s="35">
        <v>0</v>
      </c>
      <c r="AN7" s="36"/>
      <c r="AO7" s="37"/>
      <c r="AP7" s="37"/>
      <c r="AQ7" s="37"/>
      <c r="AR7" s="37"/>
      <c r="AS7" s="37"/>
      <c r="AT7" s="65">
        <v>0</v>
      </c>
      <c r="AU7" s="20" t="s">
        <v>17</v>
      </c>
      <c r="AV7" s="35">
        <v>0</v>
      </c>
      <c r="AW7" s="36"/>
      <c r="AX7" s="37"/>
      <c r="AY7" s="37"/>
      <c r="AZ7" s="37"/>
      <c r="BA7" s="37"/>
      <c r="BB7" s="37"/>
      <c r="BC7" s="65">
        <v>0</v>
      </c>
      <c r="BD7" s="21" t="s">
        <v>18</v>
      </c>
      <c r="BE7" s="35">
        <v>0</v>
      </c>
      <c r="BF7" s="36"/>
      <c r="BG7" s="37"/>
      <c r="BH7" s="37"/>
      <c r="BI7" s="37"/>
      <c r="BJ7" s="37"/>
      <c r="BK7" s="37"/>
      <c r="BL7" s="65">
        <v>0</v>
      </c>
      <c r="BM7" s="22" t="s">
        <v>19</v>
      </c>
      <c r="BN7" s="2">
        <v>0.34470000000000001</v>
      </c>
      <c r="BO7" s="14" t="s">
        <v>7</v>
      </c>
      <c r="BP7" s="15">
        <v>3</v>
      </c>
      <c r="BQ7" s="15">
        <v>4</v>
      </c>
      <c r="BR7" s="15">
        <v>1</v>
      </c>
      <c r="BS7" s="15">
        <v>1</v>
      </c>
      <c r="BT7" s="15">
        <v>2</v>
      </c>
      <c r="BU7" s="23">
        <f t="shared" si="3"/>
        <v>1.1181151966036349</v>
      </c>
    </row>
    <row r="8" spans="1:73" ht="15">
      <c r="A8" s="12">
        <v>1954</v>
      </c>
      <c r="B8" s="30" t="s">
        <v>20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13</v>
      </c>
      <c r="L8" s="35">
        <v>0</v>
      </c>
      <c r="M8" s="36"/>
      <c r="N8" s="37"/>
      <c r="O8" s="37"/>
      <c r="P8" s="37"/>
      <c r="Q8" s="37"/>
      <c r="R8" s="37"/>
      <c r="S8" s="65">
        <v>0</v>
      </c>
      <c r="T8" s="17" t="s">
        <v>14</v>
      </c>
      <c r="U8" s="2">
        <v>0.82791000000000003</v>
      </c>
      <c r="V8" s="14" t="s">
        <v>24</v>
      </c>
      <c r="W8" s="15">
        <v>2</v>
      </c>
      <c r="X8" s="15">
        <v>4</v>
      </c>
      <c r="Y8" s="15">
        <v>3</v>
      </c>
      <c r="Z8" s="15">
        <v>1</v>
      </c>
      <c r="AA8" s="15">
        <v>2</v>
      </c>
      <c r="AB8" s="23">
        <f t="shared" si="1"/>
        <v>1.123005955058592</v>
      </c>
      <c r="AC8" s="18" t="s">
        <v>15</v>
      </c>
      <c r="AD8" s="2">
        <v>0.22500000000000001</v>
      </c>
      <c r="AE8" s="14" t="s">
        <v>30</v>
      </c>
      <c r="AF8" s="15">
        <v>2</v>
      </c>
      <c r="AG8" s="15">
        <v>4</v>
      </c>
      <c r="AH8" s="15">
        <v>3</v>
      </c>
      <c r="AI8" s="15">
        <v>1</v>
      </c>
      <c r="AJ8" s="15">
        <v>2</v>
      </c>
      <c r="AK8" s="23">
        <f t="shared" si="2"/>
        <v>1.123005955058592</v>
      </c>
      <c r="AL8" s="19" t="s">
        <v>16</v>
      </c>
      <c r="AM8" s="35">
        <v>0</v>
      </c>
      <c r="AN8" s="36"/>
      <c r="AO8" s="37"/>
      <c r="AP8" s="37"/>
      <c r="AQ8" s="37"/>
      <c r="AR8" s="37"/>
      <c r="AS8" s="37"/>
      <c r="AT8" s="65">
        <v>0</v>
      </c>
      <c r="AU8" s="20" t="s">
        <v>17</v>
      </c>
      <c r="AV8" s="35">
        <v>0</v>
      </c>
      <c r="AW8" s="36"/>
      <c r="AX8" s="37"/>
      <c r="AY8" s="37"/>
      <c r="AZ8" s="37"/>
      <c r="BA8" s="37"/>
      <c r="BB8" s="37"/>
      <c r="BC8" s="65">
        <v>0</v>
      </c>
      <c r="BD8" s="21" t="s">
        <v>18</v>
      </c>
      <c r="BE8" s="35">
        <v>0</v>
      </c>
      <c r="BF8" s="36"/>
      <c r="BG8" s="37"/>
      <c r="BH8" s="37"/>
      <c r="BI8" s="37"/>
      <c r="BJ8" s="37"/>
      <c r="BK8" s="37"/>
      <c r="BL8" s="65">
        <v>0</v>
      </c>
      <c r="BM8" s="22" t="s">
        <v>19</v>
      </c>
      <c r="BN8" s="2">
        <v>0.34470000000000001</v>
      </c>
      <c r="BO8" s="14" t="s">
        <v>7</v>
      </c>
      <c r="BP8" s="15">
        <v>3</v>
      </c>
      <c r="BQ8" s="15">
        <v>4</v>
      </c>
      <c r="BR8" s="15">
        <v>1</v>
      </c>
      <c r="BS8" s="15">
        <v>1</v>
      </c>
      <c r="BT8" s="15">
        <v>2</v>
      </c>
      <c r="BU8" s="23">
        <f t="shared" si="3"/>
        <v>1.1181151966036349</v>
      </c>
    </row>
    <row r="9" spans="1:73" ht="15">
      <c r="A9" s="12">
        <v>1955</v>
      </c>
      <c r="B9" s="30" t="s">
        <v>20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13</v>
      </c>
      <c r="L9" s="35">
        <v>0</v>
      </c>
      <c r="M9" s="36"/>
      <c r="N9" s="37"/>
      <c r="O9" s="37"/>
      <c r="P9" s="37"/>
      <c r="Q9" s="37"/>
      <c r="R9" s="37"/>
      <c r="S9" s="65">
        <v>0</v>
      </c>
      <c r="T9" s="17" t="s">
        <v>14</v>
      </c>
      <c r="U9" s="2">
        <v>0.82791000000000003</v>
      </c>
      <c r="V9" s="14" t="s">
        <v>24</v>
      </c>
      <c r="W9" s="15">
        <v>2</v>
      </c>
      <c r="X9" s="15">
        <v>4</v>
      </c>
      <c r="Y9" s="15">
        <v>3</v>
      </c>
      <c r="Z9" s="15">
        <v>1</v>
      </c>
      <c r="AA9" s="15">
        <v>2</v>
      </c>
      <c r="AB9" s="23">
        <f t="shared" si="1"/>
        <v>1.123005955058592</v>
      </c>
      <c r="AC9" s="18" t="s">
        <v>15</v>
      </c>
      <c r="AD9" s="2">
        <v>0.22500000000000001</v>
      </c>
      <c r="AE9" s="14" t="s">
        <v>30</v>
      </c>
      <c r="AF9" s="15">
        <v>2</v>
      </c>
      <c r="AG9" s="15">
        <v>4</v>
      </c>
      <c r="AH9" s="15">
        <v>3</v>
      </c>
      <c r="AI9" s="15">
        <v>1</v>
      </c>
      <c r="AJ9" s="15">
        <v>2</v>
      </c>
      <c r="AK9" s="23">
        <f t="shared" si="2"/>
        <v>1.123005955058592</v>
      </c>
      <c r="AL9" s="19" t="s">
        <v>16</v>
      </c>
      <c r="AM9" s="35">
        <v>0</v>
      </c>
      <c r="AN9" s="36"/>
      <c r="AO9" s="37"/>
      <c r="AP9" s="37"/>
      <c r="AQ9" s="37"/>
      <c r="AR9" s="37"/>
      <c r="AS9" s="37"/>
      <c r="AT9" s="65">
        <v>0</v>
      </c>
      <c r="AU9" s="20" t="s">
        <v>17</v>
      </c>
      <c r="AV9" s="35">
        <v>0</v>
      </c>
      <c r="AW9" s="36"/>
      <c r="AX9" s="37"/>
      <c r="AY9" s="37"/>
      <c r="AZ9" s="37"/>
      <c r="BA9" s="37"/>
      <c r="BB9" s="37"/>
      <c r="BC9" s="65">
        <v>0</v>
      </c>
      <c r="BD9" s="21" t="s">
        <v>18</v>
      </c>
      <c r="BE9" s="35">
        <v>0</v>
      </c>
      <c r="BF9" s="36"/>
      <c r="BG9" s="37"/>
      <c r="BH9" s="37"/>
      <c r="BI9" s="37"/>
      <c r="BJ9" s="37"/>
      <c r="BK9" s="37"/>
      <c r="BL9" s="65">
        <v>0</v>
      </c>
      <c r="BM9" s="22" t="s">
        <v>19</v>
      </c>
      <c r="BN9" s="2">
        <v>0.34470000000000001</v>
      </c>
      <c r="BO9" s="14" t="s">
        <v>7</v>
      </c>
      <c r="BP9" s="15">
        <v>3</v>
      </c>
      <c r="BQ9" s="15">
        <v>4</v>
      </c>
      <c r="BR9" s="15">
        <v>1</v>
      </c>
      <c r="BS9" s="15">
        <v>1</v>
      </c>
      <c r="BT9" s="15">
        <v>2</v>
      </c>
      <c r="BU9" s="23">
        <f t="shared" si="3"/>
        <v>1.1181151966036349</v>
      </c>
    </row>
    <row r="10" spans="1:73" ht="15">
      <c r="A10" s="12">
        <v>1956</v>
      </c>
      <c r="B10" s="30" t="s">
        <v>20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13</v>
      </c>
      <c r="L10" s="35">
        <v>0</v>
      </c>
      <c r="M10" s="36"/>
      <c r="N10" s="37"/>
      <c r="O10" s="37"/>
      <c r="P10" s="37"/>
      <c r="Q10" s="37"/>
      <c r="R10" s="37"/>
      <c r="S10" s="65">
        <v>0</v>
      </c>
      <c r="T10" s="17" t="s">
        <v>14</v>
      </c>
      <c r="U10" s="2">
        <v>0.82791000000000003</v>
      </c>
      <c r="V10" s="14" t="s">
        <v>24</v>
      </c>
      <c r="W10" s="15">
        <v>2</v>
      </c>
      <c r="X10" s="15">
        <v>4</v>
      </c>
      <c r="Y10" s="15">
        <v>3</v>
      </c>
      <c r="Z10" s="15">
        <v>1</v>
      </c>
      <c r="AA10" s="15">
        <v>2</v>
      </c>
      <c r="AB10" s="23">
        <f t="shared" si="1"/>
        <v>1.123005955058592</v>
      </c>
      <c r="AC10" s="18" t="s">
        <v>15</v>
      </c>
      <c r="AD10" s="2">
        <v>0.22500000000000001</v>
      </c>
      <c r="AE10" s="14" t="s">
        <v>30</v>
      </c>
      <c r="AF10" s="15">
        <v>2</v>
      </c>
      <c r="AG10" s="15">
        <v>4</v>
      </c>
      <c r="AH10" s="15">
        <v>3</v>
      </c>
      <c r="AI10" s="15">
        <v>1</v>
      </c>
      <c r="AJ10" s="15">
        <v>2</v>
      </c>
      <c r="AK10" s="23">
        <f t="shared" si="2"/>
        <v>1.123005955058592</v>
      </c>
      <c r="AL10" s="19" t="s">
        <v>16</v>
      </c>
      <c r="AM10" s="35">
        <v>0</v>
      </c>
      <c r="AN10" s="36"/>
      <c r="AO10" s="37"/>
      <c r="AP10" s="37"/>
      <c r="AQ10" s="37"/>
      <c r="AR10" s="37"/>
      <c r="AS10" s="37"/>
      <c r="AT10" s="65">
        <v>0</v>
      </c>
      <c r="AU10" s="20" t="s">
        <v>17</v>
      </c>
      <c r="AV10" s="35">
        <v>0</v>
      </c>
      <c r="AW10" s="36"/>
      <c r="AX10" s="37"/>
      <c r="AY10" s="37"/>
      <c r="AZ10" s="37"/>
      <c r="BA10" s="37"/>
      <c r="BB10" s="37"/>
      <c r="BC10" s="65">
        <v>0</v>
      </c>
      <c r="BD10" s="21" t="s">
        <v>18</v>
      </c>
      <c r="BE10" s="35">
        <v>0</v>
      </c>
      <c r="BF10" s="36"/>
      <c r="BG10" s="37"/>
      <c r="BH10" s="37"/>
      <c r="BI10" s="37"/>
      <c r="BJ10" s="37"/>
      <c r="BK10" s="37"/>
      <c r="BL10" s="65">
        <v>0</v>
      </c>
      <c r="BM10" s="22" t="s">
        <v>19</v>
      </c>
      <c r="BN10" s="2">
        <v>0.34470000000000001</v>
      </c>
      <c r="BO10" s="14" t="s">
        <v>7</v>
      </c>
      <c r="BP10" s="15">
        <v>3</v>
      </c>
      <c r="BQ10" s="15">
        <v>4</v>
      </c>
      <c r="BR10" s="15">
        <v>1</v>
      </c>
      <c r="BS10" s="15">
        <v>1</v>
      </c>
      <c r="BT10" s="15">
        <v>2</v>
      </c>
      <c r="BU10" s="23">
        <f t="shared" si="3"/>
        <v>1.1181151966036349</v>
      </c>
    </row>
    <row r="11" spans="1:73" ht="15">
      <c r="A11" s="12">
        <v>1957</v>
      </c>
      <c r="B11" s="30" t="s">
        <v>20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13</v>
      </c>
      <c r="L11" s="35">
        <v>0</v>
      </c>
      <c r="M11" s="36"/>
      <c r="N11" s="37"/>
      <c r="O11" s="37"/>
      <c r="P11" s="37"/>
      <c r="Q11" s="37"/>
      <c r="R11" s="37"/>
      <c r="S11" s="65">
        <v>0</v>
      </c>
      <c r="T11" s="17" t="s">
        <v>14</v>
      </c>
      <c r="U11" s="2">
        <v>0.82791000000000003</v>
      </c>
      <c r="V11" s="14" t="s">
        <v>24</v>
      </c>
      <c r="W11" s="15">
        <v>2</v>
      </c>
      <c r="X11" s="15">
        <v>4</v>
      </c>
      <c r="Y11" s="15">
        <v>3</v>
      </c>
      <c r="Z11" s="15">
        <v>1</v>
      </c>
      <c r="AA11" s="15">
        <v>2</v>
      </c>
      <c r="AB11" s="23">
        <f t="shared" si="1"/>
        <v>1.123005955058592</v>
      </c>
      <c r="AC11" s="18" t="s">
        <v>15</v>
      </c>
      <c r="AD11" s="2">
        <v>0.22500000000000001</v>
      </c>
      <c r="AE11" s="14" t="s">
        <v>30</v>
      </c>
      <c r="AF11" s="15">
        <v>2</v>
      </c>
      <c r="AG11" s="15">
        <v>4</v>
      </c>
      <c r="AH11" s="15">
        <v>3</v>
      </c>
      <c r="AI11" s="15">
        <v>1</v>
      </c>
      <c r="AJ11" s="15">
        <v>2</v>
      </c>
      <c r="AK11" s="23">
        <f t="shared" si="2"/>
        <v>1.123005955058592</v>
      </c>
      <c r="AL11" s="19" t="s">
        <v>16</v>
      </c>
      <c r="AM11" s="35">
        <v>0</v>
      </c>
      <c r="AN11" s="36"/>
      <c r="AO11" s="37"/>
      <c r="AP11" s="37"/>
      <c r="AQ11" s="37"/>
      <c r="AR11" s="37"/>
      <c r="AS11" s="37"/>
      <c r="AT11" s="65">
        <v>0</v>
      </c>
      <c r="AU11" s="20" t="s">
        <v>17</v>
      </c>
      <c r="AV11" s="35">
        <v>0</v>
      </c>
      <c r="AW11" s="36"/>
      <c r="AX11" s="37"/>
      <c r="AY11" s="37"/>
      <c r="AZ11" s="37"/>
      <c r="BA11" s="37"/>
      <c r="BB11" s="37"/>
      <c r="BC11" s="65">
        <v>0</v>
      </c>
      <c r="BD11" s="21" t="s">
        <v>18</v>
      </c>
      <c r="BE11" s="35">
        <v>0</v>
      </c>
      <c r="BF11" s="36"/>
      <c r="BG11" s="37"/>
      <c r="BH11" s="37"/>
      <c r="BI11" s="37"/>
      <c r="BJ11" s="37"/>
      <c r="BK11" s="37"/>
      <c r="BL11" s="65">
        <v>0</v>
      </c>
      <c r="BM11" s="22" t="s">
        <v>19</v>
      </c>
      <c r="BN11" s="2">
        <v>0.34470000000000001</v>
      </c>
      <c r="BO11" s="14" t="s">
        <v>7</v>
      </c>
      <c r="BP11" s="15">
        <v>3</v>
      </c>
      <c r="BQ11" s="15">
        <v>4</v>
      </c>
      <c r="BR11" s="15">
        <v>1</v>
      </c>
      <c r="BS11" s="15">
        <v>1</v>
      </c>
      <c r="BT11" s="15">
        <v>2</v>
      </c>
      <c r="BU11" s="23">
        <f>SQRT((1.5*EXP(1.105*BT11))^2+(1.5*EXP(1.105*(BP11-1)))^2+(1.5*EXP(1.105*(BQ11-1)))^2+(1.5*EXP(1.105*(BR11-1)))^2+(1.5*EXP(1.105*(BS11-1)))^2)/100*2.45</f>
        <v>1.1181151966036349</v>
      </c>
    </row>
    <row r="12" spans="1:73" ht="15">
      <c r="A12" s="12">
        <v>1958</v>
      </c>
      <c r="B12" s="30" t="s">
        <v>20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13</v>
      </c>
      <c r="L12" s="35">
        <v>0</v>
      </c>
      <c r="M12" s="36"/>
      <c r="N12" s="37"/>
      <c r="O12" s="37"/>
      <c r="P12" s="37"/>
      <c r="Q12" s="37"/>
      <c r="R12" s="37"/>
      <c r="S12" s="65">
        <v>0</v>
      </c>
      <c r="T12" s="17" t="s">
        <v>14</v>
      </c>
      <c r="U12" s="2">
        <v>0.82791000000000003</v>
      </c>
      <c r="V12" s="14" t="s">
        <v>24</v>
      </c>
      <c r="W12" s="15">
        <v>2</v>
      </c>
      <c r="X12" s="15">
        <v>4</v>
      </c>
      <c r="Y12" s="15">
        <v>3</v>
      </c>
      <c r="Z12" s="15">
        <v>1</v>
      </c>
      <c r="AA12" s="15">
        <v>2</v>
      </c>
      <c r="AB12" s="23">
        <f t="shared" si="1"/>
        <v>1.123005955058592</v>
      </c>
      <c r="AC12" s="18" t="s">
        <v>15</v>
      </c>
      <c r="AD12" s="2">
        <v>0.22500000000000001</v>
      </c>
      <c r="AE12" s="14" t="s">
        <v>30</v>
      </c>
      <c r="AF12" s="15">
        <v>2</v>
      </c>
      <c r="AG12" s="15">
        <v>4</v>
      </c>
      <c r="AH12" s="15">
        <v>3</v>
      </c>
      <c r="AI12" s="15">
        <v>1</v>
      </c>
      <c r="AJ12" s="15">
        <v>2</v>
      </c>
      <c r="AK12" s="23">
        <f t="shared" si="2"/>
        <v>1.123005955058592</v>
      </c>
      <c r="AL12" s="19" t="s">
        <v>16</v>
      </c>
      <c r="AM12" s="35">
        <v>0</v>
      </c>
      <c r="AN12" s="36"/>
      <c r="AO12" s="37"/>
      <c r="AP12" s="37"/>
      <c r="AQ12" s="37"/>
      <c r="AR12" s="37"/>
      <c r="AS12" s="37"/>
      <c r="AT12" s="65">
        <v>0</v>
      </c>
      <c r="AU12" s="20" t="s">
        <v>17</v>
      </c>
      <c r="AV12" s="35">
        <v>0</v>
      </c>
      <c r="AW12" s="36"/>
      <c r="AX12" s="37"/>
      <c r="AY12" s="37"/>
      <c r="AZ12" s="37"/>
      <c r="BA12" s="37"/>
      <c r="BB12" s="37"/>
      <c r="BC12" s="65">
        <v>0</v>
      </c>
      <c r="BD12" s="21" t="s">
        <v>18</v>
      </c>
      <c r="BE12" s="35">
        <v>0</v>
      </c>
      <c r="BF12" s="36"/>
      <c r="BG12" s="37"/>
      <c r="BH12" s="37"/>
      <c r="BI12" s="37"/>
      <c r="BJ12" s="37"/>
      <c r="BK12" s="37"/>
      <c r="BL12" s="65">
        <v>0</v>
      </c>
      <c r="BM12" s="22" t="s">
        <v>19</v>
      </c>
      <c r="BN12" s="2">
        <v>0.34470000000000001</v>
      </c>
      <c r="BO12" s="14" t="s">
        <v>7</v>
      </c>
      <c r="BP12" s="15">
        <v>3</v>
      </c>
      <c r="BQ12" s="15">
        <v>4</v>
      </c>
      <c r="BR12" s="15">
        <v>1</v>
      </c>
      <c r="BS12" s="15">
        <v>1</v>
      </c>
      <c r="BT12" s="15">
        <v>2</v>
      </c>
      <c r="BU12" s="23">
        <f t="shared" si="3"/>
        <v>1.1181151966036349</v>
      </c>
    </row>
    <row r="13" spans="1:73" ht="15">
      <c r="A13" s="12">
        <v>1959</v>
      </c>
      <c r="B13" s="30" t="s">
        <v>20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13</v>
      </c>
      <c r="L13" s="35">
        <v>0</v>
      </c>
      <c r="M13" s="36"/>
      <c r="N13" s="37"/>
      <c r="O13" s="37"/>
      <c r="P13" s="37"/>
      <c r="Q13" s="37"/>
      <c r="R13" s="37"/>
      <c r="S13" s="65">
        <v>0</v>
      </c>
      <c r="T13" s="17" t="s">
        <v>14</v>
      </c>
      <c r="U13" s="2">
        <v>0.82791000000000003</v>
      </c>
      <c r="V13" s="14" t="s">
        <v>24</v>
      </c>
      <c r="W13" s="15">
        <v>2</v>
      </c>
      <c r="X13" s="15">
        <v>4</v>
      </c>
      <c r="Y13" s="15">
        <v>3</v>
      </c>
      <c r="Z13" s="15">
        <v>1</v>
      </c>
      <c r="AA13" s="15">
        <v>2</v>
      </c>
      <c r="AB13" s="23">
        <f t="shared" si="1"/>
        <v>1.123005955058592</v>
      </c>
      <c r="AC13" s="18" t="s">
        <v>15</v>
      </c>
      <c r="AD13" s="2">
        <v>0.22500000000000001</v>
      </c>
      <c r="AE13" s="14" t="s">
        <v>30</v>
      </c>
      <c r="AF13" s="15">
        <v>2</v>
      </c>
      <c r="AG13" s="15">
        <v>4</v>
      </c>
      <c r="AH13" s="15">
        <v>3</v>
      </c>
      <c r="AI13" s="15">
        <v>1</v>
      </c>
      <c r="AJ13" s="15">
        <v>2</v>
      </c>
      <c r="AK13" s="23">
        <f t="shared" si="2"/>
        <v>1.123005955058592</v>
      </c>
      <c r="AL13" s="19" t="s">
        <v>16</v>
      </c>
      <c r="AM13" s="35">
        <v>0</v>
      </c>
      <c r="AN13" s="36"/>
      <c r="AO13" s="37"/>
      <c r="AP13" s="37"/>
      <c r="AQ13" s="37"/>
      <c r="AR13" s="37"/>
      <c r="AS13" s="37"/>
      <c r="AT13" s="65">
        <v>0</v>
      </c>
      <c r="AU13" s="20" t="s">
        <v>17</v>
      </c>
      <c r="AV13" s="35">
        <v>0</v>
      </c>
      <c r="AW13" s="36"/>
      <c r="AX13" s="37"/>
      <c r="AY13" s="37"/>
      <c r="AZ13" s="37"/>
      <c r="BA13" s="37"/>
      <c r="BB13" s="37"/>
      <c r="BC13" s="65">
        <v>0</v>
      </c>
      <c r="BD13" s="21" t="s">
        <v>18</v>
      </c>
      <c r="BE13" s="35">
        <v>0</v>
      </c>
      <c r="BF13" s="36"/>
      <c r="BG13" s="37"/>
      <c r="BH13" s="37"/>
      <c r="BI13" s="37"/>
      <c r="BJ13" s="37"/>
      <c r="BK13" s="37"/>
      <c r="BL13" s="65">
        <v>0</v>
      </c>
      <c r="BM13" s="22" t="s">
        <v>19</v>
      </c>
      <c r="BN13" s="2">
        <v>0.34470000000000001</v>
      </c>
      <c r="BO13" s="14" t="s">
        <v>7</v>
      </c>
      <c r="BP13" s="15">
        <v>3</v>
      </c>
      <c r="BQ13" s="15">
        <v>4</v>
      </c>
      <c r="BR13" s="15">
        <v>1</v>
      </c>
      <c r="BS13" s="15">
        <v>1</v>
      </c>
      <c r="BT13" s="15">
        <v>2</v>
      </c>
      <c r="BU13" s="23">
        <f t="shared" si="3"/>
        <v>1.1181151966036349</v>
      </c>
    </row>
    <row r="14" spans="1:73" ht="15">
      <c r="A14" s="12">
        <v>1960</v>
      </c>
      <c r="B14" s="30" t="s">
        <v>20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13</v>
      </c>
      <c r="L14" s="35">
        <v>0</v>
      </c>
      <c r="M14" s="36"/>
      <c r="N14" s="37"/>
      <c r="O14" s="37"/>
      <c r="P14" s="37"/>
      <c r="Q14" s="37"/>
      <c r="R14" s="37"/>
      <c r="S14" s="65">
        <v>0</v>
      </c>
      <c r="T14" s="17" t="s">
        <v>14</v>
      </c>
      <c r="U14" s="2">
        <v>0.82791000000000003</v>
      </c>
      <c r="V14" s="14" t="s">
        <v>24</v>
      </c>
      <c r="W14" s="15">
        <v>2</v>
      </c>
      <c r="X14" s="15">
        <v>4</v>
      </c>
      <c r="Y14" s="15">
        <v>3</v>
      </c>
      <c r="Z14" s="15">
        <v>1</v>
      </c>
      <c r="AA14" s="15">
        <v>2</v>
      </c>
      <c r="AB14" s="23">
        <f t="shared" si="1"/>
        <v>1.123005955058592</v>
      </c>
      <c r="AC14" s="18" t="s">
        <v>15</v>
      </c>
      <c r="AD14" s="2">
        <v>0.22500000000000001</v>
      </c>
      <c r="AE14" s="14" t="s">
        <v>30</v>
      </c>
      <c r="AF14" s="15">
        <v>2</v>
      </c>
      <c r="AG14" s="15">
        <v>4</v>
      </c>
      <c r="AH14" s="15">
        <v>3</v>
      </c>
      <c r="AI14" s="15">
        <v>1</v>
      </c>
      <c r="AJ14" s="15">
        <v>2</v>
      </c>
      <c r="AK14" s="23">
        <f t="shared" si="2"/>
        <v>1.123005955058592</v>
      </c>
      <c r="AL14" s="19" t="s">
        <v>16</v>
      </c>
      <c r="AM14" s="35">
        <v>0</v>
      </c>
      <c r="AN14" s="36"/>
      <c r="AO14" s="37"/>
      <c r="AP14" s="37"/>
      <c r="AQ14" s="37"/>
      <c r="AR14" s="37"/>
      <c r="AS14" s="37"/>
      <c r="AT14" s="65">
        <v>0</v>
      </c>
      <c r="AU14" s="20" t="s">
        <v>17</v>
      </c>
      <c r="AV14" s="35">
        <v>0</v>
      </c>
      <c r="AW14" s="36"/>
      <c r="AX14" s="37"/>
      <c r="AY14" s="37"/>
      <c r="AZ14" s="37"/>
      <c r="BA14" s="37"/>
      <c r="BB14" s="37"/>
      <c r="BC14" s="65">
        <v>0</v>
      </c>
      <c r="BD14" s="21" t="s">
        <v>18</v>
      </c>
      <c r="BE14" s="35">
        <v>0</v>
      </c>
      <c r="BF14" s="36"/>
      <c r="BG14" s="37"/>
      <c r="BH14" s="37"/>
      <c r="BI14" s="37"/>
      <c r="BJ14" s="37"/>
      <c r="BK14" s="37"/>
      <c r="BL14" s="65">
        <v>0</v>
      </c>
      <c r="BM14" s="22" t="s">
        <v>19</v>
      </c>
      <c r="BN14" s="2">
        <v>0.34470000000000001</v>
      </c>
      <c r="BO14" s="14" t="s">
        <v>7</v>
      </c>
      <c r="BP14" s="15">
        <v>3</v>
      </c>
      <c r="BQ14" s="15">
        <v>4</v>
      </c>
      <c r="BR14" s="15">
        <v>1</v>
      </c>
      <c r="BS14" s="15">
        <v>1</v>
      </c>
      <c r="BT14" s="15">
        <v>2</v>
      </c>
      <c r="BU14" s="23">
        <f t="shared" si="3"/>
        <v>1.1181151966036349</v>
      </c>
    </row>
    <row r="15" spans="1:73" ht="15">
      <c r="A15" s="12">
        <v>1961</v>
      </c>
      <c r="B15" s="30" t="s">
        <v>20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13</v>
      </c>
      <c r="L15" s="35">
        <v>0</v>
      </c>
      <c r="M15" s="36"/>
      <c r="N15" s="37"/>
      <c r="O15" s="37"/>
      <c r="P15" s="37"/>
      <c r="Q15" s="37"/>
      <c r="R15" s="37"/>
      <c r="S15" s="65">
        <v>0</v>
      </c>
      <c r="T15" s="17" t="s">
        <v>14</v>
      </c>
      <c r="U15" s="2">
        <v>0.82791000000000003</v>
      </c>
      <c r="V15" s="14" t="s">
        <v>24</v>
      </c>
      <c r="W15" s="15">
        <v>2</v>
      </c>
      <c r="X15" s="15">
        <v>4</v>
      </c>
      <c r="Y15" s="15">
        <v>3</v>
      </c>
      <c r="Z15" s="15">
        <v>1</v>
      </c>
      <c r="AA15" s="15">
        <v>2</v>
      </c>
      <c r="AB15" s="23">
        <f t="shared" si="1"/>
        <v>1.123005955058592</v>
      </c>
      <c r="AC15" s="18" t="s">
        <v>15</v>
      </c>
      <c r="AD15" s="2">
        <v>0.22500000000000001</v>
      </c>
      <c r="AE15" s="14" t="s">
        <v>30</v>
      </c>
      <c r="AF15" s="15">
        <v>2</v>
      </c>
      <c r="AG15" s="15">
        <v>4</v>
      </c>
      <c r="AH15" s="15">
        <v>3</v>
      </c>
      <c r="AI15" s="15">
        <v>1</v>
      </c>
      <c r="AJ15" s="15">
        <v>2</v>
      </c>
      <c r="AK15" s="23">
        <f t="shared" si="2"/>
        <v>1.123005955058592</v>
      </c>
      <c r="AL15" s="19" t="s">
        <v>16</v>
      </c>
      <c r="AM15" s="35">
        <v>0</v>
      </c>
      <c r="AN15" s="36"/>
      <c r="AO15" s="37"/>
      <c r="AP15" s="37"/>
      <c r="AQ15" s="37"/>
      <c r="AR15" s="37"/>
      <c r="AS15" s="37"/>
      <c r="AT15" s="65">
        <v>0</v>
      </c>
      <c r="AU15" s="20" t="s">
        <v>17</v>
      </c>
      <c r="AV15" s="35">
        <v>0</v>
      </c>
      <c r="AW15" s="36"/>
      <c r="AX15" s="37"/>
      <c r="AY15" s="37"/>
      <c r="AZ15" s="37"/>
      <c r="BA15" s="37"/>
      <c r="BB15" s="37"/>
      <c r="BC15" s="65">
        <v>0</v>
      </c>
      <c r="BD15" s="21" t="s">
        <v>18</v>
      </c>
      <c r="BE15" s="35">
        <v>0</v>
      </c>
      <c r="BF15" s="36"/>
      <c r="BG15" s="37"/>
      <c r="BH15" s="37"/>
      <c r="BI15" s="37"/>
      <c r="BJ15" s="37"/>
      <c r="BK15" s="37"/>
      <c r="BL15" s="65">
        <v>0</v>
      </c>
      <c r="BM15" s="22" t="s">
        <v>19</v>
      </c>
      <c r="BN15" s="2">
        <v>0.34470000000000001</v>
      </c>
      <c r="BO15" s="14" t="s">
        <v>7</v>
      </c>
      <c r="BP15" s="15">
        <v>3</v>
      </c>
      <c r="BQ15" s="15">
        <v>4</v>
      </c>
      <c r="BR15" s="15">
        <v>1</v>
      </c>
      <c r="BS15" s="15">
        <v>1</v>
      </c>
      <c r="BT15" s="15">
        <v>2</v>
      </c>
      <c r="BU15" s="23">
        <f t="shared" si="3"/>
        <v>1.1181151966036349</v>
      </c>
    </row>
    <row r="16" spans="1:73" ht="15">
      <c r="A16" s="12">
        <v>1962</v>
      </c>
      <c r="B16" s="30" t="s">
        <v>20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13</v>
      </c>
      <c r="L16" s="35">
        <v>0</v>
      </c>
      <c r="M16" s="36"/>
      <c r="N16" s="37"/>
      <c r="O16" s="37"/>
      <c r="P16" s="37"/>
      <c r="Q16" s="37"/>
      <c r="R16" s="37"/>
      <c r="S16" s="65">
        <v>0</v>
      </c>
      <c r="T16" s="17" t="s">
        <v>14</v>
      </c>
      <c r="U16" s="2">
        <v>0.82791000000000003</v>
      </c>
      <c r="V16" s="14" t="s">
        <v>24</v>
      </c>
      <c r="W16" s="15">
        <v>2</v>
      </c>
      <c r="X16" s="15">
        <v>4</v>
      </c>
      <c r="Y16" s="15">
        <v>3</v>
      </c>
      <c r="Z16" s="15">
        <v>1</v>
      </c>
      <c r="AA16" s="15">
        <v>2</v>
      </c>
      <c r="AB16" s="23">
        <f t="shared" si="1"/>
        <v>1.123005955058592</v>
      </c>
      <c r="AC16" s="18" t="s">
        <v>15</v>
      </c>
      <c r="AD16" s="2">
        <v>0.22500000000000001</v>
      </c>
      <c r="AE16" s="14" t="s">
        <v>30</v>
      </c>
      <c r="AF16" s="15">
        <v>2</v>
      </c>
      <c r="AG16" s="15">
        <v>4</v>
      </c>
      <c r="AH16" s="15">
        <v>3</v>
      </c>
      <c r="AI16" s="15">
        <v>1</v>
      </c>
      <c r="AJ16" s="15">
        <v>2</v>
      </c>
      <c r="AK16" s="23">
        <f t="shared" si="2"/>
        <v>1.123005955058592</v>
      </c>
      <c r="AL16" s="19" t="s">
        <v>16</v>
      </c>
      <c r="AM16" s="35">
        <v>0</v>
      </c>
      <c r="AN16" s="36"/>
      <c r="AO16" s="37"/>
      <c r="AP16" s="37"/>
      <c r="AQ16" s="37"/>
      <c r="AR16" s="37"/>
      <c r="AS16" s="37"/>
      <c r="AT16" s="65">
        <v>0</v>
      </c>
      <c r="AU16" s="20" t="s">
        <v>17</v>
      </c>
      <c r="AV16" s="35">
        <v>0</v>
      </c>
      <c r="AW16" s="36"/>
      <c r="AX16" s="37"/>
      <c r="AY16" s="37"/>
      <c r="AZ16" s="37"/>
      <c r="BA16" s="37"/>
      <c r="BB16" s="37"/>
      <c r="BC16" s="65">
        <v>0</v>
      </c>
      <c r="BD16" s="21" t="s">
        <v>18</v>
      </c>
      <c r="BE16" s="35">
        <v>0</v>
      </c>
      <c r="BF16" s="36"/>
      <c r="BG16" s="37"/>
      <c r="BH16" s="37"/>
      <c r="BI16" s="37"/>
      <c r="BJ16" s="37"/>
      <c r="BK16" s="37"/>
      <c r="BL16" s="65">
        <v>0</v>
      </c>
      <c r="BM16" s="22" t="s">
        <v>19</v>
      </c>
      <c r="BN16" s="2">
        <v>0.34470000000000001</v>
      </c>
      <c r="BO16" s="14" t="s">
        <v>7</v>
      </c>
      <c r="BP16" s="15">
        <v>3</v>
      </c>
      <c r="BQ16" s="15">
        <v>4</v>
      </c>
      <c r="BR16" s="15">
        <v>1</v>
      </c>
      <c r="BS16" s="15">
        <v>1</v>
      </c>
      <c r="BT16" s="15">
        <v>2</v>
      </c>
      <c r="BU16" s="23">
        <f t="shared" si="3"/>
        <v>1.1181151966036349</v>
      </c>
    </row>
    <row r="17" spans="1:73" ht="15">
      <c r="A17" s="12">
        <v>1963</v>
      </c>
      <c r="B17" s="30" t="s">
        <v>20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13</v>
      </c>
      <c r="L17" s="35">
        <v>0</v>
      </c>
      <c r="M17" s="36"/>
      <c r="N17" s="37"/>
      <c r="O17" s="37"/>
      <c r="P17" s="37"/>
      <c r="Q17" s="37"/>
      <c r="R17" s="37"/>
      <c r="S17" s="65">
        <v>0</v>
      </c>
      <c r="T17" s="17" t="s">
        <v>14</v>
      </c>
      <c r="U17" s="2">
        <v>0.82791000000000003</v>
      </c>
      <c r="V17" s="14" t="s">
        <v>24</v>
      </c>
      <c r="W17" s="15">
        <v>2</v>
      </c>
      <c r="X17" s="15">
        <v>4</v>
      </c>
      <c r="Y17" s="15">
        <v>3</v>
      </c>
      <c r="Z17" s="15">
        <v>1</v>
      </c>
      <c r="AA17" s="15">
        <v>2</v>
      </c>
      <c r="AB17" s="23">
        <f t="shared" si="1"/>
        <v>1.123005955058592</v>
      </c>
      <c r="AC17" s="18" t="s">
        <v>15</v>
      </c>
      <c r="AD17" s="2">
        <v>0.22500000000000001</v>
      </c>
      <c r="AE17" s="14" t="s">
        <v>30</v>
      </c>
      <c r="AF17" s="15">
        <v>2</v>
      </c>
      <c r="AG17" s="15">
        <v>4</v>
      </c>
      <c r="AH17" s="15">
        <v>3</v>
      </c>
      <c r="AI17" s="15">
        <v>1</v>
      </c>
      <c r="AJ17" s="15">
        <v>2</v>
      </c>
      <c r="AK17" s="23">
        <f t="shared" si="2"/>
        <v>1.123005955058592</v>
      </c>
      <c r="AL17" s="19" t="s">
        <v>16</v>
      </c>
      <c r="AM17" s="35">
        <v>0</v>
      </c>
      <c r="AN17" s="36"/>
      <c r="AO17" s="37"/>
      <c r="AP17" s="37"/>
      <c r="AQ17" s="37"/>
      <c r="AR17" s="37"/>
      <c r="AS17" s="37"/>
      <c r="AT17" s="65">
        <v>0</v>
      </c>
      <c r="AU17" s="20" t="s">
        <v>17</v>
      </c>
      <c r="AV17" s="35">
        <v>0</v>
      </c>
      <c r="AW17" s="36"/>
      <c r="AX17" s="37"/>
      <c r="AY17" s="37"/>
      <c r="AZ17" s="37"/>
      <c r="BA17" s="37"/>
      <c r="BB17" s="37"/>
      <c r="BC17" s="65">
        <v>0</v>
      </c>
      <c r="BD17" s="21" t="s">
        <v>18</v>
      </c>
      <c r="BE17" s="35">
        <v>0</v>
      </c>
      <c r="BF17" s="36"/>
      <c r="BG17" s="37"/>
      <c r="BH17" s="37"/>
      <c r="BI17" s="37"/>
      <c r="BJ17" s="37"/>
      <c r="BK17" s="37"/>
      <c r="BL17" s="65">
        <v>0</v>
      </c>
      <c r="BM17" s="22" t="s">
        <v>19</v>
      </c>
      <c r="BN17" s="2">
        <v>0.34470000000000001</v>
      </c>
      <c r="BO17" s="14" t="s">
        <v>7</v>
      </c>
      <c r="BP17" s="15">
        <v>3</v>
      </c>
      <c r="BQ17" s="15">
        <v>4</v>
      </c>
      <c r="BR17" s="15">
        <v>1</v>
      </c>
      <c r="BS17" s="15">
        <v>1</v>
      </c>
      <c r="BT17" s="15">
        <v>2</v>
      </c>
      <c r="BU17" s="23">
        <f t="shared" si="3"/>
        <v>1.1181151966036349</v>
      </c>
    </row>
    <row r="18" spans="1:73" ht="15">
      <c r="A18" s="12">
        <v>1964</v>
      </c>
      <c r="B18" s="30" t="s">
        <v>20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13</v>
      </c>
      <c r="L18" s="35">
        <v>0</v>
      </c>
      <c r="M18" s="36"/>
      <c r="N18" s="37"/>
      <c r="O18" s="37"/>
      <c r="P18" s="37"/>
      <c r="Q18" s="37"/>
      <c r="R18" s="37"/>
      <c r="S18" s="65">
        <v>0</v>
      </c>
      <c r="T18" s="17" t="s">
        <v>14</v>
      </c>
      <c r="U18" s="2">
        <v>0.82791000000000003</v>
      </c>
      <c r="V18" s="14" t="s">
        <v>24</v>
      </c>
      <c r="W18" s="15">
        <v>2</v>
      </c>
      <c r="X18" s="15">
        <v>4</v>
      </c>
      <c r="Y18" s="15">
        <v>3</v>
      </c>
      <c r="Z18" s="15">
        <v>1</v>
      </c>
      <c r="AA18" s="15">
        <v>2</v>
      </c>
      <c r="AB18" s="23">
        <f t="shared" si="1"/>
        <v>1.123005955058592</v>
      </c>
      <c r="AC18" s="18" t="s">
        <v>15</v>
      </c>
      <c r="AD18" s="2">
        <v>0.22500000000000001</v>
      </c>
      <c r="AE18" s="14" t="s">
        <v>30</v>
      </c>
      <c r="AF18" s="15">
        <v>2</v>
      </c>
      <c r="AG18" s="15">
        <v>4</v>
      </c>
      <c r="AH18" s="15">
        <v>3</v>
      </c>
      <c r="AI18" s="15">
        <v>1</v>
      </c>
      <c r="AJ18" s="15">
        <v>2</v>
      </c>
      <c r="AK18" s="23">
        <f t="shared" si="2"/>
        <v>1.123005955058592</v>
      </c>
      <c r="AL18" s="19" t="s">
        <v>16</v>
      </c>
      <c r="AM18" s="35">
        <v>0</v>
      </c>
      <c r="AN18" s="36"/>
      <c r="AO18" s="37"/>
      <c r="AP18" s="37"/>
      <c r="AQ18" s="37"/>
      <c r="AR18" s="37"/>
      <c r="AS18" s="37"/>
      <c r="AT18" s="65">
        <v>0</v>
      </c>
      <c r="AU18" s="20" t="s">
        <v>17</v>
      </c>
      <c r="AV18" s="35">
        <v>0</v>
      </c>
      <c r="AW18" s="36"/>
      <c r="AX18" s="37"/>
      <c r="AY18" s="37"/>
      <c r="AZ18" s="37"/>
      <c r="BA18" s="37"/>
      <c r="BB18" s="37"/>
      <c r="BC18" s="65">
        <v>0</v>
      </c>
      <c r="BD18" s="21" t="s">
        <v>18</v>
      </c>
      <c r="BE18" s="35">
        <v>0</v>
      </c>
      <c r="BF18" s="36"/>
      <c r="BG18" s="37"/>
      <c r="BH18" s="37"/>
      <c r="BI18" s="37"/>
      <c r="BJ18" s="37"/>
      <c r="BK18" s="37"/>
      <c r="BL18" s="65">
        <v>0</v>
      </c>
      <c r="BM18" s="22" t="s">
        <v>19</v>
      </c>
      <c r="BN18" s="2">
        <v>0.34470000000000001</v>
      </c>
      <c r="BO18" s="14" t="s">
        <v>7</v>
      </c>
      <c r="BP18" s="15">
        <v>3</v>
      </c>
      <c r="BQ18" s="15">
        <v>4</v>
      </c>
      <c r="BR18" s="15">
        <v>1</v>
      </c>
      <c r="BS18" s="15">
        <v>1</v>
      </c>
      <c r="BT18" s="15">
        <v>2</v>
      </c>
      <c r="BU18" s="23">
        <f t="shared" si="3"/>
        <v>1.1181151966036349</v>
      </c>
    </row>
    <row r="19" spans="1:73" ht="15">
      <c r="A19" s="12">
        <v>1965</v>
      </c>
      <c r="B19" s="30" t="s">
        <v>20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13</v>
      </c>
      <c r="L19" s="35">
        <v>0</v>
      </c>
      <c r="M19" s="36"/>
      <c r="N19" s="37"/>
      <c r="O19" s="37"/>
      <c r="P19" s="37"/>
      <c r="Q19" s="37"/>
      <c r="R19" s="37"/>
      <c r="S19" s="65">
        <v>0</v>
      </c>
      <c r="T19" s="17" t="s">
        <v>14</v>
      </c>
      <c r="U19" s="2">
        <v>0.82791000000000003</v>
      </c>
      <c r="V19" s="14" t="s">
        <v>24</v>
      </c>
      <c r="W19" s="15">
        <v>2</v>
      </c>
      <c r="X19" s="15">
        <v>4</v>
      </c>
      <c r="Y19" s="15">
        <v>3</v>
      </c>
      <c r="Z19" s="15">
        <v>1</v>
      </c>
      <c r="AA19" s="15">
        <v>2</v>
      </c>
      <c r="AB19" s="23">
        <f t="shared" si="1"/>
        <v>1.123005955058592</v>
      </c>
      <c r="AC19" s="18" t="s">
        <v>15</v>
      </c>
      <c r="AD19" s="2">
        <v>0.22500000000000001</v>
      </c>
      <c r="AE19" s="14" t="s">
        <v>30</v>
      </c>
      <c r="AF19" s="15">
        <v>2</v>
      </c>
      <c r="AG19" s="15">
        <v>4</v>
      </c>
      <c r="AH19" s="15">
        <v>3</v>
      </c>
      <c r="AI19" s="15">
        <v>1</v>
      </c>
      <c r="AJ19" s="15">
        <v>2</v>
      </c>
      <c r="AK19" s="23">
        <f t="shared" si="2"/>
        <v>1.123005955058592</v>
      </c>
      <c r="AL19" s="19" t="s">
        <v>16</v>
      </c>
      <c r="AM19" s="35">
        <v>0</v>
      </c>
      <c r="AN19" s="36"/>
      <c r="AO19" s="37"/>
      <c r="AP19" s="37"/>
      <c r="AQ19" s="37"/>
      <c r="AR19" s="37"/>
      <c r="AS19" s="37"/>
      <c r="AT19" s="65">
        <v>0</v>
      </c>
      <c r="AU19" s="20" t="s">
        <v>17</v>
      </c>
      <c r="AV19" s="35">
        <v>0</v>
      </c>
      <c r="AW19" s="36"/>
      <c r="AX19" s="37"/>
      <c r="AY19" s="37"/>
      <c r="AZ19" s="37"/>
      <c r="BA19" s="37"/>
      <c r="BB19" s="37"/>
      <c r="BC19" s="65">
        <v>0</v>
      </c>
      <c r="BD19" s="21" t="s">
        <v>18</v>
      </c>
      <c r="BE19" s="35">
        <v>0</v>
      </c>
      <c r="BF19" s="36"/>
      <c r="BG19" s="37"/>
      <c r="BH19" s="37"/>
      <c r="BI19" s="37"/>
      <c r="BJ19" s="37"/>
      <c r="BK19" s="37"/>
      <c r="BL19" s="65">
        <v>0</v>
      </c>
      <c r="BM19" s="22" t="s">
        <v>19</v>
      </c>
      <c r="BN19" s="2">
        <v>0.34470000000000001</v>
      </c>
      <c r="BO19" s="14" t="s">
        <v>7</v>
      </c>
      <c r="BP19" s="15">
        <v>3</v>
      </c>
      <c r="BQ19" s="15">
        <v>4</v>
      </c>
      <c r="BR19" s="15">
        <v>1</v>
      </c>
      <c r="BS19" s="15">
        <v>1</v>
      </c>
      <c r="BT19" s="15">
        <v>2</v>
      </c>
      <c r="BU19" s="23">
        <f t="shared" si="3"/>
        <v>1.1181151966036349</v>
      </c>
    </row>
    <row r="20" spans="1:73" ht="15">
      <c r="A20" s="12">
        <v>1966</v>
      </c>
      <c r="B20" s="30" t="s">
        <v>20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13</v>
      </c>
      <c r="L20" s="35">
        <v>0</v>
      </c>
      <c r="M20" s="36"/>
      <c r="N20" s="37"/>
      <c r="O20" s="37"/>
      <c r="P20" s="37"/>
      <c r="Q20" s="37"/>
      <c r="R20" s="37"/>
      <c r="S20" s="65">
        <v>0</v>
      </c>
      <c r="T20" s="17" t="s">
        <v>14</v>
      </c>
      <c r="U20" s="2">
        <v>0.82791000000000003</v>
      </c>
      <c r="V20" s="14" t="s">
        <v>24</v>
      </c>
      <c r="W20" s="15">
        <v>2</v>
      </c>
      <c r="X20" s="15">
        <v>4</v>
      </c>
      <c r="Y20" s="15">
        <v>3</v>
      </c>
      <c r="Z20" s="15">
        <v>1</v>
      </c>
      <c r="AA20" s="15">
        <v>2</v>
      </c>
      <c r="AB20" s="23">
        <f t="shared" si="1"/>
        <v>1.123005955058592</v>
      </c>
      <c r="AC20" s="18" t="s">
        <v>15</v>
      </c>
      <c r="AD20" s="2">
        <v>0.22500000000000001</v>
      </c>
      <c r="AE20" s="14" t="s">
        <v>30</v>
      </c>
      <c r="AF20" s="15">
        <v>2</v>
      </c>
      <c r="AG20" s="15">
        <v>4</v>
      </c>
      <c r="AH20" s="15">
        <v>3</v>
      </c>
      <c r="AI20" s="15">
        <v>1</v>
      </c>
      <c r="AJ20" s="15">
        <v>2</v>
      </c>
      <c r="AK20" s="23">
        <f t="shared" si="2"/>
        <v>1.123005955058592</v>
      </c>
      <c r="AL20" s="19" t="s">
        <v>16</v>
      </c>
      <c r="AM20" s="35">
        <v>0</v>
      </c>
      <c r="AN20" s="36"/>
      <c r="AO20" s="37"/>
      <c r="AP20" s="37"/>
      <c r="AQ20" s="37"/>
      <c r="AR20" s="37"/>
      <c r="AS20" s="37"/>
      <c r="AT20" s="65">
        <v>0</v>
      </c>
      <c r="AU20" s="20" t="s">
        <v>17</v>
      </c>
      <c r="AV20" s="35">
        <v>0</v>
      </c>
      <c r="AW20" s="36"/>
      <c r="AX20" s="37"/>
      <c r="AY20" s="37"/>
      <c r="AZ20" s="37"/>
      <c r="BA20" s="37"/>
      <c r="BB20" s="37"/>
      <c r="BC20" s="65">
        <v>0</v>
      </c>
      <c r="BD20" s="21" t="s">
        <v>18</v>
      </c>
      <c r="BE20" s="35">
        <v>0</v>
      </c>
      <c r="BF20" s="36"/>
      <c r="BG20" s="37"/>
      <c r="BH20" s="37"/>
      <c r="BI20" s="37"/>
      <c r="BJ20" s="37"/>
      <c r="BK20" s="37"/>
      <c r="BL20" s="65">
        <v>0</v>
      </c>
      <c r="BM20" s="22" t="s">
        <v>19</v>
      </c>
      <c r="BN20" s="2">
        <v>0.34470000000000001</v>
      </c>
      <c r="BO20" s="14" t="s">
        <v>7</v>
      </c>
      <c r="BP20" s="15">
        <v>3</v>
      </c>
      <c r="BQ20" s="15">
        <v>4</v>
      </c>
      <c r="BR20" s="15">
        <v>1</v>
      </c>
      <c r="BS20" s="15">
        <v>1</v>
      </c>
      <c r="BT20" s="15">
        <v>2</v>
      </c>
      <c r="BU20" s="23">
        <f t="shared" si="3"/>
        <v>1.1181151966036349</v>
      </c>
    </row>
    <row r="21" spans="1:73" ht="15">
      <c r="A21" s="12">
        <v>1967</v>
      </c>
      <c r="B21" s="30" t="s">
        <v>20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13</v>
      </c>
      <c r="L21" s="35">
        <v>0</v>
      </c>
      <c r="M21" s="36"/>
      <c r="N21" s="37"/>
      <c r="O21" s="37"/>
      <c r="P21" s="37"/>
      <c r="Q21" s="37"/>
      <c r="R21" s="37"/>
      <c r="S21" s="65">
        <v>0</v>
      </c>
      <c r="T21" s="17" t="s">
        <v>14</v>
      </c>
      <c r="U21" s="2">
        <v>0.82791000000000003</v>
      </c>
      <c r="V21" s="14" t="s">
        <v>24</v>
      </c>
      <c r="W21" s="15">
        <v>2</v>
      </c>
      <c r="X21" s="15">
        <v>4</v>
      </c>
      <c r="Y21" s="15">
        <v>3</v>
      </c>
      <c r="Z21" s="15">
        <v>1</v>
      </c>
      <c r="AA21" s="15">
        <v>2</v>
      </c>
      <c r="AB21" s="23">
        <f t="shared" si="1"/>
        <v>1.123005955058592</v>
      </c>
      <c r="AC21" s="18" t="s">
        <v>15</v>
      </c>
      <c r="AD21" s="2">
        <v>0.22500000000000001</v>
      </c>
      <c r="AE21" s="14" t="s">
        <v>30</v>
      </c>
      <c r="AF21" s="15">
        <v>2</v>
      </c>
      <c r="AG21" s="15">
        <v>4</v>
      </c>
      <c r="AH21" s="15">
        <v>3</v>
      </c>
      <c r="AI21" s="15">
        <v>1</v>
      </c>
      <c r="AJ21" s="15">
        <v>2</v>
      </c>
      <c r="AK21" s="23">
        <f t="shared" si="2"/>
        <v>1.123005955058592</v>
      </c>
      <c r="AL21" s="19" t="s">
        <v>16</v>
      </c>
      <c r="AM21" s="35">
        <v>0</v>
      </c>
      <c r="AN21" s="36"/>
      <c r="AO21" s="37"/>
      <c r="AP21" s="37"/>
      <c r="AQ21" s="37"/>
      <c r="AR21" s="37"/>
      <c r="AS21" s="37"/>
      <c r="AT21" s="65">
        <v>0</v>
      </c>
      <c r="AU21" s="20" t="s">
        <v>17</v>
      </c>
      <c r="AV21" s="35">
        <v>0</v>
      </c>
      <c r="AW21" s="36"/>
      <c r="AX21" s="37"/>
      <c r="AY21" s="37"/>
      <c r="AZ21" s="37"/>
      <c r="BA21" s="37"/>
      <c r="BB21" s="37"/>
      <c r="BC21" s="65">
        <v>0</v>
      </c>
      <c r="BD21" s="21" t="s">
        <v>18</v>
      </c>
      <c r="BE21" s="35">
        <v>0</v>
      </c>
      <c r="BF21" s="36"/>
      <c r="BG21" s="37"/>
      <c r="BH21" s="37"/>
      <c r="BI21" s="37"/>
      <c r="BJ21" s="37"/>
      <c r="BK21" s="37"/>
      <c r="BL21" s="65">
        <v>0</v>
      </c>
      <c r="BM21" s="22" t="s">
        <v>19</v>
      </c>
      <c r="BN21" s="2">
        <v>0.34470000000000001</v>
      </c>
      <c r="BO21" s="14" t="s">
        <v>7</v>
      </c>
      <c r="BP21" s="15">
        <v>3</v>
      </c>
      <c r="BQ21" s="15">
        <v>4</v>
      </c>
      <c r="BR21" s="15">
        <v>1</v>
      </c>
      <c r="BS21" s="15">
        <v>1</v>
      </c>
      <c r="BT21" s="15">
        <v>2</v>
      </c>
      <c r="BU21" s="23">
        <f t="shared" si="3"/>
        <v>1.1181151966036349</v>
      </c>
    </row>
    <row r="22" spans="1:73" ht="15">
      <c r="A22" s="12">
        <v>1968</v>
      </c>
      <c r="B22" s="30" t="s">
        <v>20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13</v>
      </c>
      <c r="L22" s="35">
        <v>0</v>
      </c>
      <c r="M22" s="36"/>
      <c r="N22" s="37"/>
      <c r="O22" s="37"/>
      <c r="P22" s="37"/>
      <c r="Q22" s="37"/>
      <c r="R22" s="37"/>
      <c r="S22" s="65">
        <v>0</v>
      </c>
      <c r="T22" s="17" t="s">
        <v>14</v>
      </c>
      <c r="U22" s="2">
        <v>0.82791000000000003</v>
      </c>
      <c r="V22" s="14" t="s">
        <v>24</v>
      </c>
      <c r="W22" s="15">
        <v>2</v>
      </c>
      <c r="X22" s="15">
        <v>4</v>
      </c>
      <c r="Y22" s="15">
        <v>3</v>
      </c>
      <c r="Z22" s="15">
        <v>1</v>
      </c>
      <c r="AA22" s="15">
        <v>2</v>
      </c>
      <c r="AB22" s="23">
        <f t="shared" si="1"/>
        <v>1.123005955058592</v>
      </c>
      <c r="AC22" s="18" t="s">
        <v>15</v>
      </c>
      <c r="AD22" s="2">
        <v>0.22500000000000001</v>
      </c>
      <c r="AE22" s="14" t="s">
        <v>30</v>
      </c>
      <c r="AF22" s="15">
        <v>2</v>
      </c>
      <c r="AG22" s="15">
        <v>4</v>
      </c>
      <c r="AH22" s="15">
        <v>3</v>
      </c>
      <c r="AI22" s="15">
        <v>1</v>
      </c>
      <c r="AJ22" s="15">
        <v>2</v>
      </c>
      <c r="AK22" s="23">
        <f t="shared" si="2"/>
        <v>1.123005955058592</v>
      </c>
      <c r="AL22" s="19" t="s">
        <v>16</v>
      </c>
      <c r="AM22" s="35">
        <v>0</v>
      </c>
      <c r="AN22" s="36"/>
      <c r="AO22" s="37"/>
      <c r="AP22" s="37"/>
      <c r="AQ22" s="37"/>
      <c r="AR22" s="37"/>
      <c r="AS22" s="37"/>
      <c r="AT22" s="65">
        <v>0</v>
      </c>
      <c r="AU22" s="20" t="s">
        <v>17</v>
      </c>
      <c r="AV22" s="35">
        <v>0</v>
      </c>
      <c r="AW22" s="36"/>
      <c r="AX22" s="37"/>
      <c r="AY22" s="37"/>
      <c r="AZ22" s="37"/>
      <c r="BA22" s="37"/>
      <c r="BB22" s="37"/>
      <c r="BC22" s="65">
        <v>0</v>
      </c>
      <c r="BD22" s="21" t="s">
        <v>18</v>
      </c>
      <c r="BE22" s="35">
        <v>0</v>
      </c>
      <c r="BF22" s="36"/>
      <c r="BG22" s="37"/>
      <c r="BH22" s="37"/>
      <c r="BI22" s="37"/>
      <c r="BJ22" s="37"/>
      <c r="BK22" s="37"/>
      <c r="BL22" s="65">
        <v>0</v>
      </c>
      <c r="BM22" s="22" t="s">
        <v>19</v>
      </c>
      <c r="BN22" s="2">
        <v>0.34470000000000001</v>
      </c>
      <c r="BO22" s="14" t="s">
        <v>7</v>
      </c>
      <c r="BP22" s="15">
        <v>3</v>
      </c>
      <c r="BQ22" s="15">
        <v>4</v>
      </c>
      <c r="BR22" s="15">
        <v>1</v>
      </c>
      <c r="BS22" s="15">
        <v>1</v>
      </c>
      <c r="BT22" s="15">
        <v>2</v>
      </c>
      <c r="BU22" s="23">
        <f t="shared" si="3"/>
        <v>1.1181151966036349</v>
      </c>
    </row>
    <row r="23" spans="1:73" ht="15">
      <c r="A23" s="12">
        <v>1969</v>
      </c>
      <c r="B23" s="30" t="s">
        <v>20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13</v>
      </c>
      <c r="L23" s="35">
        <v>0</v>
      </c>
      <c r="M23" s="36"/>
      <c r="N23" s="37"/>
      <c r="O23" s="37"/>
      <c r="P23" s="37"/>
      <c r="Q23" s="37"/>
      <c r="R23" s="37"/>
      <c r="S23" s="65">
        <v>0</v>
      </c>
      <c r="T23" s="17" t="s">
        <v>14</v>
      </c>
      <c r="U23" s="2">
        <v>0.82791000000000003</v>
      </c>
      <c r="V23" s="14" t="s">
        <v>24</v>
      </c>
      <c r="W23" s="15">
        <v>2</v>
      </c>
      <c r="X23" s="15">
        <v>4</v>
      </c>
      <c r="Y23" s="15">
        <v>3</v>
      </c>
      <c r="Z23" s="15">
        <v>1</v>
      </c>
      <c r="AA23" s="15">
        <v>2</v>
      </c>
      <c r="AB23" s="23">
        <f t="shared" si="1"/>
        <v>1.123005955058592</v>
      </c>
      <c r="AC23" s="18" t="s">
        <v>15</v>
      </c>
      <c r="AD23" s="2">
        <v>0.22500000000000001</v>
      </c>
      <c r="AE23" s="14" t="s">
        <v>30</v>
      </c>
      <c r="AF23" s="15">
        <v>2</v>
      </c>
      <c r="AG23" s="15">
        <v>4</v>
      </c>
      <c r="AH23" s="15">
        <v>3</v>
      </c>
      <c r="AI23" s="15">
        <v>1</v>
      </c>
      <c r="AJ23" s="15">
        <v>2</v>
      </c>
      <c r="AK23" s="23">
        <f t="shared" si="2"/>
        <v>1.123005955058592</v>
      </c>
      <c r="AL23" s="19" t="s">
        <v>16</v>
      </c>
      <c r="AM23" s="35">
        <v>0</v>
      </c>
      <c r="AN23" s="36"/>
      <c r="AO23" s="37"/>
      <c r="AP23" s="37"/>
      <c r="AQ23" s="37"/>
      <c r="AR23" s="37"/>
      <c r="AS23" s="37"/>
      <c r="AT23" s="65">
        <v>0</v>
      </c>
      <c r="AU23" s="20" t="s">
        <v>17</v>
      </c>
      <c r="AV23" s="35">
        <v>0</v>
      </c>
      <c r="AW23" s="36"/>
      <c r="AX23" s="37"/>
      <c r="AY23" s="37"/>
      <c r="AZ23" s="37"/>
      <c r="BA23" s="37"/>
      <c r="BB23" s="37"/>
      <c r="BC23" s="65">
        <v>0</v>
      </c>
      <c r="BD23" s="21" t="s">
        <v>18</v>
      </c>
      <c r="BE23" s="35">
        <v>0</v>
      </c>
      <c r="BF23" s="36"/>
      <c r="BG23" s="37"/>
      <c r="BH23" s="37"/>
      <c r="BI23" s="37"/>
      <c r="BJ23" s="37"/>
      <c r="BK23" s="37"/>
      <c r="BL23" s="65">
        <v>0</v>
      </c>
      <c r="BM23" s="22" t="s">
        <v>19</v>
      </c>
      <c r="BN23" s="2">
        <v>0.34470000000000001</v>
      </c>
      <c r="BO23" s="14" t="s">
        <v>7</v>
      </c>
      <c r="BP23" s="15">
        <v>3</v>
      </c>
      <c r="BQ23" s="15">
        <v>4</v>
      </c>
      <c r="BR23" s="15">
        <v>1</v>
      </c>
      <c r="BS23" s="15">
        <v>1</v>
      </c>
      <c r="BT23" s="15">
        <v>2</v>
      </c>
      <c r="BU23" s="23">
        <f t="shared" si="3"/>
        <v>1.1181151966036349</v>
      </c>
    </row>
    <row r="24" spans="1:73" ht="15">
      <c r="A24" s="12">
        <v>1970</v>
      </c>
      <c r="B24" s="30" t="s">
        <v>20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13</v>
      </c>
      <c r="L24" s="35">
        <v>0</v>
      </c>
      <c r="M24" s="36"/>
      <c r="N24" s="37"/>
      <c r="O24" s="37"/>
      <c r="P24" s="37"/>
      <c r="Q24" s="37"/>
      <c r="R24" s="37"/>
      <c r="S24" s="65">
        <v>0</v>
      </c>
      <c r="T24" s="17" t="s">
        <v>14</v>
      </c>
      <c r="U24" s="2">
        <v>0.82791000000000003</v>
      </c>
      <c r="V24" s="14" t="s">
        <v>24</v>
      </c>
      <c r="W24" s="15">
        <v>2</v>
      </c>
      <c r="X24" s="15">
        <v>4</v>
      </c>
      <c r="Y24" s="15">
        <v>3</v>
      </c>
      <c r="Z24" s="15">
        <v>1</v>
      </c>
      <c r="AA24" s="15">
        <v>2</v>
      </c>
      <c r="AB24" s="23">
        <f t="shared" si="1"/>
        <v>1.123005955058592</v>
      </c>
      <c r="AC24" s="18" t="s">
        <v>15</v>
      </c>
      <c r="AD24" s="2">
        <v>0.22500000000000001</v>
      </c>
      <c r="AE24" s="14" t="s">
        <v>30</v>
      </c>
      <c r="AF24" s="15">
        <v>2</v>
      </c>
      <c r="AG24" s="15">
        <v>4</v>
      </c>
      <c r="AH24" s="15">
        <v>3</v>
      </c>
      <c r="AI24" s="15">
        <v>1</v>
      </c>
      <c r="AJ24" s="15">
        <v>2</v>
      </c>
      <c r="AK24" s="23">
        <f t="shared" si="2"/>
        <v>1.123005955058592</v>
      </c>
      <c r="AL24" s="19" t="s">
        <v>16</v>
      </c>
      <c r="AM24" s="35">
        <v>0</v>
      </c>
      <c r="AN24" s="36"/>
      <c r="AO24" s="37"/>
      <c r="AP24" s="37"/>
      <c r="AQ24" s="37"/>
      <c r="AR24" s="37"/>
      <c r="AS24" s="37"/>
      <c r="AT24" s="65">
        <v>0</v>
      </c>
      <c r="AU24" s="20" t="s">
        <v>17</v>
      </c>
      <c r="AV24" s="35">
        <v>0</v>
      </c>
      <c r="AW24" s="36"/>
      <c r="AX24" s="37"/>
      <c r="AY24" s="37"/>
      <c r="AZ24" s="37"/>
      <c r="BA24" s="37"/>
      <c r="BB24" s="37"/>
      <c r="BC24" s="65">
        <v>0</v>
      </c>
      <c r="BD24" s="21" t="s">
        <v>18</v>
      </c>
      <c r="BE24" s="35">
        <v>0</v>
      </c>
      <c r="BF24" s="36"/>
      <c r="BG24" s="37"/>
      <c r="BH24" s="37"/>
      <c r="BI24" s="37"/>
      <c r="BJ24" s="37"/>
      <c r="BK24" s="37"/>
      <c r="BL24" s="65">
        <v>0</v>
      </c>
      <c r="BM24" s="22" t="s">
        <v>19</v>
      </c>
      <c r="BN24" s="2">
        <v>0.34470000000000001</v>
      </c>
      <c r="BO24" s="14" t="s">
        <v>7</v>
      </c>
      <c r="BP24" s="15">
        <v>3</v>
      </c>
      <c r="BQ24" s="15">
        <v>4</v>
      </c>
      <c r="BR24" s="15">
        <v>1</v>
      </c>
      <c r="BS24" s="15">
        <v>1</v>
      </c>
      <c r="BT24" s="15">
        <v>2</v>
      </c>
      <c r="BU24" s="23">
        <f t="shared" si="3"/>
        <v>1.1181151966036349</v>
      </c>
    </row>
    <row r="25" spans="1:73" ht="15">
      <c r="A25" s="12">
        <v>1971</v>
      </c>
      <c r="B25" s="30" t="s">
        <v>20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13</v>
      </c>
      <c r="L25" s="35">
        <v>0</v>
      </c>
      <c r="M25" s="36"/>
      <c r="N25" s="37"/>
      <c r="O25" s="37"/>
      <c r="P25" s="37"/>
      <c r="Q25" s="37"/>
      <c r="R25" s="37"/>
      <c r="S25" s="65">
        <v>0</v>
      </c>
      <c r="T25" s="17" t="s">
        <v>14</v>
      </c>
      <c r="U25" s="2">
        <v>0.82791000000000003</v>
      </c>
      <c r="V25" s="14" t="s">
        <v>24</v>
      </c>
      <c r="W25" s="15">
        <v>2</v>
      </c>
      <c r="X25" s="15">
        <v>4</v>
      </c>
      <c r="Y25" s="15">
        <v>3</v>
      </c>
      <c r="Z25" s="15">
        <v>1</v>
      </c>
      <c r="AA25" s="15">
        <v>2</v>
      </c>
      <c r="AB25" s="23">
        <f t="shared" si="1"/>
        <v>1.123005955058592</v>
      </c>
      <c r="AC25" s="18" t="s">
        <v>15</v>
      </c>
      <c r="AD25" s="2">
        <v>0.22500000000000001</v>
      </c>
      <c r="AE25" s="14" t="s">
        <v>30</v>
      </c>
      <c r="AF25" s="15">
        <v>2</v>
      </c>
      <c r="AG25" s="15">
        <v>4</v>
      </c>
      <c r="AH25" s="15">
        <v>3</v>
      </c>
      <c r="AI25" s="15">
        <v>1</v>
      </c>
      <c r="AJ25" s="15">
        <v>2</v>
      </c>
      <c r="AK25" s="23">
        <f t="shared" si="2"/>
        <v>1.123005955058592</v>
      </c>
      <c r="AL25" s="19" t="s">
        <v>16</v>
      </c>
      <c r="AM25" s="35">
        <v>0</v>
      </c>
      <c r="AN25" s="36"/>
      <c r="AO25" s="37"/>
      <c r="AP25" s="37"/>
      <c r="AQ25" s="37"/>
      <c r="AR25" s="37"/>
      <c r="AS25" s="37"/>
      <c r="AT25" s="65">
        <v>0</v>
      </c>
      <c r="AU25" s="20" t="s">
        <v>17</v>
      </c>
      <c r="AV25" s="35">
        <v>0</v>
      </c>
      <c r="AW25" s="36"/>
      <c r="AX25" s="37"/>
      <c r="AY25" s="37"/>
      <c r="AZ25" s="37"/>
      <c r="BA25" s="37"/>
      <c r="BB25" s="37"/>
      <c r="BC25" s="65">
        <v>0</v>
      </c>
      <c r="BD25" s="21" t="s">
        <v>18</v>
      </c>
      <c r="BE25" s="35">
        <v>0</v>
      </c>
      <c r="BF25" s="36"/>
      <c r="BG25" s="37"/>
      <c r="BH25" s="37"/>
      <c r="BI25" s="37"/>
      <c r="BJ25" s="37"/>
      <c r="BK25" s="37"/>
      <c r="BL25" s="65">
        <v>0</v>
      </c>
      <c r="BM25" s="22" t="s">
        <v>19</v>
      </c>
      <c r="BN25" s="2">
        <v>0.34470000000000001</v>
      </c>
      <c r="BO25" s="14" t="s">
        <v>7</v>
      </c>
      <c r="BP25" s="15">
        <v>3</v>
      </c>
      <c r="BQ25" s="15">
        <v>4</v>
      </c>
      <c r="BR25" s="15">
        <v>1</v>
      </c>
      <c r="BS25" s="15">
        <v>1</v>
      </c>
      <c r="BT25" s="15">
        <v>2</v>
      </c>
      <c r="BU25" s="23">
        <f t="shared" si="3"/>
        <v>1.1181151966036349</v>
      </c>
    </row>
    <row r="26" spans="1:73" ht="15">
      <c r="A26" s="12">
        <v>1972</v>
      </c>
      <c r="B26" s="30" t="s">
        <v>20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13</v>
      </c>
      <c r="L26" s="35">
        <v>0</v>
      </c>
      <c r="M26" s="36"/>
      <c r="N26" s="37"/>
      <c r="O26" s="37"/>
      <c r="P26" s="37"/>
      <c r="Q26" s="37"/>
      <c r="R26" s="37"/>
      <c r="S26" s="65">
        <v>0</v>
      </c>
      <c r="T26" s="17" t="s">
        <v>14</v>
      </c>
      <c r="U26" s="2">
        <v>0.82791000000000003</v>
      </c>
      <c r="V26" s="14" t="s">
        <v>24</v>
      </c>
      <c r="W26" s="15">
        <v>2</v>
      </c>
      <c r="X26" s="15">
        <v>4</v>
      </c>
      <c r="Y26" s="15">
        <v>3</v>
      </c>
      <c r="Z26" s="15">
        <v>1</v>
      </c>
      <c r="AA26" s="15">
        <v>2</v>
      </c>
      <c r="AB26" s="23">
        <f t="shared" si="1"/>
        <v>1.123005955058592</v>
      </c>
      <c r="AC26" s="18" t="s">
        <v>15</v>
      </c>
      <c r="AD26" s="2">
        <v>0.22500000000000001</v>
      </c>
      <c r="AE26" s="14" t="s">
        <v>30</v>
      </c>
      <c r="AF26" s="15">
        <v>2</v>
      </c>
      <c r="AG26" s="15">
        <v>4</v>
      </c>
      <c r="AH26" s="15">
        <v>3</v>
      </c>
      <c r="AI26" s="15">
        <v>1</v>
      </c>
      <c r="AJ26" s="15">
        <v>2</v>
      </c>
      <c r="AK26" s="23">
        <f t="shared" si="2"/>
        <v>1.123005955058592</v>
      </c>
      <c r="AL26" s="19" t="s">
        <v>16</v>
      </c>
      <c r="AM26" s="35">
        <v>0</v>
      </c>
      <c r="AN26" s="36"/>
      <c r="AO26" s="37"/>
      <c r="AP26" s="37"/>
      <c r="AQ26" s="37"/>
      <c r="AR26" s="37"/>
      <c r="AS26" s="37"/>
      <c r="AT26" s="65">
        <v>0</v>
      </c>
      <c r="AU26" s="20" t="s">
        <v>17</v>
      </c>
      <c r="AV26" s="35">
        <v>0</v>
      </c>
      <c r="AW26" s="36"/>
      <c r="AX26" s="37"/>
      <c r="AY26" s="37"/>
      <c r="AZ26" s="37"/>
      <c r="BA26" s="37"/>
      <c r="BB26" s="37"/>
      <c r="BC26" s="65">
        <v>0</v>
      </c>
      <c r="BD26" s="21" t="s">
        <v>18</v>
      </c>
      <c r="BE26" s="35">
        <v>0</v>
      </c>
      <c r="BF26" s="36"/>
      <c r="BG26" s="37"/>
      <c r="BH26" s="37"/>
      <c r="BI26" s="37"/>
      <c r="BJ26" s="37"/>
      <c r="BK26" s="37"/>
      <c r="BL26" s="65">
        <v>0</v>
      </c>
      <c r="BM26" s="22" t="s">
        <v>19</v>
      </c>
      <c r="BN26" s="2">
        <v>0.34470000000000001</v>
      </c>
      <c r="BO26" s="14" t="s">
        <v>7</v>
      </c>
      <c r="BP26" s="15">
        <v>3</v>
      </c>
      <c r="BQ26" s="15">
        <v>4</v>
      </c>
      <c r="BR26" s="15">
        <v>1</v>
      </c>
      <c r="BS26" s="15">
        <v>1</v>
      </c>
      <c r="BT26" s="15">
        <v>2</v>
      </c>
      <c r="BU26" s="23">
        <f t="shared" si="3"/>
        <v>1.1181151966036349</v>
      </c>
    </row>
    <row r="27" spans="1:73" ht="15">
      <c r="A27" s="12">
        <v>1973</v>
      </c>
      <c r="B27" s="30" t="s">
        <v>20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13</v>
      </c>
      <c r="L27" s="35">
        <v>0</v>
      </c>
      <c r="M27" s="36"/>
      <c r="N27" s="37"/>
      <c r="O27" s="37"/>
      <c r="P27" s="37"/>
      <c r="Q27" s="37"/>
      <c r="R27" s="37"/>
      <c r="S27" s="65">
        <v>0</v>
      </c>
      <c r="T27" s="17" t="s">
        <v>14</v>
      </c>
      <c r="U27" s="2">
        <v>0.82791000000000003</v>
      </c>
      <c r="V27" s="14" t="s">
        <v>24</v>
      </c>
      <c r="W27" s="15">
        <v>2</v>
      </c>
      <c r="X27" s="15">
        <v>4</v>
      </c>
      <c r="Y27" s="15">
        <v>3</v>
      </c>
      <c r="Z27" s="15">
        <v>1</v>
      </c>
      <c r="AA27" s="15">
        <v>2</v>
      </c>
      <c r="AB27" s="23">
        <f t="shared" si="1"/>
        <v>1.123005955058592</v>
      </c>
      <c r="AC27" s="18" t="s">
        <v>15</v>
      </c>
      <c r="AD27" s="2">
        <v>0.22500000000000001</v>
      </c>
      <c r="AE27" s="14" t="s">
        <v>30</v>
      </c>
      <c r="AF27" s="15">
        <v>2</v>
      </c>
      <c r="AG27" s="15">
        <v>4</v>
      </c>
      <c r="AH27" s="15">
        <v>3</v>
      </c>
      <c r="AI27" s="15">
        <v>1</v>
      </c>
      <c r="AJ27" s="15">
        <v>2</v>
      </c>
      <c r="AK27" s="23">
        <f t="shared" si="2"/>
        <v>1.123005955058592</v>
      </c>
      <c r="AL27" s="19" t="s">
        <v>16</v>
      </c>
      <c r="AM27" s="35">
        <v>0</v>
      </c>
      <c r="AN27" s="36"/>
      <c r="AO27" s="37"/>
      <c r="AP27" s="37"/>
      <c r="AQ27" s="37"/>
      <c r="AR27" s="37"/>
      <c r="AS27" s="37"/>
      <c r="AT27" s="65">
        <v>0</v>
      </c>
      <c r="AU27" s="20" t="s">
        <v>17</v>
      </c>
      <c r="AV27" s="35">
        <v>0</v>
      </c>
      <c r="AW27" s="36"/>
      <c r="AX27" s="37"/>
      <c r="AY27" s="37"/>
      <c r="AZ27" s="37"/>
      <c r="BA27" s="37"/>
      <c r="BB27" s="37"/>
      <c r="BC27" s="65">
        <v>0</v>
      </c>
      <c r="BD27" s="21" t="s">
        <v>18</v>
      </c>
      <c r="BE27" s="35">
        <v>0</v>
      </c>
      <c r="BF27" s="36"/>
      <c r="BG27" s="37"/>
      <c r="BH27" s="37"/>
      <c r="BI27" s="37"/>
      <c r="BJ27" s="37"/>
      <c r="BK27" s="37"/>
      <c r="BL27" s="65">
        <v>0</v>
      </c>
      <c r="BM27" s="22" t="s">
        <v>19</v>
      </c>
      <c r="BN27" s="2">
        <v>0.34470000000000001</v>
      </c>
      <c r="BO27" s="14" t="s">
        <v>7</v>
      </c>
      <c r="BP27" s="15">
        <v>3</v>
      </c>
      <c r="BQ27" s="15">
        <v>4</v>
      </c>
      <c r="BR27" s="15">
        <v>1</v>
      </c>
      <c r="BS27" s="15">
        <v>1</v>
      </c>
      <c r="BT27" s="15">
        <v>2</v>
      </c>
      <c r="BU27" s="23">
        <f t="shared" si="3"/>
        <v>1.1181151966036349</v>
      </c>
    </row>
    <row r="28" spans="1:73" ht="15">
      <c r="A28" s="12">
        <v>1974</v>
      </c>
      <c r="B28" s="30" t="s">
        <v>20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13</v>
      </c>
      <c r="L28" s="35">
        <v>0</v>
      </c>
      <c r="M28" s="36"/>
      <c r="N28" s="37"/>
      <c r="O28" s="37"/>
      <c r="P28" s="37"/>
      <c r="Q28" s="37"/>
      <c r="R28" s="37"/>
      <c r="S28" s="65">
        <v>0</v>
      </c>
      <c r="T28" s="17" t="s">
        <v>14</v>
      </c>
      <c r="U28" s="2">
        <v>0.82791000000000003</v>
      </c>
      <c r="V28" s="14" t="s">
        <v>24</v>
      </c>
      <c r="W28" s="15">
        <v>2</v>
      </c>
      <c r="X28" s="15">
        <v>4</v>
      </c>
      <c r="Y28" s="15">
        <v>3</v>
      </c>
      <c r="Z28" s="15">
        <v>1</v>
      </c>
      <c r="AA28" s="15">
        <v>2</v>
      </c>
      <c r="AB28" s="23">
        <f t="shared" si="1"/>
        <v>1.123005955058592</v>
      </c>
      <c r="AC28" s="18" t="s">
        <v>15</v>
      </c>
      <c r="AD28" s="2">
        <v>0.22500000000000001</v>
      </c>
      <c r="AE28" s="14" t="s">
        <v>30</v>
      </c>
      <c r="AF28" s="15">
        <v>2</v>
      </c>
      <c r="AG28" s="15">
        <v>4</v>
      </c>
      <c r="AH28" s="15">
        <v>3</v>
      </c>
      <c r="AI28" s="15">
        <v>1</v>
      </c>
      <c r="AJ28" s="15">
        <v>2</v>
      </c>
      <c r="AK28" s="23">
        <f t="shared" si="2"/>
        <v>1.123005955058592</v>
      </c>
      <c r="AL28" s="19" t="s">
        <v>16</v>
      </c>
      <c r="AM28" s="35">
        <v>0</v>
      </c>
      <c r="AN28" s="36"/>
      <c r="AO28" s="37"/>
      <c r="AP28" s="37"/>
      <c r="AQ28" s="37"/>
      <c r="AR28" s="37"/>
      <c r="AS28" s="37"/>
      <c r="AT28" s="65">
        <v>0</v>
      </c>
      <c r="AU28" s="20" t="s">
        <v>17</v>
      </c>
      <c r="AV28" s="35">
        <v>0</v>
      </c>
      <c r="AW28" s="36"/>
      <c r="AX28" s="37"/>
      <c r="AY28" s="37"/>
      <c r="AZ28" s="37"/>
      <c r="BA28" s="37"/>
      <c r="BB28" s="37"/>
      <c r="BC28" s="65">
        <v>0</v>
      </c>
      <c r="BD28" s="21" t="s">
        <v>18</v>
      </c>
      <c r="BE28" s="35">
        <v>0</v>
      </c>
      <c r="BF28" s="36"/>
      <c r="BG28" s="37"/>
      <c r="BH28" s="37"/>
      <c r="BI28" s="37"/>
      <c r="BJ28" s="37"/>
      <c r="BK28" s="37"/>
      <c r="BL28" s="65">
        <v>0</v>
      </c>
      <c r="BM28" s="22" t="s">
        <v>19</v>
      </c>
      <c r="BN28" s="2">
        <v>0.34470000000000001</v>
      </c>
      <c r="BO28" s="14" t="s">
        <v>7</v>
      </c>
      <c r="BP28" s="15">
        <v>3</v>
      </c>
      <c r="BQ28" s="15">
        <v>4</v>
      </c>
      <c r="BR28" s="15">
        <v>1</v>
      </c>
      <c r="BS28" s="15">
        <v>1</v>
      </c>
      <c r="BT28" s="15">
        <v>2</v>
      </c>
      <c r="BU28" s="23">
        <f t="shared" si="3"/>
        <v>1.1181151966036349</v>
      </c>
    </row>
    <row r="29" spans="1:73" ht="15">
      <c r="A29" s="12">
        <v>1975</v>
      </c>
      <c r="B29" s="30" t="s">
        <v>20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13</v>
      </c>
      <c r="L29" s="35">
        <v>0</v>
      </c>
      <c r="M29" s="36"/>
      <c r="N29" s="37"/>
      <c r="O29" s="37"/>
      <c r="P29" s="37"/>
      <c r="Q29" s="37"/>
      <c r="R29" s="37"/>
      <c r="S29" s="65">
        <v>0</v>
      </c>
      <c r="T29" s="17" t="s">
        <v>14</v>
      </c>
      <c r="U29" s="2">
        <v>0.82791000000000003</v>
      </c>
      <c r="V29" s="14" t="s">
        <v>24</v>
      </c>
      <c r="W29" s="15">
        <v>2</v>
      </c>
      <c r="X29" s="15">
        <v>4</v>
      </c>
      <c r="Y29" s="15">
        <v>3</v>
      </c>
      <c r="Z29" s="15">
        <v>1</v>
      </c>
      <c r="AA29" s="15">
        <v>2</v>
      </c>
      <c r="AB29" s="23">
        <f t="shared" si="1"/>
        <v>1.123005955058592</v>
      </c>
      <c r="AC29" s="18" t="s">
        <v>15</v>
      </c>
      <c r="AD29" s="2">
        <v>0.22500000000000001</v>
      </c>
      <c r="AE29" s="14" t="s">
        <v>30</v>
      </c>
      <c r="AF29" s="15">
        <v>2</v>
      </c>
      <c r="AG29" s="15">
        <v>3</v>
      </c>
      <c r="AH29" s="15">
        <v>3</v>
      </c>
      <c r="AI29" s="15">
        <v>1</v>
      </c>
      <c r="AJ29" s="15">
        <v>2</v>
      </c>
      <c r="AK29" s="23">
        <f t="shared" si="2"/>
        <v>0.59189702474662764</v>
      </c>
      <c r="AL29" s="19" t="s">
        <v>16</v>
      </c>
      <c r="AM29" s="35">
        <v>0</v>
      </c>
      <c r="AN29" s="36"/>
      <c r="AO29" s="37"/>
      <c r="AP29" s="37"/>
      <c r="AQ29" s="37"/>
      <c r="AR29" s="37"/>
      <c r="AS29" s="37"/>
      <c r="AT29" s="65">
        <v>0</v>
      </c>
      <c r="AU29" s="20" t="s">
        <v>17</v>
      </c>
      <c r="AV29" s="35">
        <v>0</v>
      </c>
      <c r="AW29" s="36"/>
      <c r="AX29" s="37"/>
      <c r="AY29" s="37"/>
      <c r="AZ29" s="37"/>
      <c r="BA29" s="37"/>
      <c r="BB29" s="37"/>
      <c r="BC29" s="65">
        <v>0</v>
      </c>
      <c r="BD29" s="21" t="s">
        <v>18</v>
      </c>
      <c r="BE29" s="35">
        <v>0</v>
      </c>
      <c r="BF29" s="36"/>
      <c r="BG29" s="37"/>
      <c r="BH29" s="37"/>
      <c r="BI29" s="37"/>
      <c r="BJ29" s="37"/>
      <c r="BK29" s="37"/>
      <c r="BL29" s="65">
        <v>0</v>
      </c>
      <c r="BM29" s="22" t="s">
        <v>19</v>
      </c>
      <c r="BN29" s="2">
        <v>0.34470000000000001</v>
      </c>
      <c r="BO29" s="14" t="s">
        <v>7</v>
      </c>
      <c r="BP29" s="15">
        <v>3</v>
      </c>
      <c r="BQ29" s="15">
        <v>4</v>
      </c>
      <c r="BR29" s="15">
        <v>1</v>
      </c>
      <c r="BS29" s="15">
        <v>1</v>
      </c>
      <c r="BT29" s="15">
        <v>2</v>
      </c>
      <c r="BU29" s="23">
        <f t="shared" si="3"/>
        <v>1.1181151966036349</v>
      </c>
    </row>
    <row r="30" spans="1:73" ht="15">
      <c r="A30" s="12">
        <v>1976</v>
      </c>
      <c r="B30" s="30" t="s">
        <v>20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13</v>
      </c>
      <c r="L30" s="35">
        <v>0</v>
      </c>
      <c r="M30" s="36"/>
      <c r="N30" s="37"/>
      <c r="O30" s="37"/>
      <c r="P30" s="37"/>
      <c r="Q30" s="37"/>
      <c r="R30" s="37"/>
      <c r="S30" s="65">
        <v>0</v>
      </c>
      <c r="T30" s="17" t="s">
        <v>14</v>
      </c>
      <c r="U30" s="2">
        <v>0.82791000000000003</v>
      </c>
      <c r="V30" s="14" t="s">
        <v>24</v>
      </c>
      <c r="W30" s="15">
        <v>2</v>
      </c>
      <c r="X30" s="15">
        <v>4</v>
      </c>
      <c r="Y30" s="15">
        <v>3</v>
      </c>
      <c r="Z30" s="15">
        <v>1</v>
      </c>
      <c r="AA30" s="15">
        <v>2</v>
      </c>
      <c r="AB30" s="23">
        <f t="shared" si="1"/>
        <v>1.123005955058592</v>
      </c>
      <c r="AC30" s="18" t="s">
        <v>15</v>
      </c>
      <c r="AD30" s="2">
        <v>0.22500000000000001</v>
      </c>
      <c r="AE30" s="14" t="s">
        <v>30</v>
      </c>
      <c r="AF30" s="15">
        <v>2</v>
      </c>
      <c r="AG30" s="15">
        <v>3</v>
      </c>
      <c r="AH30" s="15">
        <v>3</v>
      </c>
      <c r="AI30" s="15">
        <v>1</v>
      </c>
      <c r="AJ30" s="15">
        <v>2</v>
      </c>
      <c r="AK30" s="23">
        <f t="shared" si="2"/>
        <v>0.59189702474662764</v>
      </c>
      <c r="AL30" s="19" t="s">
        <v>16</v>
      </c>
      <c r="AM30" s="35">
        <v>0</v>
      </c>
      <c r="AN30" s="36"/>
      <c r="AO30" s="37"/>
      <c r="AP30" s="37"/>
      <c r="AQ30" s="37"/>
      <c r="AR30" s="37"/>
      <c r="AS30" s="37"/>
      <c r="AT30" s="65">
        <v>0</v>
      </c>
      <c r="AU30" s="20" t="s">
        <v>17</v>
      </c>
      <c r="AV30" s="35">
        <v>0</v>
      </c>
      <c r="AW30" s="36"/>
      <c r="AX30" s="37"/>
      <c r="AY30" s="37"/>
      <c r="AZ30" s="37"/>
      <c r="BA30" s="37"/>
      <c r="BB30" s="37"/>
      <c r="BC30" s="65">
        <v>0</v>
      </c>
      <c r="BD30" s="21" t="s">
        <v>18</v>
      </c>
      <c r="BE30" s="35">
        <v>0</v>
      </c>
      <c r="BF30" s="36"/>
      <c r="BG30" s="37"/>
      <c r="BH30" s="37"/>
      <c r="BI30" s="37"/>
      <c r="BJ30" s="37"/>
      <c r="BK30" s="37"/>
      <c r="BL30" s="65">
        <v>0</v>
      </c>
      <c r="BM30" s="22" t="s">
        <v>19</v>
      </c>
      <c r="BN30" s="2">
        <v>0.34470000000000001</v>
      </c>
      <c r="BO30" s="14" t="s">
        <v>7</v>
      </c>
      <c r="BP30" s="15">
        <v>3</v>
      </c>
      <c r="BQ30" s="15">
        <v>4</v>
      </c>
      <c r="BR30" s="15">
        <v>1</v>
      </c>
      <c r="BS30" s="15">
        <v>1</v>
      </c>
      <c r="BT30" s="15">
        <v>2</v>
      </c>
      <c r="BU30" s="23">
        <f t="shared" si="3"/>
        <v>1.1181151966036349</v>
      </c>
    </row>
    <row r="31" spans="1:73" ht="15">
      <c r="A31" s="12">
        <v>1977</v>
      </c>
      <c r="B31" s="30" t="s">
        <v>20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13</v>
      </c>
      <c r="L31" s="35">
        <v>0</v>
      </c>
      <c r="M31" s="36"/>
      <c r="N31" s="37"/>
      <c r="O31" s="37"/>
      <c r="P31" s="37"/>
      <c r="Q31" s="37"/>
      <c r="R31" s="37"/>
      <c r="S31" s="65">
        <v>0</v>
      </c>
      <c r="T31" s="17" t="s">
        <v>14</v>
      </c>
      <c r="U31" s="2">
        <v>0.82791000000000003</v>
      </c>
      <c r="V31" s="14" t="s">
        <v>24</v>
      </c>
      <c r="W31" s="15">
        <v>2</v>
      </c>
      <c r="X31" s="15">
        <v>4</v>
      </c>
      <c r="Y31" s="15">
        <v>3</v>
      </c>
      <c r="Z31" s="15">
        <v>1</v>
      </c>
      <c r="AA31" s="15">
        <v>2</v>
      </c>
      <c r="AB31" s="23">
        <f t="shared" si="1"/>
        <v>1.123005955058592</v>
      </c>
      <c r="AC31" s="18" t="s">
        <v>15</v>
      </c>
      <c r="AD31" s="2">
        <v>0.22500000000000001</v>
      </c>
      <c r="AE31" s="14" t="s">
        <v>30</v>
      </c>
      <c r="AF31" s="15">
        <v>2</v>
      </c>
      <c r="AG31" s="15">
        <v>3</v>
      </c>
      <c r="AH31" s="15">
        <v>3</v>
      </c>
      <c r="AI31" s="15">
        <v>1</v>
      </c>
      <c r="AJ31" s="15">
        <v>2</v>
      </c>
      <c r="AK31" s="23">
        <f t="shared" si="2"/>
        <v>0.59189702474662764</v>
      </c>
      <c r="AL31" s="19" t="s">
        <v>16</v>
      </c>
      <c r="AM31" s="35">
        <v>0</v>
      </c>
      <c r="AN31" s="36"/>
      <c r="AO31" s="37"/>
      <c r="AP31" s="37"/>
      <c r="AQ31" s="37"/>
      <c r="AR31" s="37"/>
      <c r="AS31" s="37"/>
      <c r="AT31" s="65">
        <v>0</v>
      </c>
      <c r="AU31" s="20" t="s">
        <v>17</v>
      </c>
      <c r="AV31" s="35">
        <v>0</v>
      </c>
      <c r="AW31" s="36"/>
      <c r="AX31" s="37"/>
      <c r="AY31" s="37"/>
      <c r="AZ31" s="37"/>
      <c r="BA31" s="37"/>
      <c r="BB31" s="37"/>
      <c r="BC31" s="65">
        <v>0</v>
      </c>
      <c r="BD31" s="21" t="s">
        <v>18</v>
      </c>
      <c r="BE31" s="35">
        <v>0</v>
      </c>
      <c r="BF31" s="36"/>
      <c r="BG31" s="37"/>
      <c r="BH31" s="37"/>
      <c r="BI31" s="37"/>
      <c r="BJ31" s="37"/>
      <c r="BK31" s="37"/>
      <c r="BL31" s="65">
        <v>0</v>
      </c>
      <c r="BM31" s="22" t="s">
        <v>19</v>
      </c>
      <c r="BN31" s="2">
        <v>0.34470000000000001</v>
      </c>
      <c r="BO31" s="14" t="s">
        <v>7</v>
      </c>
      <c r="BP31" s="15">
        <v>3</v>
      </c>
      <c r="BQ31" s="15">
        <v>4</v>
      </c>
      <c r="BR31" s="15">
        <v>1</v>
      </c>
      <c r="BS31" s="15">
        <v>1</v>
      </c>
      <c r="BT31" s="15">
        <v>2</v>
      </c>
      <c r="BU31" s="23">
        <f t="shared" si="3"/>
        <v>1.1181151966036349</v>
      </c>
    </row>
    <row r="32" spans="1:73" ht="15">
      <c r="A32" s="12">
        <v>1978</v>
      </c>
      <c r="B32" s="30" t="s">
        <v>20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13</v>
      </c>
      <c r="L32" s="35">
        <v>0</v>
      </c>
      <c r="M32" s="36"/>
      <c r="N32" s="37"/>
      <c r="O32" s="37"/>
      <c r="P32" s="37"/>
      <c r="Q32" s="37"/>
      <c r="R32" s="37"/>
      <c r="S32" s="65">
        <v>0</v>
      </c>
      <c r="T32" s="17" t="s">
        <v>14</v>
      </c>
      <c r="U32" s="2">
        <v>0.82791000000000003</v>
      </c>
      <c r="V32" s="14" t="s">
        <v>24</v>
      </c>
      <c r="W32" s="15">
        <v>2</v>
      </c>
      <c r="X32" s="15">
        <v>4</v>
      </c>
      <c r="Y32" s="15">
        <v>3</v>
      </c>
      <c r="Z32" s="15">
        <v>1</v>
      </c>
      <c r="AA32" s="15">
        <v>2</v>
      </c>
      <c r="AB32" s="23">
        <f t="shared" si="1"/>
        <v>1.123005955058592</v>
      </c>
      <c r="AC32" s="18" t="s">
        <v>15</v>
      </c>
      <c r="AD32" s="2">
        <v>0.22500000000000001</v>
      </c>
      <c r="AE32" s="14" t="s">
        <v>30</v>
      </c>
      <c r="AF32" s="15">
        <v>2</v>
      </c>
      <c r="AG32" s="15">
        <v>3</v>
      </c>
      <c r="AH32" s="15">
        <v>3</v>
      </c>
      <c r="AI32" s="15">
        <v>1</v>
      </c>
      <c r="AJ32" s="15">
        <v>2</v>
      </c>
      <c r="AK32" s="23">
        <f t="shared" si="2"/>
        <v>0.59189702474662764</v>
      </c>
      <c r="AL32" s="19" t="s">
        <v>16</v>
      </c>
      <c r="AM32" s="35">
        <v>0</v>
      </c>
      <c r="AN32" s="36"/>
      <c r="AO32" s="37"/>
      <c r="AP32" s="37"/>
      <c r="AQ32" s="37"/>
      <c r="AR32" s="37"/>
      <c r="AS32" s="37"/>
      <c r="AT32" s="65">
        <v>0</v>
      </c>
      <c r="AU32" s="20" t="s">
        <v>17</v>
      </c>
      <c r="AV32" s="35">
        <v>0</v>
      </c>
      <c r="AW32" s="36"/>
      <c r="AX32" s="37"/>
      <c r="AY32" s="37"/>
      <c r="AZ32" s="37"/>
      <c r="BA32" s="37"/>
      <c r="BB32" s="37"/>
      <c r="BC32" s="65">
        <v>0</v>
      </c>
      <c r="BD32" s="21" t="s">
        <v>18</v>
      </c>
      <c r="BE32" s="35">
        <v>0</v>
      </c>
      <c r="BF32" s="36"/>
      <c r="BG32" s="37"/>
      <c r="BH32" s="37"/>
      <c r="BI32" s="37"/>
      <c r="BJ32" s="37"/>
      <c r="BK32" s="37"/>
      <c r="BL32" s="65">
        <v>0</v>
      </c>
      <c r="BM32" s="22" t="s">
        <v>19</v>
      </c>
      <c r="BN32" s="2">
        <v>0.34470000000000001</v>
      </c>
      <c r="BO32" s="14" t="s">
        <v>7</v>
      </c>
      <c r="BP32" s="15">
        <v>3</v>
      </c>
      <c r="BQ32" s="15">
        <v>4</v>
      </c>
      <c r="BR32" s="15">
        <v>1</v>
      </c>
      <c r="BS32" s="15">
        <v>1</v>
      </c>
      <c r="BT32" s="15">
        <v>2</v>
      </c>
      <c r="BU32" s="23">
        <f t="shared" si="3"/>
        <v>1.1181151966036349</v>
      </c>
    </row>
    <row r="33" spans="1:73" ht="15">
      <c r="A33" s="12">
        <v>1979</v>
      </c>
      <c r="B33" s="30" t="s">
        <v>20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13</v>
      </c>
      <c r="L33" s="35">
        <v>0</v>
      </c>
      <c r="M33" s="36"/>
      <c r="N33" s="37"/>
      <c r="O33" s="37"/>
      <c r="P33" s="37"/>
      <c r="Q33" s="37"/>
      <c r="R33" s="37"/>
      <c r="S33" s="65">
        <v>0</v>
      </c>
      <c r="T33" s="17" t="s">
        <v>14</v>
      </c>
      <c r="U33" s="2">
        <v>0.82791000000000003</v>
      </c>
      <c r="V33" s="14" t="s">
        <v>24</v>
      </c>
      <c r="W33" s="15">
        <v>2</v>
      </c>
      <c r="X33" s="15">
        <v>4</v>
      </c>
      <c r="Y33" s="15">
        <v>3</v>
      </c>
      <c r="Z33" s="15">
        <v>1</v>
      </c>
      <c r="AA33" s="15">
        <v>2</v>
      </c>
      <c r="AB33" s="23">
        <f t="shared" si="1"/>
        <v>1.123005955058592</v>
      </c>
      <c r="AC33" s="18" t="s">
        <v>15</v>
      </c>
      <c r="AD33" s="2">
        <v>0.22500000000000001</v>
      </c>
      <c r="AE33" s="14" t="s">
        <v>30</v>
      </c>
      <c r="AF33" s="15">
        <v>2</v>
      </c>
      <c r="AG33" s="15">
        <v>3</v>
      </c>
      <c r="AH33" s="15">
        <v>3</v>
      </c>
      <c r="AI33" s="15">
        <v>1</v>
      </c>
      <c r="AJ33" s="15">
        <v>2</v>
      </c>
      <c r="AK33" s="23">
        <f t="shared" si="2"/>
        <v>0.59189702474662764</v>
      </c>
      <c r="AL33" s="19" t="s">
        <v>16</v>
      </c>
      <c r="AM33" s="35">
        <v>0</v>
      </c>
      <c r="AN33" s="36"/>
      <c r="AO33" s="37"/>
      <c r="AP33" s="37"/>
      <c r="AQ33" s="37"/>
      <c r="AR33" s="37"/>
      <c r="AS33" s="37"/>
      <c r="AT33" s="65">
        <v>0</v>
      </c>
      <c r="AU33" s="20" t="s">
        <v>17</v>
      </c>
      <c r="AV33" s="35">
        <v>0</v>
      </c>
      <c r="AW33" s="36"/>
      <c r="AX33" s="37"/>
      <c r="AY33" s="37"/>
      <c r="AZ33" s="37"/>
      <c r="BA33" s="37"/>
      <c r="BB33" s="37"/>
      <c r="BC33" s="65">
        <v>0</v>
      </c>
      <c r="BD33" s="21" t="s">
        <v>18</v>
      </c>
      <c r="BE33" s="35">
        <v>0</v>
      </c>
      <c r="BF33" s="36"/>
      <c r="BG33" s="37"/>
      <c r="BH33" s="37"/>
      <c r="BI33" s="37"/>
      <c r="BJ33" s="37"/>
      <c r="BK33" s="37"/>
      <c r="BL33" s="65">
        <v>0</v>
      </c>
      <c r="BM33" s="22" t="s">
        <v>19</v>
      </c>
      <c r="BN33" s="2">
        <v>0.34470000000000001</v>
      </c>
      <c r="BO33" s="14" t="s">
        <v>7</v>
      </c>
      <c r="BP33" s="15">
        <v>3</v>
      </c>
      <c r="BQ33" s="15">
        <v>4</v>
      </c>
      <c r="BR33" s="15">
        <v>1</v>
      </c>
      <c r="BS33" s="15">
        <v>1</v>
      </c>
      <c r="BT33" s="15">
        <v>2</v>
      </c>
      <c r="BU33" s="23">
        <f t="shared" si="3"/>
        <v>1.1181151966036349</v>
      </c>
    </row>
    <row r="34" spans="1:73" ht="15">
      <c r="A34" s="12">
        <v>1980</v>
      </c>
      <c r="B34" s="30" t="s">
        <v>20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13</v>
      </c>
      <c r="L34" s="35">
        <v>0</v>
      </c>
      <c r="M34" s="36"/>
      <c r="N34" s="37"/>
      <c r="O34" s="37"/>
      <c r="P34" s="37"/>
      <c r="Q34" s="37"/>
      <c r="R34" s="37"/>
      <c r="S34" s="65">
        <v>0</v>
      </c>
      <c r="T34" s="17" t="s">
        <v>14</v>
      </c>
      <c r="U34" s="2">
        <v>0.82791000000000003</v>
      </c>
      <c r="V34" s="14" t="s">
        <v>24</v>
      </c>
      <c r="W34" s="15">
        <v>2</v>
      </c>
      <c r="X34" s="15">
        <v>4</v>
      </c>
      <c r="Y34" s="15">
        <v>3</v>
      </c>
      <c r="Z34" s="15">
        <v>1</v>
      </c>
      <c r="AA34" s="15">
        <v>2</v>
      </c>
      <c r="AB34" s="23">
        <f t="shared" si="1"/>
        <v>1.123005955058592</v>
      </c>
      <c r="AC34" s="18" t="s">
        <v>15</v>
      </c>
      <c r="AD34" s="2">
        <v>0.22500000000000001</v>
      </c>
      <c r="AE34" s="14" t="s">
        <v>30</v>
      </c>
      <c r="AF34" s="15">
        <v>2</v>
      </c>
      <c r="AG34" s="15">
        <v>2</v>
      </c>
      <c r="AH34" s="15">
        <v>3</v>
      </c>
      <c r="AI34" s="15">
        <v>1</v>
      </c>
      <c r="AJ34" s="15">
        <v>2</v>
      </c>
      <c r="AK34" s="23">
        <f t="shared" si="2"/>
        <v>0.50042652380814834</v>
      </c>
      <c r="AL34" s="19" t="s">
        <v>16</v>
      </c>
      <c r="AM34" s="35">
        <v>0</v>
      </c>
      <c r="AN34" s="36"/>
      <c r="AO34" s="37"/>
      <c r="AP34" s="37"/>
      <c r="AQ34" s="37"/>
      <c r="AR34" s="37"/>
      <c r="AS34" s="37"/>
      <c r="AT34" s="65">
        <v>0</v>
      </c>
      <c r="AU34" s="20" t="s">
        <v>17</v>
      </c>
      <c r="AV34" s="35">
        <v>0</v>
      </c>
      <c r="AW34" s="36"/>
      <c r="AX34" s="37"/>
      <c r="AY34" s="37"/>
      <c r="AZ34" s="37"/>
      <c r="BA34" s="37"/>
      <c r="BB34" s="37"/>
      <c r="BC34" s="65">
        <v>0</v>
      </c>
      <c r="BD34" s="21" t="s">
        <v>18</v>
      </c>
      <c r="BE34" s="35">
        <v>0</v>
      </c>
      <c r="BF34" s="36"/>
      <c r="BG34" s="37"/>
      <c r="BH34" s="37"/>
      <c r="BI34" s="37"/>
      <c r="BJ34" s="37"/>
      <c r="BK34" s="37"/>
      <c r="BL34" s="65">
        <v>0</v>
      </c>
      <c r="BM34" s="22" t="s">
        <v>19</v>
      </c>
      <c r="BN34" s="2">
        <v>0.34470000000000001</v>
      </c>
      <c r="BO34" s="14" t="s">
        <v>7</v>
      </c>
      <c r="BP34" s="15">
        <v>3</v>
      </c>
      <c r="BQ34" s="15">
        <v>3</v>
      </c>
      <c r="BR34" s="15">
        <v>1</v>
      </c>
      <c r="BS34" s="15">
        <v>1</v>
      </c>
      <c r="BT34" s="15">
        <v>2</v>
      </c>
      <c r="BU34" s="23">
        <f t="shared" si="3"/>
        <v>0.58256442191643865</v>
      </c>
    </row>
    <row r="35" spans="1:73" ht="15">
      <c r="A35" s="12">
        <v>1981</v>
      </c>
      <c r="B35" s="30" t="s">
        <v>20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13</v>
      </c>
      <c r="L35" s="35">
        <v>0</v>
      </c>
      <c r="M35" s="36"/>
      <c r="N35" s="37"/>
      <c r="O35" s="37"/>
      <c r="P35" s="37"/>
      <c r="Q35" s="37"/>
      <c r="R35" s="37"/>
      <c r="S35" s="65">
        <v>0</v>
      </c>
      <c r="T35" s="17" t="s">
        <v>14</v>
      </c>
      <c r="U35" s="2">
        <v>0.82791000000000003</v>
      </c>
      <c r="V35" s="14" t="s">
        <v>24</v>
      </c>
      <c r="W35" s="15">
        <v>2</v>
      </c>
      <c r="X35" s="15">
        <v>4</v>
      </c>
      <c r="Y35" s="15">
        <v>3</v>
      </c>
      <c r="Z35" s="15">
        <v>1</v>
      </c>
      <c r="AA35" s="15">
        <v>2</v>
      </c>
      <c r="AB35" s="23">
        <f t="shared" si="1"/>
        <v>1.123005955058592</v>
      </c>
      <c r="AC35" s="18" t="s">
        <v>15</v>
      </c>
      <c r="AD35" s="2">
        <v>0.22500000000000001</v>
      </c>
      <c r="AE35" s="14" t="s">
        <v>30</v>
      </c>
      <c r="AF35" s="15">
        <v>2</v>
      </c>
      <c r="AG35" s="15">
        <v>2</v>
      </c>
      <c r="AH35" s="15">
        <v>3</v>
      </c>
      <c r="AI35" s="15">
        <v>1</v>
      </c>
      <c r="AJ35" s="15">
        <v>2</v>
      </c>
      <c r="AK35" s="23">
        <f t="shared" si="2"/>
        <v>0.50042652380814834</v>
      </c>
      <c r="AL35" s="19" t="s">
        <v>16</v>
      </c>
      <c r="AM35" s="35">
        <v>0</v>
      </c>
      <c r="AN35" s="36"/>
      <c r="AO35" s="37"/>
      <c r="AP35" s="37"/>
      <c r="AQ35" s="37"/>
      <c r="AR35" s="37"/>
      <c r="AS35" s="37"/>
      <c r="AT35" s="65">
        <v>0</v>
      </c>
      <c r="AU35" s="20" t="s">
        <v>17</v>
      </c>
      <c r="AV35" s="35">
        <v>0</v>
      </c>
      <c r="AW35" s="36"/>
      <c r="AX35" s="37"/>
      <c r="AY35" s="37"/>
      <c r="AZ35" s="37"/>
      <c r="BA35" s="37"/>
      <c r="BB35" s="37"/>
      <c r="BC35" s="65">
        <v>0</v>
      </c>
      <c r="BD35" s="21" t="s">
        <v>18</v>
      </c>
      <c r="BE35" s="35">
        <v>0</v>
      </c>
      <c r="BF35" s="36"/>
      <c r="BG35" s="37"/>
      <c r="BH35" s="37"/>
      <c r="BI35" s="37"/>
      <c r="BJ35" s="37"/>
      <c r="BK35" s="37"/>
      <c r="BL35" s="65">
        <v>0</v>
      </c>
      <c r="BM35" s="22" t="s">
        <v>19</v>
      </c>
      <c r="BN35" s="2">
        <v>0.34470000000000001</v>
      </c>
      <c r="BO35" s="14" t="s">
        <v>7</v>
      </c>
      <c r="BP35" s="15">
        <v>3</v>
      </c>
      <c r="BQ35" s="15">
        <v>3</v>
      </c>
      <c r="BR35" s="15">
        <v>1</v>
      </c>
      <c r="BS35" s="15">
        <v>1</v>
      </c>
      <c r="BT35" s="15">
        <v>2</v>
      </c>
      <c r="BU35" s="23">
        <f t="shared" si="3"/>
        <v>0.58256442191643865</v>
      </c>
    </row>
    <row r="36" spans="1:73" ht="15">
      <c r="A36" s="12">
        <v>1982</v>
      </c>
      <c r="B36" s="30" t="s">
        <v>20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13</v>
      </c>
      <c r="L36" s="35">
        <v>0</v>
      </c>
      <c r="M36" s="36"/>
      <c r="N36" s="37"/>
      <c r="O36" s="37"/>
      <c r="P36" s="37"/>
      <c r="Q36" s="37"/>
      <c r="R36" s="37"/>
      <c r="S36" s="65">
        <v>0</v>
      </c>
      <c r="T36" s="17" t="s">
        <v>14</v>
      </c>
      <c r="U36" s="2">
        <v>0.82791000000000003</v>
      </c>
      <c r="V36" s="14" t="s">
        <v>24</v>
      </c>
      <c r="W36" s="15">
        <v>2</v>
      </c>
      <c r="X36" s="15">
        <v>4</v>
      </c>
      <c r="Y36" s="15">
        <v>3</v>
      </c>
      <c r="Z36" s="15">
        <v>1</v>
      </c>
      <c r="AA36" s="15">
        <v>2</v>
      </c>
      <c r="AB36" s="23">
        <f t="shared" si="1"/>
        <v>1.123005955058592</v>
      </c>
      <c r="AC36" s="18" t="s">
        <v>15</v>
      </c>
      <c r="AD36" s="2">
        <v>0.22500000000000001</v>
      </c>
      <c r="AE36" s="14" t="s">
        <v>30</v>
      </c>
      <c r="AF36" s="15">
        <v>2</v>
      </c>
      <c r="AG36" s="15">
        <v>2</v>
      </c>
      <c r="AH36" s="15">
        <v>3</v>
      </c>
      <c r="AI36" s="15">
        <v>1</v>
      </c>
      <c r="AJ36" s="15">
        <v>2</v>
      </c>
      <c r="AK36" s="23">
        <f t="shared" si="2"/>
        <v>0.50042652380814834</v>
      </c>
      <c r="AL36" s="19" t="s">
        <v>16</v>
      </c>
      <c r="AM36" s="35">
        <v>0</v>
      </c>
      <c r="AN36" s="36"/>
      <c r="AO36" s="37"/>
      <c r="AP36" s="37"/>
      <c r="AQ36" s="37"/>
      <c r="AR36" s="37"/>
      <c r="AS36" s="37"/>
      <c r="AT36" s="65">
        <v>0</v>
      </c>
      <c r="AU36" s="20" t="s">
        <v>17</v>
      </c>
      <c r="AV36" s="35">
        <v>0</v>
      </c>
      <c r="AW36" s="36"/>
      <c r="AX36" s="37"/>
      <c r="AY36" s="37"/>
      <c r="AZ36" s="37"/>
      <c r="BA36" s="37"/>
      <c r="BB36" s="37"/>
      <c r="BC36" s="65">
        <v>0</v>
      </c>
      <c r="BD36" s="21" t="s">
        <v>18</v>
      </c>
      <c r="BE36" s="35">
        <v>0</v>
      </c>
      <c r="BF36" s="36"/>
      <c r="BG36" s="37"/>
      <c r="BH36" s="37"/>
      <c r="BI36" s="37"/>
      <c r="BJ36" s="37"/>
      <c r="BK36" s="37"/>
      <c r="BL36" s="65">
        <v>0</v>
      </c>
      <c r="BM36" s="22" t="s">
        <v>19</v>
      </c>
      <c r="BN36" s="2">
        <v>0.34470000000000001</v>
      </c>
      <c r="BO36" s="14" t="s">
        <v>7</v>
      </c>
      <c r="BP36" s="15">
        <v>3</v>
      </c>
      <c r="BQ36" s="15">
        <v>3</v>
      </c>
      <c r="BR36" s="15">
        <v>1</v>
      </c>
      <c r="BS36" s="15">
        <v>1</v>
      </c>
      <c r="BT36" s="15">
        <v>2</v>
      </c>
      <c r="BU36" s="23">
        <f t="shared" si="3"/>
        <v>0.58256442191643865</v>
      </c>
    </row>
    <row r="37" spans="1:73" ht="15">
      <c r="A37" s="12">
        <v>1983</v>
      </c>
      <c r="B37" s="30" t="s">
        <v>20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13</v>
      </c>
      <c r="L37" s="35">
        <v>0</v>
      </c>
      <c r="M37" s="36"/>
      <c r="N37" s="37"/>
      <c r="O37" s="37"/>
      <c r="P37" s="37"/>
      <c r="Q37" s="37"/>
      <c r="R37" s="37"/>
      <c r="S37" s="65">
        <v>0</v>
      </c>
      <c r="T37" s="17" t="s">
        <v>14</v>
      </c>
      <c r="U37" s="2">
        <v>0.82791000000000003</v>
      </c>
      <c r="V37" s="14" t="s">
        <v>24</v>
      </c>
      <c r="W37" s="15">
        <v>2</v>
      </c>
      <c r="X37" s="15">
        <v>4</v>
      </c>
      <c r="Y37" s="15">
        <v>3</v>
      </c>
      <c r="Z37" s="15">
        <v>1</v>
      </c>
      <c r="AA37" s="15">
        <v>2</v>
      </c>
      <c r="AB37" s="23">
        <f t="shared" si="1"/>
        <v>1.123005955058592</v>
      </c>
      <c r="AC37" s="18" t="s">
        <v>15</v>
      </c>
      <c r="AD37" s="2">
        <v>0.22500000000000001</v>
      </c>
      <c r="AE37" s="14" t="s">
        <v>30</v>
      </c>
      <c r="AF37" s="15">
        <v>2</v>
      </c>
      <c r="AG37" s="15">
        <v>2</v>
      </c>
      <c r="AH37" s="15">
        <v>3</v>
      </c>
      <c r="AI37" s="15">
        <v>1</v>
      </c>
      <c r="AJ37" s="15">
        <v>2</v>
      </c>
      <c r="AK37" s="23">
        <f t="shared" si="2"/>
        <v>0.50042652380814834</v>
      </c>
      <c r="AL37" s="19" t="s">
        <v>16</v>
      </c>
      <c r="AM37" s="35">
        <v>0</v>
      </c>
      <c r="AN37" s="36"/>
      <c r="AO37" s="37"/>
      <c r="AP37" s="37"/>
      <c r="AQ37" s="37"/>
      <c r="AR37" s="37"/>
      <c r="AS37" s="37"/>
      <c r="AT37" s="65">
        <v>0</v>
      </c>
      <c r="AU37" s="20" t="s">
        <v>17</v>
      </c>
      <c r="AV37" s="35">
        <v>0</v>
      </c>
      <c r="AW37" s="36"/>
      <c r="AX37" s="37"/>
      <c r="AY37" s="37"/>
      <c r="AZ37" s="37"/>
      <c r="BA37" s="37"/>
      <c r="BB37" s="37"/>
      <c r="BC37" s="65">
        <v>0</v>
      </c>
      <c r="BD37" s="21" t="s">
        <v>18</v>
      </c>
      <c r="BE37" s="35">
        <v>0</v>
      </c>
      <c r="BF37" s="36"/>
      <c r="BG37" s="37"/>
      <c r="BH37" s="37"/>
      <c r="BI37" s="37"/>
      <c r="BJ37" s="37"/>
      <c r="BK37" s="37"/>
      <c r="BL37" s="65">
        <v>0</v>
      </c>
      <c r="BM37" s="22" t="s">
        <v>19</v>
      </c>
      <c r="BN37" s="2">
        <v>0.34470000000000001</v>
      </c>
      <c r="BO37" s="14" t="s">
        <v>7</v>
      </c>
      <c r="BP37" s="15">
        <v>3</v>
      </c>
      <c r="BQ37" s="15">
        <v>3</v>
      </c>
      <c r="BR37" s="15">
        <v>1</v>
      </c>
      <c r="BS37" s="15">
        <v>1</v>
      </c>
      <c r="BT37" s="15">
        <v>2</v>
      </c>
      <c r="BU37" s="23">
        <f t="shared" si="3"/>
        <v>0.58256442191643865</v>
      </c>
    </row>
    <row r="38" spans="1:73" ht="15">
      <c r="A38" s="12">
        <v>1984</v>
      </c>
      <c r="B38" s="30" t="s">
        <v>20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13</v>
      </c>
      <c r="L38" s="35">
        <v>0</v>
      </c>
      <c r="M38" s="36"/>
      <c r="N38" s="37"/>
      <c r="O38" s="37"/>
      <c r="P38" s="37"/>
      <c r="Q38" s="37"/>
      <c r="R38" s="37"/>
      <c r="S38" s="65">
        <v>0</v>
      </c>
      <c r="T38" s="17" t="s">
        <v>14</v>
      </c>
      <c r="U38" s="2">
        <v>0.82791000000000003</v>
      </c>
      <c r="V38" s="14" t="s">
        <v>24</v>
      </c>
      <c r="W38" s="15">
        <v>2</v>
      </c>
      <c r="X38" s="15">
        <v>4</v>
      </c>
      <c r="Y38" s="15">
        <v>3</v>
      </c>
      <c r="Z38" s="15">
        <v>1</v>
      </c>
      <c r="AA38" s="15">
        <v>2</v>
      </c>
      <c r="AB38" s="23">
        <f t="shared" si="1"/>
        <v>1.123005955058592</v>
      </c>
      <c r="AC38" s="18" t="s">
        <v>15</v>
      </c>
      <c r="AD38" s="2">
        <v>0.22500000000000001</v>
      </c>
      <c r="AE38" s="14" t="s">
        <v>30</v>
      </c>
      <c r="AF38" s="15">
        <v>2</v>
      </c>
      <c r="AG38" s="15">
        <v>2</v>
      </c>
      <c r="AH38" s="15">
        <v>3</v>
      </c>
      <c r="AI38" s="15">
        <v>1</v>
      </c>
      <c r="AJ38" s="15">
        <v>2</v>
      </c>
      <c r="AK38" s="23">
        <f t="shared" si="2"/>
        <v>0.50042652380814834</v>
      </c>
      <c r="AL38" s="19" t="s">
        <v>16</v>
      </c>
      <c r="AM38" s="35">
        <v>0</v>
      </c>
      <c r="AN38" s="36"/>
      <c r="AO38" s="37"/>
      <c r="AP38" s="37"/>
      <c r="AQ38" s="37"/>
      <c r="AR38" s="37"/>
      <c r="AS38" s="37"/>
      <c r="AT38" s="65">
        <v>0</v>
      </c>
      <c r="AU38" s="20" t="s">
        <v>17</v>
      </c>
      <c r="AV38" s="35">
        <v>0</v>
      </c>
      <c r="AW38" s="36"/>
      <c r="AX38" s="37"/>
      <c r="AY38" s="37"/>
      <c r="AZ38" s="37"/>
      <c r="BA38" s="37"/>
      <c r="BB38" s="37"/>
      <c r="BC38" s="65">
        <v>0</v>
      </c>
      <c r="BD38" s="21" t="s">
        <v>18</v>
      </c>
      <c r="BE38" s="35">
        <v>0</v>
      </c>
      <c r="BF38" s="36"/>
      <c r="BG38" s="37"/>
      <c r="BH38" s="37"/>
      <c r="BI38" s="37"/>
      <c r="BJ38" s="37"/>
      <c r="BK38" s="37"/>
      <c r="BL38" s="65">
        <v>0</v>
      </c>
      <c r="BM38" s="22" t="s">
        <v>19</v>
      </c>
      <c r="BN38" s="2">
        <v>0.34470000000000001</v>
      </c>
      <c r="BO38" s="14" t="s">
        <v>7</v>
      </c>
      <c r="BP38" s="15">
        <v>3</v>
      </c>
      <c r="BQ38" s="15">
        <v>3</v>
      </c>
      <c r="BR38" s="15">
        <v>1</v>
      </c>
      <c r="BS38" s="15">
        <v>1</v>
      </c>
      <c r="BT38" s="15">
        <v>2</v>
      </c>
      <c r="BU38" s="23">
        <f t="shared" si="3"/>
        <v>0.58256442191643865</v>
      </c>
    </row>
    <row r="39" spans="1:73" ht="15">
      <c r="A39" s="12">
        <v>1985</v>
      </c>
      <c r="B39" s="30" t="s">
        <v>20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13</v>
      </c>
      <c r="L39" s="35">
        <v>0</v>
      </c>
      <c r="M39" s="36"/>
      <c r="N39" s="37"/>
      <c r="O39" s="37"/>
      <c r="P39" s="37"/>
      <c r="Q39" s="37"/>
      <c r="R39" s="37"/>
      <c r="S39" s="65">
        <v>0</v>
      </c>
      <c r="T39" s="17" t="s">
        <v>14</v>
      </c>
      <c r="U39" s="2">
        <v>0.82791000000000003</v>
      </c>
      <c r="V39" s="14" t="s">
        <v>24</v>
      </c>
      <c r="W39" s="15">
        <v>2</v>
      </c>
      <c r="X39" s="15">
        <v>4</v>
      </c>
      <c r="Y39" s="15">
        <v>3</v>
      </c>
      <c r="Z39" s="15">
        <v>1</v>
      </c>
      <c r="AA39" s="15">
        <v>2</v>
      </c>
      <c r="AB39" s="23">
        <f t="shared" si="1"/>
        <v>1.123005955058592</v>
      </c>
      <c r="AC39" s="18" t="s">
        <v>15</v>
      </c>
      <c r="AD39" s="2">
        <v>0.22500000000000001</v>
      </c>
      <c r="AE39" s="14" t="s">
        <v>30</v>
      </c>
      <c r="AF39" s="15">
        <v>2</v>
      </c>
      <c r="AG39" s="15">
        <v>1</v>
      </c>
      <c r="AH39" s="15">
        <v>3</v>
      </c>
      <c r="AI39" s="15">
        <v>1</v>
      </c>
      <c r="AJ39" s="15">
        <v>2</v>
      </c>
      <c r="AK39" s="23">
        <f t="shared" si="2"/>
        <v>0.48935255543384243</v>
      </c>
      <c r="AL39" s="19" t="s">
        <v>16</v>
      </c>
      <c r="AM39" s="35">
        <v>0</v>
      </c>
      <c r="AN39" s="36"/>
      <c r="AO39" s="37"/>
      <c r="AP39" s="37"/>
      <c r="AQ39" s="37"/>
      <c r="AR39" s="37"/>
      <c r="AS39" s="37"/>
      <c r="AT39" s="65">
        <v>0</v>
      </c>
      <c r="AU39" s="20" t="s">
        <v>17</v>
      </c>
      <c r="AV39" s="35">
        <v>0</v>
      </c>
      <c r="AW39" s="36"/>
      <c r="AX39" s="37"/>
      <c r="AY39" s="37"/>
      <c r="AZ39" s="37"/>
      <c r="BA39" s="37"/>
      <c r="BB39" s="37"/>
      <c r="BC39" s="65">
        <v>0</v>
      </c>
      <c r="BD39" s="21" t="s">
        <v>18</v>
      </c>
      <c r="BE39" s="35">
        <v>0</v>
      </c>
      <c r="BF39" s="36"/>
      <c r="BG39" s="37"/>
      <c r="BH39" s="37"/>
      <c r="BI39" s="37"/>
      <c r="BJ39" s="37"/>
      <c r="BK39" s="37"/>
      <c r="BL39" s="65">
        <v>0</v>
      </c>
      <c r="BM39" s="22" t="s">
        <v>19</v>
      </c>
      <c r="BN39" s="2">
        <v>0.34470000000000001</v>
      </c>
      <c r="BO39" s="14" t="s">
        <v>7</v>
      </c>
      <c r="BP39" s="15">
        <v>3</v>
      </c>
      <c r="BQ39" s="15">
        <v>2</v>
      </c>
      <c r="BR39" s="15">
        <v>1</v>
      </c>
      <c r="BS39" s="15">
        <v>1</v>
      </c>
      <c r="BT39" s="15">
        <v>2</v>
      </c>
      <c r="BU39" s="23">
        <f t="shared" si="3"/>
        <v>0.48935255543384243</v>
      </c>
    </row>
    <row r="40" spans="1:73" ht="15">
      <c r="A40" s="12">
        <v>1986</v>
      </c>
      <c r="B40" s="30" t="s">
        <v>20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13</v>
      </c>
      <c r="L40" s="35">
        <v>0</v>
      </c>
      <c r="M40" s="36"/>
      <c r="N40" s="37"/>
      <c r="O40" s="37"/>
      <c r="P40" s="37"/>
      <c r="Q40" s="37"/>
      <c r="R40" s="37"/>
      <c r="S40" s="65">
        <v>0</v>
      </c>
      <c r="T40" s="17" t="s">
        <v>14</v>
      </c>
      <c r="U40" s="2">
        <v>0.82791000000000003</v>
      </c>
      <c r="V40" s="14" t="s">
        <v>24</v>
      </c>
      <c r="W40" s="15">
        <v>2</v>
      </c>
      <c r="X40" s="15">
        <v>4</v>
      </c>
      <c r="Y40" s="15">
        <v>3</v>
      </c>
      <c r="Z40" s="15">
        <v>1</v>
      </c>
      <c r="AA40" s="15">
        <v>2</v>
      </c>
      <c r="AB40" s="23">
        <f t="shared" si="1"/>
        <v>1.123005955058592</v>
      </c>
      <c r="AC40" s="18" t="s">
        <v>15</v>
      </c>
      <c r="AD40" s="2">
        <v>0.22500000000000001</v>
      </c>
      <c r="AE40" s="14" t="s">
        <v>30</v>
      </c>
      <c r="AF40" s="15">
        <v>2</v>
      </c>
      <c r="AG40" s="15">
        <v>1</v>
      </c>
      <c r="AH40" s="15">
        <v>3</v>
      </c>
      <c r="AI40" s="15">
        <v>1</v>
      </c>
      <c r="AJ40" s="15">
        <v>2</v>
      </c>
      <c r="AK40" s="23">
        <f t="shared" si="2"/>
        <v>0.48935255543384243</v>
      </c>
      <c r="AL40" s="19" t="s">
        <v>16</v>
      </c>
      <c r="AM40" s="35">
        <v>0</v>
      </c>
      <c r="AN40" s="36"/>
      <c r="AO40" s="37"/>
      <c r="AP40" s="37"/>
      <c r="AQ40" s="37"/>
      <c r="AR40" s="37"/>
      <c r="AS40" s="37"/>
      <c r="AT40" s="65">
        <v>0</v>
      </c>
      <c r="AU40" s="20" t="s">
        <v>17</v>
      </c>
      <c r="AV40" s="35">
        <v>0</v>
      </c>
      <c r="AW40" s="36"/>
      <c r="AX40" s="37"/>
      <c r="AY40" s="37"/>
      <c r="AZ40" s="37"/>
      <c r="BA40" s="37"/>
      <c r="BB40" s="37"/>
      <c r="BC40" s="65">
        <v>0</v>
      </c>
      <c r="BD40" s="21" t="s">
        <v>18</v>
      </c>
      <c r="BE40" s="35">
        <v>0</v>
      </c>
      <c r="BF40" s="36"/>
      <c r="BG40" s="37"/>
      <c r="BH40" s="37"/>
      <c r="BI40" s="37"/>
      <c r="BJ40" s="37"/>
      <c r="BK40" s="37"/>
      <c r="BL40" s="65">
        <v>0</v>
      </c>
      <c r="BM40" s="22" t="s">
        <v>19</v>
      </c>
      <c r="BN40" s="2">
        <v>0.34470000000000001</v>
      </c>
      <c r="BO40" s="14" t="s">
        <v>7</v>
      </c>
      <c r="BP40" s="15">
        <v>3</v>
      </c>
      <c r="BQ40" s="15">
        <v>2</v>
      </c>
      <c r="BR40" s="15">
        <v>1</v>
      </c>
      <c r="BS40" s="15">
        <v>1</v>
      </c>
      <c r="BT40" s="15">
        <v>2</v>
      </c>
      <c r="BU40" s="23">
        <f t="shared" si="3"/>
        <v>0.48935255543384243</v>
      </c>
    </row>
    <row r="41" spans="1:73" ht="15">
      <c r="A41" s="12">
        <v>1987</v>
      </c>
      <c r="B41" s="30" t="s">
        <v>20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13</v>
      </c>
      <c r="L41" s="35">
        <v>0</v>
      </c>
      <c r="M41" s="36"/>
      <c r="N41" s="37"/>
      <c r="O41" s="37"/>
      <c r="P41" s="37"/>
      <c r="Q41" s="37"/>
      <c r="R41" s="37"/>
      <c r="S41" s="65">
        <v>0</v>
      </c>
      <c r="T41" s="17" t="s">
        <v>14</v>
      </c>
      <c r="U41" s="2">
        <v>0.82791000000000003</v>
      </c>
      <c r="V41" s="14" t="s">
        <v>24</v>
      </c>
      <c r="W41" s="15">
        <v>2</v>
      </c>
      <c r="X41" s="15">
        <v>4</v>
      </c>
      <c r="Y41" s="15">
        <v>3</v>
      </c>
      <c r="Z41" s="15">
        <v>1</v>
      </c>
      <c r="AA41" s="15">
        <v>2</v>
      </c>
      <c r="AB41" s="23">
        <f t="shared" si="1"/>
        <v>1.123005955058592</v>
      </c>
      <c r="AC41" s="18" t="s">
        <v>15</v>
      </c>
      <c r="AD41" s="2">
        <v>0.22500000000000001</v>
      </c>
      <c r="AE41" s="14" t="s">
        <v>30</v>
      </c>
      <c r="AF41" s="15">
        <v>2</v>
      </c>
      <c r="AG41" s="15">
        <v>1</v>
      </c>
      <c r="AH41" s="15">
        <v>3</v>
      </c>
      <c r="AI41" s="15">
        <v>1</v>
      </c>
      <c r="AJ41" s="15">
        <v>2</v>
      </c>
      <c r="AK41" s="23">
        <f t="shared" si="2"/>
        <v>0.48935255543384243</v>
      </c>
      <c r="AL41" s="19" t="s">
        <v>16</v>
      </c>
      <c r="AM41" s="35">
        <v>0</v>
      </c>
      <c r="AN41" s="36"/>
      <c r="AO41" s="37"/>
      <c r="AP41" s="37"/>
      <c r="AQ41" s="37"/>
      <c r="AR41" s="37"/>
      <c r="AS41" s="37"/>
      <c r="AT41" s="65">
        <v>0</v>
      </c>
      <c r="AU41" s="20" t="s">
        <v>17</v>
      </c>
      <c r="AV41" s="35">
        <v>0</v>
      </c>
      <c r="AW41" s="36"/>
      <c r="AX41" s="37"/>
      <c r="AY41" s="37"/>
      <c r="AZ41" s="37"/>
      <c r="BA41" s="37"/>
      <c r="BB41" s="37"/>
      <c r="BC41" s="65">
        <v>0</v>
      </c>
      <c r="BD41" s="21" t="s">
        <v>18</v>
      </c>
      <c r="BE41" s="35">
        <v>0</v>
      </c>
      <c r="BF41" s="36"/>
      <c r="BG41" s="37"/>
      <c r="BH41" s="37"/>
      <c r="BI41" s="37"/>
      <c r="BJ41" s="37"/>
      <c r="BK41" s="37"/>
      <c r="BL41" s="65">
        <v>0</v>
      </c>
      <c r="BM41" s="22" t="s">
        <v>19</v>
      </c>
      <c r="BN41" s="2">
        <v>0.34470000000000001</v>
      </c>
      <c r="BO41" s="14" t="s">
        <v>7</v>
      </c>
      <c r="BP41" s="15">
        <v>3</v>
      </c>
      <c r="BQ41" s="15">
        <v>2</v>
      </c>
      <c r="BR41" s="15">
        <v>1</v>
      </c>
      <c r="BS41" s="15">
        <v>1</v>
      </c>
      <c r="BT41" s="15">
        <v>2</v>
      </c>
      <c r="BU41" s="23">
        <f t="shared" si="3"/>
        <v>0.48935255543384243</v>
      </c>
    </row>
    <row r="42" spans="1:73" ht="15">
      <c r="A42" s="12">
        <v>1988</v>
      </c>
      <c r="B42" s="30" t="s">
        <v>20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13</v>
      </c>
      <c r="L42" s="35">
        <v>0</v>
      </c>
      <c r="M42" s="36"/>
      <c r="N42" s="37"/>
      <c r="O42" s="37"/>
      <c r="P42" s="37"/>
      <c r="Q42" s="37"/>
      <c r="R42" s="37"/>
      <c r="S42" s="65">
        <v>0</v>
      </c>
      <c r="T42" s="17" t="s">
        <v>14</v>
      </c>
      <c r="U42" s="2">
        <v>0.82791000000000003</v>
      </c>
      <c r="V42" s="14" t="s">
        <v>24</v>
      </c>
      <c r="W42" s="15">
        <v>2</v>
      </c>
      <c r="X42" s="15">
        <v>4</v>
      </c>
      <c r="Y42" s="15">
        <v>3</v>
      </c>
      <c r="Z42" s="15">
        <v>1</v>
      </c>
      <c r="AA42" s="15">
        <v>2</v>
      </c>
      <c r="AB42" s="23">
        <f t="shared" si="1"/>
        <v>1.123005955058592</v>
      </c>
      <c r="AC42" s="18" t="s">
        <v>15</v>
      </c>
      <c r="AD42" s="2">
        <v>0.22500000000000001</v>
      </c>
      <c r="AE42" s="14" t="s">
        <v>30</v>
      </c>
      <c r="AF42" s="15">
        <v>2</v>
      </c>
      <c r="AG42" s="15">
        <v>1</v>
      </c>
      <c r="AH42" s="15">
        <v>3</v>
      </c>
      <c r="AI42" s="15">
        <v>1</v>
      </c>
      <c r="AJ42" s="15">
        <v>2</v>
      </c>
      <c r="AK42" s="23">
        <f t="shared" si="2"/>
        <v>0.48935255543384243</v>
      </c>
      <c r="AL42" s="19" t="s">
        <v>16</v>
      </c>
      <c r="AM42" s="35">
        <v>0</v>
      </c>
      <c r="AN42" s="36"/>
      <c r="AO42" s="37"/>
      <c r="AP42" s="37"/>
      <c r="AQ42" s="37"/>
      <c r="AR42" s="37"/>
      <c r="AS42" s="37"/>
      <c r="AT42" s="65">
        <v>0</v>
      </c>
      <c r="AU42" s="20" t="s">
        <v>17</v>
      </c>
      <c r="AV42" s="35">
        <v>0</v>
      </c>
      <c r="AW42" s="36"/>
      <c r="AX42" s="37"/>
      <c r="AY42" s="37"/>
      <c r="AZ42" s="37"/>
      <c r="BA42" s="37"/>
      <c r="BB42" s="37"/>
      <c r="BC42" s="65">
        <v>0</v>
      </c>
      <c r="BD42" s="21" t="s">
        <v>18</v>
      </c>
      <c r="BE42" s="35">
        <v>0</v>
      </c>
      <c r="BF42" s="36"/>
      <c r="BG42" s="37"/>
      <c r="BH42" s="37"/>
      <c r="BI42" s="37"/>
      <c r="BJ42" s="37"/>
      <c r="BK42" s="37"/>
      <c r="BL42" s="65">
        <v>0</v>
      </c>
      <c r="BM42" s="22" t="s">
        <v>19</v>
      </c>
      <c r="BN42" s="2">
        <v>0.34470000000000001</v>
      </c>
      <c r="BO42" s="14" t="s">
        <v>7</v>
      </c>
      <c r="BP42" s="15">
        <v>3</v>
      </c>
      <c r="BQ42" s="15">
        <v>2</v>
      </c>
      <c r="BR42" s="15">
        <v>1</v>
      </c>
      <c r="BS42" s="15">
        <v>1</v>
      </c>
      <c r="BT42" s="15">
        <v>2</v>
      </c>
      <c r="BU42" s="23">
        <f t="shared" si="3"/>
        <v>0.48935255543384243</v>
      </c>
    </row>
    <row r="43" spans="1:73" ht="15">
      <c r="A43" s="12">
        <v>1989</v>
      </c>
      <c r="B43" s="30" t="s">
        <v>20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13</v>
      </c>
      <c r="L43" s="35">
        <v>0</v>
      </c>
      <c r="M43" s="36"/>
      <c r="N43" s="37"/>
      <c r="O43" s="37"/>
      <c r="P43" s="37"/>
      <c r="Q43" s="37"/>
      <c r="R43" s="37"/>
      <c r="S43" s="65">
        <v>0</v>
      </c>
      <c r="T43" s="17" t="s">
        <v>14</v>
      </c>
      <c r="U43" s="2">
        <v>0.82791000000000003</v>
      </c>
      <c r="V43" s="14" t="s">
        <v>24</v>
      </c>
      <c r="W43" s="15">
        <v>2</v>
      </c>
      <c r="X43" s="15">
        <v>4</v>
      </c>
      <c r="Y43" s="15">
        <v>3</v>
      </c>
      <c r="Z43" s="15">
        <v>1</v>
      </c>
      <c r="AA43" s="15">
        <v>2</v>
      </c>
      <c r="AB43" s="23">
        <f t="shared" si="1"/>
        <v>1.123005955058592</v>
      </c>
      <c r="AC43" s="18" t="s">
        <v>15</v>
      </c>
      <c r="AD43" s="2">
        <v>0.22500000000000001</v>
      </c>
      <c r="AE43" s="14" t="s">
        <v>30</v>
      </c>
      <c r="AF43" s="15">
        <v>2</v>
      </c>
      <c r="AG43" s="15">
        <v>1</v>
      </c>
      <c r="AH43" s="15">
        <v>3</v>
      </c>
      <c r="AI43" s="15">
        <v>1</v>
      </c>
      <c r="AJ43" s="15">
        <v>2</v>
      </c>
      <c r="AK43" s="23">
        <f t="shared" si="2"/>
        <v>0.48935255543384243</v>
      </c>
      <c r="AL43" s="19" t="s">
        <v>16</v>
      </c>
      <c r="AM43" s="35">
        <v>0</v>
      </c>
      <c r="AN43" s="36"/>
      <c r="AO43" s="37"/>
      <c r="AP43" s="37"/>
      <c r="AQ43" s="37"/>
      <c r="AR43" s="37"/>
      <c r="AS43" s="37"/>
      <c r="AT43" s="65">
        <v>0</v>
      </c>
      <c r="AU43" s="20" t="s">
        <v>17</v>
      </c>
      <c r="AV43" s="35">
        <v>0</v>
      </c>
      <c r="AW43" s="36"/>
      <c r="AX43" s="37"/>
      <c r="AY43" s="37"/>
      <c r="AZ43" s="37"/>
      <c r="BA43" s="37"/>
      <c r="BB43" s="37"/>
      <c r="BC43" s="65">
        <v>0</v>
      </c>
      <c r="BD43" s="21" t="s">
        <v>18</v>
      </c>
      <c r="BE43" s="35">
        <v>0</v>
      </c>
      <c r="BF43" s="36"/>
      <c r="BG43" s="37"/>
      <c r="BH43" s="37"/>
      <c r="BI43" s="37"/>
      <c r="BJ43" s="37"/>
      <c r="BK43" s="37"/>
      <c r="BL43" s="65">
        <v>0</v>
      </c>
      <c r="BM43" s="22" t="s">
        <v>19</v>
      </c>
      <c r="BN43" s="2">
        <v>0.34470000000000001</v>
      </c>
      <c r="BO43" s="14" t="s">
        <v>7</v>
      </c>
      <c r="BP43" s="15">
        <v>3</v>
      </c>
      <c r="BQ43" s="15">
        <v>2</v>
      </c>
      <c r="BR43" s="15">
        <v>1</v>
      </c>
      <c r="BS43" s="15">
        <v>1</v>
      </c>
      <c r="BT43" s="15">
        <v>2</v>
      </c>
      <c r="BU43" s="23">
        <f t="shared" si="3"/>
        <v>0.48935255543384243</v>
      </c>
    </row>
    <row r="44" spans="1:73" ht="15">
      <c r="A44" s="12">
        <v>1990</v>
      </c>
      <c r="B44" s="30" t="s">
        <v>20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13</v>
      </c>
      <c r="L44" s="35">
        <v>0</v>
      </c>
      <c r="M44" s="36"/>
      <c r="N44" s="37"/>
      <c r="O44" s="37"/>
      <c r="P44" s="37"/>
      <c r="Q44" s="37"/>
      <c r="R44" s="37"/>
      <c r="S44" s="65">
        <v>0</v>
      </c>
      <c r="T44" s="17" t="s">
        <v>14</v>
      </c>
      <c r="U44" s="2">
        <v>0.82791000000000003</v>
      </c>
      <c r="V44" s="14" t="s">
        <v>24</v>
      </c>
      <c r="W44" s="15">
        <v>2</v>
      </c>
      <c r="X44" s="15">
        <v>4</v>
      </c>
      <c r="Y44" s="15">
        <v>3</v>
      </c>
      <c r="Z44" s="15">
        <v>1</v>
      </c>
      <c r="AA44" s="15">
        <v>2</v>
      </c>
      <c r="AB44" s="23">
        <f t="shared" si="1"/>
        <v>1.123005955058592</v>
      </c>
      <c r="AC44" s="18" t="s">
        <v>15</v>
      </c>
      <c r="AD44" s="2">
        <v>0.22500000000000001</v>
      </c>
      <c r="AE44" s="14" t="s">
        <v>30</v>
      </c>
      <c r="AF44" s="15">
        <v>2</v>
      </c>
      <c r="AG44" s="15">
        <v>1</v>
      </c>
      <c r="AH44" s="15">
        <v>3</v>
      </c>
      <c r="AI44" s="15">
        <v>1</v>
      </c>
      <c r="AJ44" s="15">
        <v>2</v>
      </c>
      <c r="AK44" s="23">
        <f t="shared" si="2"/>
        <v>0.48935255543384243</v>
      </c>
      <c r="AL44" s="19" t="s">
        <v>16</v>
      </c>
      <c r="AM44" s="35">
        <v>0</v>
      </c>
      <c r="AN44" s="36"/>
      <c r="AO44" s="37"/>
      <c r="AP44" s="37"/>
      <c r="AQ44" s="37"/>
      <c r="AR44" s="37"/>
      <c r="AS44" s="37"/>
      <c r="AT44" s="65">
        <v>0</v>
      </c>
      <c r="AU44" s="20" t="s">
        <v>17</v>
      </c>
      <c r="AV44" s="35">
        <v>0</v>
      </c>
      <c r="AW44" s="36"/>
      <c r="AX44" s="37"/>
      <c r="AY44" s="37"/>
      <c r="AZ44" s="37"/>
      <c r="BA44" s="37"/>
      <c r="BB44" s="37"/>
      <c r="BC44" s="65">
        <v>0</v>
      </c>
      <c r="BD44" s="21" t="s">
        <v>18</v>
      </c>
      <c r="BE44" s="35">
        <v>0</v>
      </c>
      <c r="BF44" s="36"/>
      <c r="BG44" s="37"/>
      <c r="BH44" s="37"/>
      <c r="BI44" s="37"/>
      <c r="BJ44" s="37"/>
      <c r="BK44" s="37"/>
      <c r="BL44" s="65">
        <v>0</v>
      </c>
      <c r="BM44" s="22" t="s">
        <v>19</v>
      </c>
      <c r="BN44" s="2">
        <v>0.34470000000000001</v>
      </c>
      <c r="BO44" s="14" t="s">
        <v>7</v>
      </c>
      <c r="BP44" s="15">
        <v>3</v>
      </c>
      <c r="BQ44" s="15">
        <v>1</v>
      </c>
      <c r="BR44" s="15">
        <v>1</v>
      </c>
      <c r="BS44" s="15">
        <v>1</v>
      </c>
      <c r="BT44" s="15">
        <v>2</v>
      </c>
      <c r="BU44" s="23">
        <f t="shared" si="3"/>
        <v>0.47802211380704585</v>
      </c>
    </row>
    <row r="45" spans="1:73" ht="15">
      <c r="A45" s="12">
        <v>1991</v>
      </c>
      <c r="B45" s="30" t="s">
        <v>20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13</v>
      </c>
      <c r="L45" s="35">
        <v>0</v>
      </c>
      <c r="M45" s="36"/>
      <c r="N45" s="37"/>
      <c r="O45" s="37"/>
      <c r="P45" s="37"/>
      <c r="Q45" s="37"/>
      <c r="R45" s="37"/>
      <c r="S45" s="65">
        <v>0</v>
      </c>
      <c r="T45" s="17" t="s">
        <v>14</v>
      </c>
      <c r="U45" s="2">
        <v>0.82791000000000003</v>
      </c>
      <c r="V45" s="14" t="s">
        <v>24</v>
      </c>
      <c r="W45" s="15">
        <v>2</v>
      </c>
      <c r="X45" s="15">
        <v>4</v>
      </c>
      <c r="Y45" s="15">
        <v>3</v>
      </c>
      <c r="Z45" s="15">
        <v>1</v>
      </c>
      <c r="AA45" s="15">
        <v>2</v>
      </c>
      <c r="AB45" s="23">
        <f t="shared" si="1"/>
        <v>1.123005955058592</v>
      </c>
      <c r="AC45" s="18" t="s">
        <v>15</v>
      </c>
      <c r="AD45" s="2">
        <v>0.22500000000000001</v>
      </c>
      <c r="AE45" s="14" t="s">
        <v>30</v>
      </c>
      <c r="AF45" s="15">
        <v>2</v>
      </c>
      <c r="AG45" s="15">
        <v>1</v>
      </c>
      <c r="AH45" s="15">
        <v>3</v>
      </c>
      <c r="AI45" s="15">
        <v>1</v>
      </c>
      <c r="AJ45" s="15">
        <v>2</v>
      </c>
      <c r="AK45" s="23">
        <f t="shared" si="2"/>
        <v>0.48935255543384243</v>
      </c>
      <c r="AL45" s="19" t="s">
        <v>16</v>
      </c>
      <c r="AM45" s="35">
        <v>0</v>
      </c>
      <c r="AN45" s="36"/>
      <c r="AO45" s="37"/>
      <c r="AP45" s="37"/>
      <c r="AQ45" s="37"/>
      <c r="AR45" s="37"/>
      <c r="AS45" s="37"/>
      <c r="AT45" s="65">
        <v>0</v>
      </c>
      <c r="AU45" s="20" t="s">
        <v>17</v>
      </c>
      <c r="AV45" s="35">
        <v>0</v>
      </c>
      <c r="AW45" s="36"/>
      <c r="AX45" s="37"/>
      <c r="AY45" s="37"/>
      <c r="AZ45" s="37"/>
      <c r="BA45" s="37"/>
      <c r="BB45" s="37"/>
      <c r="BC45" s="65">
        <v>0</v>
      </c>
      <c r="BD45" s="21" t="s">
        <v>18</v>
      </c>
      <c r="BE45" s="35">
        <v>0</v>
      </c>
      <c r="BF45" s="36"/>
      <c r="BG45" s="37"/>
      <c r="BH45" s="37"/>
      <c r="BI45" s="37"/>
      <c r="BJ45" s="37"/>
      <c r="BK45" s="37"/>
      <c r="BL45" s="65">
        <v>0</v>
      </c>
      <c r="BM45" s="22" t="s">
        <v>19</v>
      </c>
      <c r="BN45" s="2">
        <v>0.33230454545454546</v>
      </c>
      <c r="BO45" s="14" t="s">
        <v>6</v>
      </c>
      <c r="BP45" s="15">
        <v>4</v>
      </c>
      <c r="BQ45" s="15">
        <v>1</v>
      </c>
      <c r="BR45" s="15">
        <v>1</v>
      </c>
      <c r="BS45" s="15">
        <v>1</v>
      </c>
      <c r="BT45" s="15">
        <v>2</v>
      </c>
      <c r="BU45" s="23">
        <f t="shared" si="3"/>
        <v>1.0673825127299523</v>
      </c>
    </row>
    <row r="46" spans="1:73" ht="15">
      <c r="A46" s="12">
        <v>1992</v>
      </c>
      <c r="B46" s="30" t="s">
        <v>20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13</v>
      </c>
      <c r="L46" s="35">
        <v>0</v>
      </c>
      <c r="M46" s="36"/>
      <c r="N46" s="37"/>
      <c r="O46" s="37"/>
      <c r="P46" s="37"/>
      <c r="Q46" s="37"/>
      <c r="R46" s="37"/>
      <c r="S46" s="65">
        <v>0</v>
      </c>
      <c r="T46" s="17" t="s">
        <v>14</v>
      </c>
      <c r="U46" s="2">
        <v>0.82791000000000003</v>
      </c>
      <c r="V46" s="14" t="s">
        <v>24</v>
      </c>
      <c r="W46" s="15">
        <v>2</v>
      </c>
      <c r="X46" s="15">
        <v>4</v>
      </c>
      <c r="Y46" s="15">
        <v>3</v>
      </c>
      <c r="Z46" s="15">
        <v>1</v>
      </c>
      <c r="AA46" s="15">
        <v>2</v>
      </c>
      <c r="AB46" s="23">
        <f t="shared" si="1"/>
        <v>1.123005955058592</v>
      </c>
      <c r="AC46" s="18" t="s">
        <v>15</v>
      </c>
      <c r="AD46" s="2">
        <v>0.22500000000000001</v>
      </c>
      <c r="AE46" s="14" t="s">
        <v>30</v>
      </c>
      <c r="AF46" s="15">
        <v>2</v>
      </c>
      <c r="AG46" s="15">
        <v>1</v>
      </c>
      <c r="AH46" s="15">
        <v>3</v>
      </c>
      <c r="AI46" s="15">
        <v>1</v>
      </c>
      <c r="AJ46" s="15">
        <v>2</v>
      </c>
      <c r="AK46" s="23">
        <f t="shared" si="2"/>
        <v>0.48935255543384243</v>
      </c>
      <c r="AL46" s="19" t="s">
        <v>16</v>
      </c>
      <c r="AM46" s="35">
        <v>0</v>
      </c>
      <c r="AN46" s="36"/>
      <c r="AO46" s="37"/>
      <c r="AP46" s="37"/>
      <c r="AQ46" s="37"/>
      <c r="AR46" s="37"/>
      <c r="AS46" s="37"/>
      <c r="AT46" s="65">
        <v>0</v>
      </c>
      <c r="AU46" s="20" t="s">
        <v>17</v>
      </c>
      <c r="AV46" s="35">
        <v>0</v>
      </c>
      <c r="AW46" s="36"/>
      <c r="AX46" s="37"/>
      <c r="AY46" s="37"/>
      <c r="AZ46" s="37"/>
      <c r="BA46" s="37"/>
      <c r="BB46" s="37"/>
      <c r="BC46" s="65">
        <v>0</v>
      </c>
      <c r="BD46" s="21" t="s">
        <v>18</v>
      </c>
      <c r="BE46" s="35">
        <v>0</v>
      </c>
      <c r="BF46" s="36"/>
      <c r="BG46" s="37"/>
      <c r="BH46" s="37"/>
      <c r="BI46" s="37"/>
      <c r="BJ46" s="37"/>
      <c r="BK46" s="37"/>
      <c r="BL46" s="65">
        <v>0</v>
      </c>
      <c r="BM46" s="22" t="s">
        <v>19</v>
      </c>
      <c r="BN46" s="2">
        <v>0.31990909090909092</v>
      </c>
      <c r="BO46" s="14" t="s">
        <v>6</v>
      </c>
      <c r="BP46" s="15">
        <v>4</v>
      </c>
      <c r="BQ46" s="15">
        <v>1</v>
      </c>
      <c r="BR46" s="15">
        <v>1</v>
      </c>
      <c r="BS46" s="15">
        <v>1</v>
      </c>
      <c r="BT46" s="15">
        <v>2</v>
      </c>
      <c r="BU46" s="23">
        <f t="shared" si="3"/>
        <v>1.0673825127299523</v>
      </c>
    </row>
    <row r="47" spans="1:73" ht="15">
      <c r="A47" s="12">
        <v>1993</v>
      </c>
      <c r="B47" s="30" t="s">
        <v>20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13</v>
      </c>
      <c r="L47" s="35">
        <v>0</v>
      </c>
      <c r="M47" s="36"/>
      <c r="N47" s="37"/>
      <c r="O47" s="37"/>
      <c r="P47" s="37"/>
      <c r="Q47" s="37"/>
      <c r="R47" s="37"/>
      <c r="S47" s="65">
        <v>0</v>
      </c>
      <c r="T47" s="17" t="s">
        <v>14</v>
      </c>
      <c r="U47" s="2">
        <v>0.82791000000000003</v>
      </c>
      <c r="V47" s="14" t="s">
        <v>24</v>
      </c>
      <c r="W47" s="15">
        <v>2</v>
      </c>
      <c r="X47" s="15">
        <v>4</v>
      </c>
      <c r="Y47" s="15">
        <v>3</v>
      </c>
      <c r="Z47" s="15">
        <v>1</v>
      </c>
      <c r="AA47" s="15">
        <v>2</v>
      </c>
      <c r="AB47" s="23">
        <f t="shared" si="1"/>
        <v>1.123005955058592</v>
      </c>
      <c r="AC47" s="18" t="s">
        <v>15</v>
      </c>
      <c r="AD47" s="2">
        <v>0.22500000000000001</v>
      </c>
      <c r="AE47" s="14" t="s">
        <v>30</v>
      </c>
      <c r="AF47" s="15">
        <v>2</v>
      </c>
      <c r="AG47" s="15">
        <v>1</v>
      </c>
      <c r="AH47" s="15">
        <v>3</v>
      </c>
      <c r="AI47" s="15">
        <v>1</v>
      </c>
      <c r="AJ47" s="15">
        <v>2</v>
      </c>
      <c r="AK47" s="23">
        <f t="shared" si="2"/>
        <v>0.48935255543384243</v>
      </c>
      <c r="AL47" s="19" t="s">
        <v>16</v>
      </c>
      <c r="AM47" s="35">
        <v>0</v>
      </c>
      <c r="AN47" s="36"/>
      <c r="AO47" s="37"/>
      <c r="AP47" s="37"/>
      <c r="AQ47" s="37"/>
      <c r="AR47" s="37"/>
      <c r="AS47" s="37"/>
      <c r="AT47" s="65">
        <v>0</v>
      </c>
      <c r="AU47" s="20" t="s">
        <v>17</v>
      </c>
      <c r="AV47" s="35">
        <v>0</v>
      </c>
      <c r="AW47" s="36"/>
      <c r="AX47" s="37"/>
      <c r="AY47" s="37"/>
      <c r="AZ47" s="37"/>
      <c r="BA47" s="37"/>
      <c r="BB47" s="37"/>
      <c r="BC47" s="65">
        <v>0</v>
      </c>
      <c r="BD47" s="21" t="s">
        <v>18</v>
      </c>
      <c r="BE47" s="35">
        <v>0</v>
      </c>
      <c r="BF47" s="36"/>
      <c r="BG47" s="37"/>
      <c r="BH47" s="37"/>
      <c r="BI47" s="37"/>
      <c r="BJ47" s="37"/>
      <c r="BK47" s="37"/>
      <c r="BL47" s="65">
        <v>0</v>
      </c>
      <c r="BM47" s="22" t="s">
        <v>19</v>
      </c>
      <c r="BN47" s="2">
        <v>0.30751363636363638</v>
      </c>
      <c r="BO47" s="14" t="s">
        <v>6</v>
      </c>
      <c r="BP47" s="15">
        <v>4</v>
      </c>
      <c r="BQ47" s="15">
        <v>1</v>
      </c>
      <c r="BR47" s="15">
        <v>1</v>
      </c>
      <c r="BS47" s="15">
        <v>1</v>
      </c>
      <c r="BT47" s="15">
        <v>2</v>
      </c>
      <c r="BU47" s="23">
        <f t="shared" si="3"/>
        <v>1.0673825127299523</v>
      </c>
    </row>
    <row r="48" spans="1:73" ht="15">
      <c r="A48" s="12">
        <v>1994</v>
      </c>
      <c r="B48" s="30" t="s">
        <v>20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13</v>
      </c>
      <c r="L48" s="35">
        <v>0</v>
      </c>
      <c r="M48" s="36"/>
      <c r="N48" s="37"/>
      <c r="O48" s="37"/>
      <c r="P48" s="37"/>
      <c r="Q48" s="37"/>
      <c r="R48" s="37"/>
      <c r="S48" s="65">
        <v>0</v>
      </c>
      <c r="T48" s="17" t="s">
        <v>14</v>
      </c>
      <c r="U48" s="2">
        <v>0.82791000000000003</v>
      </c>
      <c r="V48" s="14" t="s">
        <v>24</v>
      </c>
      <c r="W48" s="15">
        <v>2</v>
      </c>
      <c r="X48" s="15">
        <v>4</v>
      </c>
      <c r="Y48" s="15">
        <v>3</v>
      </c>
      <c r="Z48" s="15">
        <v>1</v>
      </c>
      <c r="AA48" s="15">
        <v>2</v>
      </c>
      <c r="AB48" s="23">
        <f t="shared" si="1"/>
        <v>1.123005955058592</v>
      </c>
      <c r="AC48" s="18" t="s">
        <v>15</v>
      </c>
      <c r="AD48" s="2">
        <v>0.22500000000000001</v>
      </c>
      <c r="AE48" s="14" t="s">
        <v>30</v>
      </c>
      <c r="AF48" s="15">
        <v>2</v>
      </c>
      <c r="AG48" s="15">
        <v>1</v>
      </c>
      <c r="AH48" s="15">
        <v>3</v>
      </c>
      <c r="AI48" s="15">
        <v>1</v>
      </c>
      <c r="AJ48" s="15">
        <v>2</v>
      </c>
      <c r="AK48" s="23">
        <f t="shared" si="2"/>
        <v>0.48935255543384243</v>
      </c>
      <c r="AL48" s="19" t="s">
        <v>16</v>
      </c>
      <c r="AM48" s="35">
        <v>0</v>
      </c>
      <c r="AN48" s="36"/>
      <c r="AO48" s="37"/>
      <c r="AP48" s="37"/>
      <c r="AQ48" s="37"/>
      <c r="AR48" s="37"/>
      <c r="AS48" s="37"/>
      <c r="AT48" s="65">
        <v>0</v>
      </c>
      <c r="AU48" s="20" t="s">
        <v>17</v>
      </c>
      <c r="AV48" s="35">
        <v>0</v>
      </c>
      <c r="AW48" s="36"/>
      <c r="AX48" s="37"/>
      <c r="AY48" s="37"/>
      <c r="AZ48" s="37"/>
      <c r="BA48" s="37"/>
      <c r="BB48" s="37"/>
      <c r="BC48" s="65">
        <v>0</v>
      </c>
      <c r="BD48" s="21" t="s">
        <v>18</v>
      </c>
      <c r="BE48" s="35">
        <v>0</v>
      </c>
      <c r="BF48" s="36"/>
      <c r="BG48" s="37"/>
      <c r="BH48" s="37"/>
      <c r="BI48" s="37"/>
      <c r="BJ48" s="37"/>
      <c r="BK48" s="37"/>
      <c r="BL48" s="65">
        <v>0</v>
      </c>
      <c r="BM48" s="22" t="s">
        <v>19</v>
      </c>
      <c r="BN48" s="2">
        <v>0.29511818181818184</v>
      </c>
      <c r="BO48" s="14" t="s">
        <v>6</v>
      </c>
      <c r="BP48" s="15">
        <v>4</v>
      </c>
      <c r="BQ48" s="15">
        <v>1</v>
      </c>
      <c r="BR48" s="15">
        <v>1</v>
      </c>
      <c r="BS48" s="15">
        <v>1</v>
      </c>
      <c r="BT48" s="15">
        <v>2</v>
      </c>
      <c r="BU48" s="23">
        <f t="shared" si="3"/>
        <v>1.0673825127299523</v>
      </c>
    </row>
    <row r="49" spans="1:73" ht="15">
      <c r="A49" s="12">
        <v>1995</v>
      </c>
      <c r="B49" s="30" t="s">
        <v>20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13</v>
      </c>
      <c r="L49" s="35">
        <v>0</v>
      </c>
      <c r="M49" s="36"/>
      <c r="N49" s="37"/>
      <c r="O49" s="37"/>
      <c r="P49" s="37"/>
      <c r="Q49" s="37"/>
      <c r="R49" s="37"/>
      <c r="S49" s="65">
        <v>0</v>
      </c>
      <c r="T49" s="17" t="s">
        <v>14</v>
      </c>
      <c r="U49" s="2">
        <v>0.82791000000000003</v>
      </c>
      <c r="V49" s="14" t="s">
        <v>24</v>
      </c>
      <c r="W49" s="15">
        <v>2</v>
      </c>
      <c r="X49" s="15">
        <v>4</v>
      </c>
      <c r="Y49" s="15">
        <v>3</v>
      </c>
      <c r="Z49" s="15">
        <v>1</v>
      </c>
      <c r="AA49" s="15">
        <v>2</v>
      </c>
      <c r="AB49" s="23">
        <f t="shared" si="1"/>
        <v>1.123005955058592</v>
      </c>
      <c r="AC49" s="18" t="s">
        <v>15</v>
      </c>
      <c r="AD49" s="2">
        <v>0.22500000000000001</v>
      </c>
      <c r="AE49" s="14" t="s">
        <v>30</v>
      </c>
      <c r="AF49" s="15">
        <v>2</v>
      </c>
      <c r="AG49" s="15">
        <v>1</v>
      </c>
      <c r="AH49" s="15">
        <v>3</v>
      </c>
      <c r="AI49" s="15">
        <v>1</v>
      </c>
      <c r="AJ49" s="15">
        <v>2</v>
      </c>
      <c r="AK49" s="23">
        <f t="shared" si="2"/>
        <v>0.48935255543384243</v>
      </c>
      <c r="AL49" s="19" t="s">
        <v>16</v>
      </c>
      <c r="AM49" s="35">
        <v>0</v>
      </c>
      <c r="AN49" s="36"/>
      <c r="AO49" s="37"/>
      <c r="AP49" s="37"/>
      <c r="AQ49" s="37"/>
      <c r="AR49" s="37"/>
      <c r="AS49" s="37"/>
      <c r="AT49" s="65">
        <v>0</v>
      </c>
      <c r="AU49" s="20" t="s">
        <v>17</v>
      </c>
      <c r="AV49" s="35">
        <v>0</v>
      </c>
      <c r="AW49" s="36"/>
      <c r="AX49" s="37"/>
      <c r="AY49" s="37"/>
      <c r="AZ49" s="37"/>
      <c r="BA49" s="37"/>
      <c r="BB49" s="37"/>
      <c r="BC49" s="65">
        <v>0</v>
      </c>
      <c r="BD49" s="21" t="s">
        <v>18</v>
      </c>
      <c r="BE49" s="35">
        <v>0</v>
      </c>
      <c r="BF49" s="36"/>
      <c r="BG49" s="37"/>
      <c r="BH49" s="37"/>
      <c r="BI49" s="37"/>
      <c r="BJ49" s="37"/>
      <c r="BK49" s="37"/>
      <c r="BL49" s="65">
        <v>0</v>
      </c>
      <c r="BM49" s="22" t="s">
        <v>19</v>
      </c>
      <c r="BN49" s="2">
        <v>0.28272272727272729</v>
      </c>
      <c r="BO49" s="14" t="s">
        <v>6</v>
      </c>
      <c r="BP49" s="15">
        <v>4</v>
      </c>
      <c r="BQ49" s="15">
        <v>1</v>
      </c>
      <c r="BR49" s="15">
        <v>1</v>
      </c>
      <c r="BS49" s="15">
        <v>1</v>
      </c>
      <c r="BT49" s="15">
        <v>2</v>
      </c>
      <c r="BU49" s="23">
        <f t="shared" si="3"/>
        <v>1.0673825127299523</v>
      </c>
    </row>
    <row r="50" spans="1:73" ht="15">
      <c r="A50" s="12">
        <v>1996</v>
      </c>
      <c r="B50" s="30" t="s">
        <v>20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13</v>
      </c>
      <c r="L50" s="35">
        <v>0</v>
      </c>
      <c r="M50" s="36"/>
      <c r="N50" s="37"/>
      <c r="O50" s="37"/>
      <c r="P50" s="37"/>
      <c r="Q50" s="37"/>
      <c r="R50" s="37"/>
      <c r="S50" s="65">
        <v>0</v>
      </c>
      <c r="T50" s="17" t="s">
        <v>14</v>
      </c>
      <c r="U50" s="2">
        <v>0.82791000000000003</v>
      </c>
      <c r="V50" s="14" t="s">
        <v>24</v>
      </c>
      <c r="W50" s="15">
        <v>2</v>
      </c>
      <c r="X50" s="15">
        <v>4</v>
      </c>
      <c r="Y50" s="15">
        <v>3</v>
      </c>
      <c r="Z50" s="15">
        <v>1</v>
      </c>
      <c r="AA50" s="15">
        <v>2</v>
      </c>
      <c r="AB50" s="23">
        <f t="shared" si="1"/>
        <v>1.123005955058592</v>
      </c>
      <c r="AC50" s="18" t="s">
        <v>15</v>
      </c>
      <c r="AD50" s="2">
        <v>0.22500000000000001</v>
      </c>
      <c r="AE50" s="14" t="s">
        <v>30</v>
      </c>
      <c r="AF50" s="15">
        <v>2</v>
      </c>
      <c r="AG50" s="15">
        <v>1</v>
      </c>
      <c r="AH50" s="15">
        <v>3</v>
      </c>
      <c r="AI50" s="15">
        <v>1</v>
      </c>
      <c r="AJ50" s="15">
        <v>2</v>
      </c>
      <c r="AK50" s="23">
        <f t="shared" si="2"/>
        <v>0.48935255543384243</v>
      </c>
      <c r="AL50" s="19" t="s">
        <v>16</v>
      </c>
      <c r="AM50" s="35">
        <v>0</v>
      </c>
      <c r="AN50" s="36"/>
      <c r="AO50" s="37"/>
      <c r="AP50" s="37"/>
      <c r="AQ50" s="37"/>
      <c r="AR50" s="37"/>
      <c r="AS50" s="37"/>
      <c r="AT50" s="65">
        <v>0</v>
      </c>
      <c r="AU50" s="20" t="s">
        <v>17</v>
      </c>
      <c r="AV50" s="35">
        <v>0</v>
      </c>
      <c r="AW50" s="36"/>
      <c r="AX50" s="37"/>
      <c r="AY50" s="37"/>
      <c r="AZ50" s="37"/>
      <c r="BA50" s="37"/>
      <c r="BB50" s="37"/>
      <c r="BC50" s="65">
        <v>0</v>
      </c>
      <c r="BD50" s="21" t="s">
        <v>18</v>
      </c>
      <c r="BE50" s="35">
        <v>0</v>
      </c>
      <c r="BF50" s="36"/>
      <c r="BG50" s="37"/>
      <c r="BH50" s="37"/>
      <c r="BI50" s="37"/>
      <c r="BJ50" s="37"/>
      <c r="BK50" s="37"/>
      <c r="BL50" s="65">
        <v>0</v>
      </c>
      <c r="BM50" s="22" t="s">
        <v>19</v>
      </c>
      <c r="BN50" s="2">
        <v>0.27032727272727275</v>
      </c>
      <c r="BO50" s="14" t="s">
        <v>6</v>
      </c>
      <c r="BP50" s="15">
        <v>4</v>
      </c>
      <c r="BQ50" s="15">
        <v>1</v>
      </c>
      <c r="BR50" s="15">
        <v>1</v>
      </c>
      <c r="BS50" s="15">
        <v>1</v>
      </c>
      <c r="BT50" s="15">
        <v>2</v>
      </c>
      <c r="BU50" s="23">
        <f t="shared" si="3"/>
        <v>1.0673825127299523</v>
      </c>
    </row>
    <row r="51" spans="1:73" ht="15">
      <c r="A51" s="12">
        <v>1997</v>
      </c>
      <c r="B51" s="30" t="s">
        <v>20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13</v>
      </c>
      <c r="L51" s="35">
        <v>0</v>
      </c>
      <c r="M51" s="36"/>
      <c r="N51" s="37"/>
      <c r="O51" s="37"/>
      <c r="P51" s="37"/>
      <c r="Q51" s="37"/>
      <c r="R51" s="37"/>
      <c r="S51" s="65">
        <v>0</v>
      </c>
      <c r="T51" s="17" t="s">
        <v>14</v>
      </c>
      <c r="U51" s="2">
        <v>0.82791000000000003</v>
      </c>
      <c r="V51" s="14" t="s">
        <v>24</v>
      </c>
      <c r="W51" s="15">
        <v>2</v>
      </c>
      <c r="X51" s="15">
        <v>4</v>
      </c>
      <c r="Y51" s="15">
        <v>3</v>
      </c>
      <c r="Z51" s="15">
        <v>1</v>
      </c>
      <c r="AA51" s="15">
        <v>2</v>
      </c>
      <c r="AB51" s="23">
        <f t="shared" si="1"/>
        <v>1.123005955058592</v>
      </c>
      <c r="AC51" s="18" t="s">
        <v>15</v>
      </c>
      <c r="AD51" s="2">
        <v>0.22500000000000001</v>
      </c>
      <c r="AE51" s="14" t="s">
        <v>30</v>
      </c>
      <c r="AF51" s="15">
        <v>2</v>
      </c>
      <c r="AG51" s="15">
        <v>1</v>
      </c>
      <c r="AH51" s="15">
        <v>3</v>
      </c>
      <c r="AI51" s="15">
        <v>1</v>
      </c>
      <c r="AJ51" s="15">
        <v>2</v>
      </c>
      <c r="AK51" s="23">
        <f t="shared" si="2"/>
        <v>0.48935255543384243</v>
      </c>
      <c r="AL51" s="19" t="s">
        <v>16</v>
      </c>
      <c r="AM51" s="35">
        <v>0</v>
      </c>
      <c r="AN51" s="36"/>
      <c r="AO51" s="37"/>
      <c r="AP51" s="37"/>
      <c r="AQ51" s="37"/>
      <c r="AR51" s="37"/>
      <c r="AS51" s="37"/>
      <c r="AT51" s="65">
        <v>0</v>
      </c>
      <c r="AU51" s="20" t="s">
        <v>17</v>
      </c>
      <c r="AV51" s="35">
        <v>0</v>
      </c>
      <c r="AW51" s="36"/>
      <c r="AX51" s="37"/>
      <c r="AY51" s="37"/>
      <c r="AZ51" s="37"/>
      <c r="BA51" s="37"/>
      <c r="BB51" s="37"/>
      <c r="BC51" s="65">
        <v>0</v>
      </c>
      <c r="BD51" s="21" t="s">
        <v>18</v>
      </c>
      <c r="BE51" s="35">
        <v>0</v>
      </c>
      <c r="BF51" s="36"/>
      <c r="BG51" s="37"/>
      <c r="BH51" s="37"/>
      <c r="BI51" s="37"/>
      <c r="BJ51" s="37"/>
      <c r="BK51" s="37"/>
      <c r="BL51" s="65">
        <v>0</v>
      </c>
      <c r="BM51" s="22" t="s">
        <v>19</v>
      </c>
      <c r="BN51" s="2">
        <v>0.25793181818181821</v>
      </c>
      <c r="BO51" s="14" t="s">
        <v>6</v>
      </c>
      <c r="BP51" s="15">
        <v>4</v>
      </c>
      <c r="BQ51" s="15">
        <v>1</v>
      </c>
      <c r="BR51" s="15">
        <v>1</v>
      </c>
      <c r="BS51" s="15">
        <v>1</v>
      </c>
      <c r="BT51" s="15">
        <v>2</v>
      </c>
      <c r="BU51" s="23">
        <f t="shared" si="3"/>
        <v>1.0673825127299523</v>
      </c>
    </row>
    <row r="52" spans="1:73" ht="15">
      <c r="A52" s="12">
        <v>1998</v>
      </c>
      <c r="B52" s="30" t="s">
        <v>20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13</v>
      </c>
      <c r="L52" s="35">
        <v>0</v>
      </c>
      <c r="M52" s="36"/>
      <c r="N52" s="37"/>
      <c r="O52" s="37"/>
      <c r="P52" s="37"/>
      <c r="Q52" s="37"/>
      <c r="R52" s="37"/>
      <c r="S52" s="65">
        <v>0</v>
      </c>
      <c r="T52" s="17" t="s">
        <v>14</v>
      </c>
      <c r="U52" s="2">
        <v>0.82791000000000003</v>
      </c>
      <c r="V52" s="14" t="s">
        <v>24</v>
      </c>
      <c r="W52" s="15">
        <v>2</v>
      </c>
      <c r="X52" s="15">
        <v>4</v>
      </c>
      <c r="Y52" s="15">
        <v>3</v>
      </c>
      <c r="Z52" s="15">
        <v>1</v>
      </c>
      <c r="AA52" s="15">
        <v>2</v>
      </c>
      <c r="AB52" s="23">
        <f t="shared" si="1"/>
        <v>1.123005955058592</v>
      </c>
      <c r="AC52" s="18" t="s">
        <v>15</v>
      </c>
      <c r="AD52" s="2">
        <v>0.22500000000000001</v>
      </c>
      <c r="AE52" s="14" t="s">
        <v>23</v>
      </c>
      <c r="AF52" s="15">
        <v>2</v>
      </c>
      <c r="AG52" s="15">
        <v>1</v>
      </c>
      <c r="AH52" s="15">
        <v>3</v>
      </c>
      <c r="AI52" s="15">
        <v>1</v>
      </c>
      <c r="AJ52" s="15">
        <v>2</v>
      </c>
      <c r="AK52" s="23">
        <f t="shared" si="2"/>
        <v>0.48935255543384243</v>
      </c>
      <c r="AL52" s="19" t="s">
        <v>16</v>
      </c>
      <c r="AM52" s="35">
        <v>0</v>
      </c>
      <c r="AN52" s="36"/>
      <c r="AO52" s="37"/>
      <c r="AP52" s="37"/>
      <c r="AQ52" s="37"/>
      <c r="AR52" s="37"/>
      <c r="AS52" s="37"/>
      <c r="AT52" s="65">
        <v>0</v>
      </c>
      <c r="AU52" s="20" t="s">
        <v>17</v>
      </c>
      <c r="AV52" s="35">
        <v>0</v>
      </c>
      <c r="AW52" s="36"/>
      <c r="AX52" s="37"/>
      <c r="AY52" s="37"/>
      <c r="AZ52" s="37"/>
      <c r="BA52" s="37"/>
      <c r="BB52" s="37"/>
      <c r="BC52" s="65">
        <v>0</v>
      </c>
      <c r="BD52" s="21" t="s">
        <v>18</v>
      </c>
      <c r="BE52" s="35">
        <v>0</v>
      </c>
      <c r="BF52" s="36"/>
      <c r="BG52" s="37"/>
      <c r="BH52" s="37"/>
      <c r="BI52" s="37"/>
      <c r="BJ52" s="37"/>
      <c r="BK52" s="37"/>
      <c r="BL52" s="65">
        <v>0</v>
      </c>
      <c r="BM52" s="22" t="s">
        <v>19</v>
      </c>
      <c r="BN52" s="2">
        <v>0.24553636363636366</v>
      </c>
      <c r="BO52" s="14" t="s">
        <v>6</v>
      </c>
      <c r="BP52" s="15">
        <v>4</v>
      </c>
      <c r="BQ52" s="15">
        <v>1</v>
      </c>
      <c r="BR52" s="15">
        <v>1</v>
      </c>
      <c r="BS52" s="15">
        <v>1</v>
      </c>
      <c r="BT52" s="15">
        <v>2</v>
      </c>
      <c r="BU52" s="23">
        <f t="shared" si="3"/>
        <v>1.0673825127299523</v>
      </c>
    </row>
    <row r="53" spans="1:73" ht="15">
      <c r="A53" s="12">
        <v>1999</v>
      </c>
      <c r="B53" s="30" t="s">
        <v>20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13</v>
      </c>
      <c r="L53" s="35">
        <v>0</v>
      </c>
      <c r="M53" s="36"/>
      <c r="N53" s="37"/>
      <c r="O53" s="37"/>
      <c r="P53" s="37"/>
      <c r="Q53" s="37"/>
      <c r="R53" s="37"/>
      <c r="S53" s="65">
        <v>0</v>
      </c>
      <c r="T53" s="17" t="s">
        <v>14</v>
      </c>
      <c r="U53" s="2">
        <v>0.82791000000000003</v>
      </c>
      <c r="V53" s="14" t="s">
        <v>24</v>
      </c>
      <c r="W53" s="15">
        <v>2</v>
      </c>
      <c r="X53" s="15">
        <v>4</v>
      </c>
      <c r="Y53" s="15">
        <v>3</v>
      </c>
      <c r="Z53" s="15">
        <v>1</v>
      </c>
      <c r="AA53" s="15">
        <v>2</v>
      </c>
      <c r="AB53" s="23">
        <f t="shared" si="1"/>
        <v>1.123005955058592</v>
      </c>
      <c r="AC53" s="18" t="s">
        <v>15</v>
      </c>
      <c r="AD53" s="2">
        <v>0.2442857142857143</v>
      </c>
      <c r="AE53" s="14" t="s">
        <v>31</v>
      </c>
      <c r="AF53" s="15">
        <v>2</v>
      </c>
      <c r="AG53" s="15">
        <v>1</v>
      </c>
      <c r="AH53" s="15">
        <v>3</v>
      </c>
      <c r="AI53" s="15">
        <v>1</v>
      </c>
      <c r="AJ53" s="15">
        <v>2</v>
      </c>
      <c r="AK53" s="23">
        <f t="shared" si="2"/>
        <v>0.48935255543384243</v>
      </c>
      <c r="AL53" s="19" t="s">
        <v>16</v>
      </c>
      <c r="AM53" s="35">
        <v>0</v>
      </c>
      <c r="AN53" s="36"/>
      <c r="AO53" s="37"/>
      <c r="AP53" s="37"/>
      <c r="AQ53" s="37"/>
      <c r="AR53" s="37"/>
      <c r="AS53" s="37"/>
      <c r="AT53" s="65">
        <v>0</v>
      </c>
      <c r="AU53" s="20" t="s">
        <v>17</v>
      </c>
      <c r="AV53" s="35">
        <v>0</v>
      </c>
      <c r="AW53" s="36"/>
      <c r="AX53" s="37"/>
      <c r="AY53" s="37"/>
      <c r="AZ53" s="37"/>
      <c r="BA53" s="37"/>
      <c r="BB53" s="37"/>
      <c r="BC53" s="65">
        <v>0</v>
      </c>
      <c r="BD53" s="21" t="s">
        <v>18</v>
      </c>
      <c r="BE53" s="35">
        <v>0</v>
      </c>
      <c r="BF53" s="36"/>
      <c r="BG53" s="37"/>
      <c r="BH53" s="37"/>
      <c r="BI53" s="37"/>
      <c r="BJ53" s="37"/>
      <c r="BK53" s="37"/>
      <c r="BL53" s="65">
        <v>0</v>
      </c>
      <c r="BM53" s="22" t="s">
        <v>19</v>
      </c>
      <c r="BN53" s="2">
        <v>0.23314090909090912</v>
      </c>
      <c r="BO53" s="14" t="s">
        <v>6</v>
      </c>
      <c r="BP53" s="15">
        <v>4</v>
      </c>
      <c r="BQ53" s="15">
        <v>1</v>
      </c>
      <c r="BR53" s="15">
        <v>1</v>
      </c>
      <c r="BS53" s="15">
        <v>1</v>
      </c>
      <c r="BT53" s="15">
        <v>2</v>
      </c>
      <c r="BU53" s="23">
        <f t="shared" si="3"/>
        <v>1.0673825127299523</v>
      </c>
    </row>
    <row r="54" spans="1:73" ht="15">
      <c r="A54" s="12">
        <v>2000</v>
      </c>
      <c r="B54" s="30" t="s">
        <v>20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13</v>
      </c>
      <c r="L54" s="35">
        <v>0</v>
      </c>
      <c r="M54" s="36"/>
      <c r="N54" s="37"/>
      <c r="O54" s="37"/>
      <c r="P54" s="37"/>
      <c r="Q54" s="37"/>
      <c r="R54" s="37"/>
      <c r="S54" s="65">
        <v>0</v>
      </c>
      <c r="T54" s="17" t="s">
        <v>14</v>
      </c>
      <c r="U54" s="2">
        <v>0.82791000000000003</v>
      </c>
      <c r="V54" s="14" t="s">
        <v>24</v>
      </c>
      <c r="W54" s="15">
        <v>2</v>
      </c>
      <c r="X54" s="15">
        <v>4</v>
      </c>
      <c r="Y54" s="15">
        <v>3</v>
      </c>
      <c r="Z54" s="15">
        <v>1</v>
      </c>
      <c r="AA54" s="15">
        <v>2</v>
      </c>
      <c r="AB54" s="23">
        <f t="shared" si="1"/>
        <v>1.123005955058592</v>
      </c>
      <c r="AC54" s="18" t="s">
        <v>15</v>
      </c>
      <c r="AD54" s="2">
        <v>0.26357142857142857</v>
      </c>
      <c r="AE54" s="14" t="s">
        <v>31</v>
      </c>
      <c r="AF54" s="15">
        <v>2</v>
      </c>
      <c r="AG54" s="15">
        <v>1</v>
      </c>
      <c r="AH54" s="15">
        <v>3</v>
      </c>
      <c r="AI54" s="15">
        <v>1</v>
      </c>
      <c r="AJ54" s="15">
        <v>2</v>
      </c>
      <c r="AK54" s="23">
        <f t="shared" si="2"/>
        <v>0.48935255543384243</v>
      </c>
      <c r="AL54" s="19" t="s">
        <v>16</v>
      </c>
      <c r="AM54" s="35">
        <v>0</v>
      </c>
      <c r="AN54" s="36"/>
      <c r="AO54" s="37"/>
      <c r="AP54" s="37"/>
      <c r="AQ54" s="37"/>
      <c r="AR54" s="37"/>
      <c r="AS54" s="37"/>
      <c r="AT54" s="65">
        <v>0</v>
      </c>
      <c r="AU54" s="20" t="s">
        <v>17</v>
      </c>
      <c r="AV54" s="35">
        <v>0</v>
      </c>
      <c r="AW54" s="36"/>
      <c r="AX54" s="37"/>
      <c r="AY54" s="37"/>
      <c r="AZ54" s="37"/>
      <c r="BA54" s="37"/>
      <c r="BB54" s="37"/>
      <c r="BC54" s="65">
        <v>0</v>
      </c>
      <c r="BD54" s="21" t="s">
        <v>18</v>
      </c>
      <c r="BE54" s="35">
        <v>0</v>
      </c>
      <c r="BF54" s="36"/>
      <c r="BG54" s="37"/>
      <c r="BH54" s="37"/>
      <c r="BI54" s="37"/>
      <c r="BJ54" s="37"/>
      <c r="BK54" s="37"/>
      <c r="BL54" s="65">
        <v>0</v>
      </c>
      <c r="BM54" s="22" t="s">
        <v>19</v>
      </c>
      <c r="BN54" s="2">
        <v>0.22074545454545458</v>
      </c>
      <c r="BO54" s="14" t="s">
        <v>6</v>
      </c>
      <c r="BP54" s="15">
        <v>4</v>
      </c>
      <c r="BQ54" s="15">
        <v>1</v>
      </c>
      <c r="BR54" s="15">
        <v>1</v>
      </c>
      <c r="BS54" s="15">
        <v>1</v>
      </c>
      <c r="BT54" s="15">
        <v>2</v>
      </c>
      <c r="BU54" s="23">
        <f t="shared" si="3"/>
        <v>1.0673825127299523</v>
      </c>
    </row>
    <row r="55" spans="1:73" ht="15">
      <c r="A55" s="12">
        <v>2001</v>
      </c>
      <c r="B55" s="30" t="s">
        <v>20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13</v>
      </c>
      <c r="L55" s="35">
        <v>0</v>
      </c>
      <c r="M55" s="36"/>
      <c r="N55" s="37"/>
      <c r="O55" s="37"/>
      <c r="P55" s="37"/>
      <c r="Q55" s="37"/>
      <c r="R55" s="37"/>
      <c r="S55" s="65">
        <v>0</v>
      </c>
      <c r="T55" s="17" t="s">
        <v>14</v>
      </c>
      <c r="U55" s="2">
        <v>0.82791000000000003</v>
      </c>
      <c r="V55" s="14" t="s">
        <v>24</v>
      </c>
      <c r="W55" s="15">
        <v>2</v>
      </c>
      <c r="X55" s="15">
        <v>4</v>
      </c>
      <c r="Y55" s="15">
        <v>3</v>
      </c>
      <c r="Z55" s="15">
        <v>1</v>
      </c>
      <c r="AA55" s="15">
        <v>2</v>
      </c>
      <c r="AB55" s="23">
        <f t="shared" si="1"/>
        <v>1.123005955058592</v>
      </c>
      <c r="AC55" s="18" t="s">
        <v>15</v>
      </c>
      <c r="AD55" s="2">
        <v>0.28285714285714286</v>
      </c>
      <c r="AE55" s="14" t="s">
        <v>31</v>
      </c>
      <c r="AF55" s="15">
        <v>2</v>
      </c>
      <c r="AG55" s="15">
        <v>1</v>
      </c>
      <c r="AH55" s="15">
        <v>3</v>
      </c>
      <c r="AI55" s="15">
        <v>1</v>
      </c>
      <c r="AJ55" s="15">
        <v>2</v>
      </c>
      <c r="AK55" s="23">
        <f t="shared" si="2"/>
        <v>0.48935255543384243</v>
      </c>
      <c r="AL55" s="19" t="s">
        <v>16</v>
      </c>
      <c r="AM55" s="35">
        <v>0</v>
      </c>
      <c r="AN55" s="36"/>
      <c r="AO55" s="37"/>
      <c r="AP55" s="37"/>
      <c r="AQ55" s="37"/>
      <c r="AR55" s="37"/>
      <c r="AS55" s="37"/>
      <c r="AT55" s="65">
        <v>0</v>
      </c>
      <c r="AU55" s="20" t="s">
        <v>17</v>
      </c>
      <c r="AV55" s="35">
        <v>0</v>
      </c>
      <c r="AW55" s="36"/>
      <c r="AX55" s="37"/>
      <c r="AY55" s="37"/>
      <c r="AZ55" s="37"/>
      <c r="BA55" s="37"/>
      <c r="BB55" s="37"/>
      <c r="BC55" s="65">
        <v>0</v>
      </c>
      <c r="BD55" s="21" t="s">
        <v>18</v>
      </c>
      <c r="BE55" s="35">
        <v>0</v>
      </c>
      <c r="BF55" s="36"/>
      <c r="BG55" s="37"/>
      <c r="BH55" s="37"/>
      <c r="BI55" s="37"/>
      <c r="BJ55" s="37"/>
      <c r="BK55" s="37"/>
      <c r="BL55" s="65">
        <v>0</v>
      </c>
      <c r="BM55" s="22" t="s">
        <v>19</v>
      </c>
      <c r="BN55" s="2">
        <v>0.20835000000000004</v>
      </c>
      <c r="BO55" s="14" t="s">
        <v>6</v>
      </c>
      <c r="BP55" s="15">
        <v>4</v>
      </c>
      <c r="BQ55" s="15">
        <v>1</v>
      </c>
      <c r="BR55" s="15">
        <v>1</v>
      </c>
      <c r="BS55" s="15">
        <v>1</v>
      </c>
      <c r="BT55" s="15">
        <v>2</v>
      </c>
      <c r="BU55" s="23">
        <f t="shared" si="3"/>
        <v>1.0673825127299523</v>
      </c>
    </row>
    <row r="56" spans="1:73" ht="15">
      <c r="A56" s="12">
        <v>2002</v>
      </c>
      <c r="B56" s="30" t="s">
        <v>20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13</v>
      </c>
      <c r="L56" s="35">
        <v>0</v>
      </c>
      <c r="M56" s="36"/>
      <c r="N56" s="37"/>
      <c r="O56" s="37"/>
      <c r="P56" s="37"/>
      <c r="Q56" s="37"/>
      <c r="R56" s="37"/>
      <c r="S56" s="65">
        <v>0</v>
      </c>
      <c r="T56" s="17" t="s">
        <v>14</v>
      </c>
      <c r="U56" s="2">
        <v>0.82791000000000003</v>
      </c>
      <c r="V56" s="14" t="s">
        <v>24</v>
      </c>
      <c r="W56" s="15">
        <v>2</v>
      </c>
      <c r="X56" s="15">
        <v>4</v>
      </c>
      <c r="Y56" s="15">
        <v>3</v>
      </c>
      <c r="Z56" s="15">
        <v>1</v>
      </c>
      <c r="AA56" s="15">
        <v>2</v>
      </c>
      <c r="AB56" s="23">
        <f t="shared" si="1"/>
        <v>1.123005955058592</v>
      </c>
      <c r="AC56" s="18" t="s">
        <v>15</v>
      </c>
      <c r="AD56" s="2">
        <v>0.30214285714285716</v>
      </c>
      <c r="AE56" s="14" t="s">
        <v>31</v>
      </c>
      <c r="AF56" s="15">
        <v>2</v>
      </c>
      <c r="AG56" s="15">
        <v>1</v>
      </c>
      <c r="AH56" s="15">
        <v>3</v>
      </c>
      <c r="AI56" s="15">
        <v>1</v>
      </c>
      <c r="AJ56" s="15">
        <v>2</v>
      </c>
      <c r="AK56" s="23">
        <f t="shared" si="2"/>
        <v>0.48935255543384243</v>
      </c>
      <c r="AL56" s="19" t="s">
        <v>16</v>
      </c>
      <c r="AM56" s="35">
        <v>0</v>
      </c>
      <c r="AN56" s="36"/>
      <c r="AO56" s="37"/>
      <c r="AP56" s="37"/>
      <c r="AQ56" s="37"/>
      <c r="AR56" s="37"/>
      <c r="AS56" s="37"/>
      <c r="AT56" s="65">
        <v>0</v>
      </c>
      <c r="AU56" s="20" t="s">
        <v>17</v>
      </c>
      <c r="AV56" s="35">
        <v>0</v>
      </c>
      <c r="AW56" s="36"/>
      <c r="AX56" s="37"/>
      <c r="AY56" s="37"/>
      <c r="AZ56" s="37"/>
      <c r="BA56" s="37"/>
      <c r="BB56" s="37"/>
      <c r="BC56" s="65">
        <v>0</v>
      </c>
      <c r="BD56" s="21" t="s">
        <v>18</v>
      </c>
      <c r="BE56" s="35">
        <v>0</v>
      </c>
      <c r="BF56" s="36"/>
      <c r="BG56" s="37"/>
      <c r="BH56" s="37"/>
      <c r="BI56" s="37"/>
      <c r="BJ56" s="37"/>
      <c r="BK56" s="37"/>
      <c r="BL56" s="65">
        <v>0</v>
      </c>
      <c r="BM56" s="22" t="s">
        <v>19</v>
      </c>
      <c r="BN56" s="2">
        <v>0.19595454545454549</v>
      </c>
      <c r="BO56" s="14" t="s">
        <v>6</v>
      </c>
      <c r="BP56" s="15">
        <v>4</v>
      </c>
      <c r="BQ56" s="15">
        <v>1</v>
      </c>
      <c r="BR56" s="15">
        <v>1</v>
      </c>
      <c r="BS56" s="15">
        <v>1</v>
      </c>
      <c r="BT56" s="15">
        <v>2</v>
      </c>
      <c r="BU56" s="23">
        <f t="shared" si="3"/>
        <v>1.0673825127299523</v>
      </c>
    </row>
    <row r="57" spans="1:73" ht="15">
      <c r="A57" s="12">
        <v>2003</v>
      </c>
      <c r="B57" s="30" t="s">
        <v>20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13</v>
      </c>
      <c r="L57" s="35">
        <v>0</v>
      </c>
      <c r="M57" s="36"/>
      <c r="N57" s="37"/>
      <c r="O57" s="37"/>
      <c r="P57" s="37"/>
      <c r="Q57" s="37"/>
      <c r="R57" s="37"/>
      <c r="S57" s="65">
        <v>0</v>
      </c>
      <c r="T57" s="17" t="s">
        <v>14</v>
      </c>
      <c r="U57" s="2">
        <v>0.82791000000000003</v>
      </c>
      <c r="V57" s="14" t="s">
        <v>24</v>
      </c>
      <c r="W57" s="15">
        <v>2</v>
      </c>
      <c r="X57" s="15">
        <v>3</v>
      </c>
      <c r="Y57" s="15">
        <v>3</v>
      </c>
      <c r="Z57" s="15">
        <v>1</v>
      </c>
      <c r="AA57" s="15">
        <v>2</v>
      </c>
      <c r="AB57" s="23">
        <f t="shared" si="1"/>
        <v>0.59189702474662764</v>
      </c>
      <c r="AC57" s="18" t="s">
        <v>15</v>
      </c>
      <c r="AD57" s="2">
        <v>0.32142857142857145</v>
      </c>
      <c r="AE57" s="14" t="s">
        <v>31</v>
      </c>
      <c r="AF57" s="15">
        <v>2</v>
      </c>
      <c r="AG57" s="15">
        <v>1</v>
      </c>
      <c r="AH57" s="15">
        <v>3</v>
      </c>
      <c r="AI57" s="15">
        <v>1</v>
      </c>
      <c r="AJ57" s="15">
        <v>2</v>
      </c>
      <c r="AK57" s="23">
        <f t="shared" si="2"/>
        <v>0.48935255543384243</v>
      </c>
      <c r="AL57" s="19" t="s">
        <v>16</v>
      </c>
      <c r="AM57" s="35">
        <v>0</v>
      </c>
      <c r="AN57" s="36"/>
      <c r="AO57" s="37"/>
      <c r="AP57" s="37"/>
      <c r="AQ57" s="37"/>
      <c r="AR57" s="37"/>
      <c r="AS57" s="37"/>
      <c r="AT57" s="65">
        <v>0</v>
      </c>
      <c r="AU57" s="20" t="s">
        <v>17</v>
      </c>
      <c r="AV57" s="35">
        <v>0</v>
      </c>
      <c r="AW57" s="36"/>
      <c r="AX57" s="37"/>
      <c r="AY57" s="37"/>
      <c r="AZ57" s="37"/>
      <c r="BA57" s="37"/>
      <c r="BB57" s="37"/>
      <c r="BC57" s="65">
        <v>0</v>
      </c>
      <c r="BD57" s="21" t="s">
        <v>18</v>
      </c>
      <c r="BE57" s="35">
        <v>0</v>
      </c>
      <c r="BF57" s="36"/>
      <c r="BG57" s="37"/>
      <c r="BH57" s="37"/>
      <c r="BI57" s="37"/>
      <c r="BJ57" s="37"/>
      <c r="BK57" s="37"/>
      <c r="BL57" s="65">
        <v>0</v>
      </c>
      <c r="BM57" s="22" t="s">
        <v>19</v>
      </c>
      <c r="BN57" s="2">
        <v>0.18355909090909095</v>
      </c>
      <c r="BO57" s="14" t="s">
        <v>6</v>
      </c>
      <c r="BP57" s="15">
        <v>4</v>
      </c>
      <c r="BQ57" s="15">
        <v>1</v>
      </c>
      <c r="BR57" s="15">
        <v>1</v>
      </c>
      <c r="BS57" s="15">
        <v>1</v>
      </c>
      <c r="BT57" s="15">
        <v>2</v>
      </c>
      <c r="BU57" s="23">
        <f t="shared" si="3"/>
        <v>1.0673825127299523</v>
      </c>
    </row>
    <row r="58" spans="1:73" ht="15">
      <c r="A58" s="12">
        <v>2004</v>
      </c>
      <c r="B58" s="30" t="s">
        <v>20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13</v>
      </c>
      <c r="L58" s="35">
        <v>0</v>
      </c>
      <c r="M58" s="36"/>
      <c r="N58" s="37"/>
      <c r="O58" s="37"/>
      <c r="P58" s="37"/>
      <c r="Q58" s="37"/>
      <c r="R58" s="37"/>
      <c r="S58" s="65">
        <v>0</v>
      </c>
      <c r="T58" s="17" t="s">
        <v>14</v>
      </c>
      <c r="U58" s="2">
        <v>0.82791000000000003</v>
      </c>
      <c r="V58" s="14" t="s">
        <v>24</v>
      </c>
      <c r="W58" s="15">
        <v>2</v>
      </c>
      <c r="X58" s="15">
        <v>3</v>
      </c>
      <c r="Y58" s="15">
        <v>3</v>
      </c>
      <c r="Z58" s="15">
        <v>1</v>
      </c>
      <c r="AA58" s="15">
        <v>2</v>
      </c>
      <c r="AB58" s="23">
        <f t="shared" si="1"/>
        <v>0.59189702474662764</v>
      </c>
      <c r="AC58" s="18" t="s">
        <v>15</v>
      </c>
      <c r="AD58" s="2">
        <v>0.34071428571428575</v>
      </c>
      <c r="AE58" s="14" t="s">
        <v>31</v>
      </c>
      <c r="AF58" s="15">
        <v>2</v>
      </c>
      <c r="AG58" s="15">
        <v>1</v>
      </c>
      <c r="AH58" s="15">
        <v>3</v>
      </c>
      <c r="AI58" s="15">
        <v>1</v>
      </c>
      <c r="AJ58" s="15">
        <v>2</v>
      </c>
      <c r="AK58" s="23">
        <f t="shared" si="2"/>
        <v>0.48935255543384243</v>
      </c>
      <c r="AL58" s="19" t="s">
        <v>16</v>
      </c>
      <c r="AM58" s="35">
        <v>0</v>
      </c>
      <c r="AN58" s="36"/>
      <c r="AO58" s="37"/>
      <c r="AP58" s="37"/>
      <c r="AQ58" s="37"/>
      <c r="AR58" s="37"/>
      <c r="AS58" s="37"/>
      <c r="AT58" s="65">
        <v>0</v>
      </c>
      <c r="AU58" s="20" t="s">
        <v>17</v>
      </c>
      <c r="AV58" s="35">
        <v>0</v>
      </c>
      <c r="AW58" s="36"/>
      <c r="AX58" s="37"/>
      <c r="AY58" s="37"/>
      <c r="AZ58" s="37"/>
      <c r="BA58" s="37"/>
      <c r="BB58" s="37"/>
      <c r="BC58" s="65">
        <v>0</v>
      </c>
      <c r="BD58" s="21" t="s">
        <v>18</v>
      </c>
      <c r="BE58" s="35">
        <v>0</v>
      </c>
      <c r="BF58" s="36"/>
      <c r="BG58" s="37"/>
      <c r="BH58" s="37"/>
      <c r="BI58" s="37"/>
      <c r="BJ58" s="37"/>
      <c r="BK58" s="37"/>
      <c r="BL58" s="65">
        <v>0</v>
      </c>
      <c r="BM58" s="22" t="s">
        <v>19</v>
      </c>
      <c r="BN58" s="2">
        <v>0.17116363636363641</v>
      </c>
      <c r="BO58" s="14" t="s">
        <v>6</v>
      </c>
      <c r="BP58" s="15">
        <v>4</v>
      </c>
      <c r="BQ58" s="15">
        <v>1</v>
      </c>
      <c r="BR58" s="15">
        <v>1</v>
      </c>
      <c r="BS58" s="15">
        <v>1</v>
      </c>
      <c r="BT58" s="15">
        <v>2</v>
      </c>
      <c r="BU58" s="23">
        <f t="shared" si="3"/>
        <v>1.0673825127299523</v>
      </c>
    </row>
    <row r="59" spans="1:73" ht="15">
      <c r="A59" s="12">
        <v>2005</v>
      </c>
      <c r="B59" s="30" t="s">
        <v>20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13</v>
      </c>
      <c r="L59" s="35">
        <v>0</v>
      </c>
      <c r="M59" s="36"/>
      <c r="N59" s="37"/>
      <c r="O59" s="37"/>
      <c r="P59" s="37"/>
      <c r="Q59" s="37"/>
      <c r="R59" s="37"/>
      <c r="S59" s="65">
        <v>0</v>
      </c>
      <c r="T59" s="17" t="s">
        <v>14</v>
      </c>
      <c r="U59" s="2">
        <v>0.82791000000000003</v>
      </c>
      <c r="V59" s="14" t="s">
        <v>24</v>
      </c>
      <c r="W59" s="15">
        <v>2</v>
      </c>
      <c r="X59" s="15">
        <v>3</v>
      </c>
      <c r="Y59" s="15">
        <v>3</v>
      </c>
      <c r="Z59" s="15">
        <v>1</v>
      </c>
      <c r="AA59" s="15">
        <v>2</v>
      </c>
      <c r="AB59" s="23">
        <f t="shared" si="1"/>
        <v>0.59189702474662764</v>
      </c>
      <c r="AC59" s="18" t="s">
        <v>15</v>
      </c>
      <c r="AD59" s="2">
        <v>0.36000000000000004</v>
      </c>
      <c r="AE59" s="14" t="s">
        <v>23</v>
      </c>
      <c r="AF59" s="15">
        <v>2</v>
      </c>
      <c r="AG59" s="15">
        <v>1</v>
      </c>
      <c r="AH59" s="15">
        <v>3</v>
      </c>
      <c r="AI59" s="15">
        <v>1</v>
      </c>
      <c r="AJ59" s="15">
        <v>2</v>
      </c>
      <c r="AK59" s="23">
        <f t="shared" si="2"/>
        <v>0.48935255543384243</v>
      </c>
      <c r="AL59" s="19" t="s">
        <v>16</v>
      </c>
      <c r="AM59" s="35">
        <v>0</v>
      </c>
      <c r="AN59" s="36"/>
      <c r="AO59" s="37"/>
      <c r="AP59" s="37"/>
      <c r="AQ59" s="37"/>
      <c r="AR59" s="37"/>
      <c r="AS59" s="37"/>
      <c r="AT59" s="65">
        <v>0</v>
      </c>
      <c r="AU59" s="20" t="s">
        <v>17</v>
      </c>
      <c r="AV59" s="35">
        <v>0</v>
      </c>
      <c r="AW59" s="36"/>
      <c r="AX59" s="37"/>
      <c r="AY59" s="37"/>
      <c r="AZ59" s="37"/>
      <c r="BA59" s="37"/>
      <c r="BB59" s="37"/>
      <c r="BC59" s="65">
        <v>0</v>
      </c>
      <c r="BD59" s="21" t="s">
        <v>18</v>
      </c>
      <c r="BE59" s="35">
        <v>0</v>
      </c>
      <c r="BF59" s="36"/>
      <c r="BG59" s="37"/>
      <c r="BH59" s="37"/>
      <c r="BI59" s="37"/>
      <c r="BJ59" s="37"/>
      <c r="BK59" s="37"/>
      <c r="BL59" s="65">
        <v>0</v>
      </c>
      <c r="BM59" s="22" t="s">
        <v>19</v>
      </c>
      <c r="BN59" s="2">
        <v>0.15876818181818186</v>
      </c>
      <c r="BO59" s="14" t="s">
        <v>6</v>
      </c>
      <c r="BP59" s="15">
        <v>4</v>
      </c>
      <c r="BQ59" s="15">
        <v>1</v>
      </c>
      <c r="BR59" s="15">
        <v>1</v>
      </c>
      <c r="BS59" s="15">
        <v>1</v>
      </c>
      <c r="BT59" s="15">
        <v>2</v>
      </c>
      <c r="BU59" s="23">
        <f t="shared" si="3"/>
        <v>1.0673825127299523</v>
      </c>
    </row>
    <row r="60" spans="1:73" ht="15">
      <c r="A60" s="12">
        <v>2006</v>
      </c>
      <c r="B60" s="30" t="s">
        <v>20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13</v>
      </c>
      <c r="L60" s="35">
        <v>0</v>
      </c>
      <c r="M60" s="36"/>
      <c r="N60" s="37"/>
      <c r="O60" s="37"/>
      <c r="P60" s="37"/>
      <c r="Q60" s="37"/>
      <c r="R60" s="37"/>
      <c r="S60" s="65">
        <v>0</v>
      </c>
      <c r="T60" s="17" t="s">
        <v>14</v>
      </c>
      <c r="U60" s="2">
        <v>0.82791000000000003</v>
      </c>
      <c r="V60" s="14" t="s">
        <v>24</v>
      </c>
      <c r="W60" s="15">
        <v>2</v>
      </c>
      <c r="X60" s="15">
        <v>3</v>
      </c>
      <c r="Y60" s="15">
        <v>3</v>
      </c>
      <c r="Z60" s="15">
        <v>1</v>
      </c>
      <c r="AA60" s="15">
        <v>2</v>
      </c>
      <c r="AB60" s="23">
        <f t="shared" si="1"/>
        <v>0.59189702474662764</v>
      </c>
      <c r="AC60" s="18" t="s">
        <v>15</v>
      </c>
      <c r="AD60" s="2">
        <v>0.41848875000000002</v>
      </c>
      <c r="AE60" s="14" t="s">
        <v>31</v>
      </c>
      <c r="AF60" s="15">
        <v>2</v>
      </c>
      <c r="AG60" s="15">
        <v>1</v>
      </c>
      <c r="AH60" s="15">
        <v>3</v>
      </c>
      <c r="AI60" s="15">
        <v>1</v>
      </c>
      <c r="AJ60" s="15">
        <v>2</v>
      </c>
      <c r="AK60" s="23">
        <f t="shared" si="2"/>
        <v>0.48935255543384243</v>
      </c>
      <c r="AL60" s="19" t="s">
        <v>16</v>
      </c>
      <c r="AM60" s="35">
        <v>0</v>
      </c>
      <c r="AN60" s="36"/>
      <c r="AO60" s="37"/>
      <c r="AP60" s="37"/>
      <c r="AQ60" s="37"/>
      <c r="AR60" s="37"/>
      <c r="AS60" s="37"/>
      <c r="AT60" s="65">
        <v>0</v>
      </c>
      <c r="AU60" s="20" t="s">
        <v>17</v>
      </c>
      <c r="AV60" s="35">
        <v>0</v>
      </c>
      <c r="AW60" s="36"/>
      <c r="AX60" s="37"/>
      <c r="AY60" s="37"/>
      <c r="AZ60" s="37"/>
      <c r="BA60" s="37"/>
      <c r="BB60" s="37"/>
      <c r="BC60" s="65">
        <v>0</v>
      </c>
      <c r="BD60" s="21" t="s">
        <v>18</v>
      </c>
      <c r="BE60" s="35">
        <v>0</v>
      </c>
      <c r="BF60" s="36"/>
      <c r="BG60" s="37"/>
      <c r="BH60" s="37"/>
      <c r="BI60" s="37"/>
      <c r="BJ60" s="37"/>
      <c r="BK60" s="37"/>
      <c r="BL60" s="65">
        <v>0</v>
      </c>
      <c r="BM60" s="22" t="s">
        <v>19</v>
      </c>
      <c r="BN60" s="2">
        <v>0.14637272727272732</v>
      </c>
      <c r="BO60" s="14" t="s">
        <v>6</v>
      </c>
      <c r="BP60" s="15">
        <v>4</v>
      </c>
      <c r="BQ60" s="15">
        <v>1</v>
      </c>
      <c r="BR60" s="15">
        <v>1</v>
      </c>
      <c r="BS60" s="15">
        <v>1</v>
      </c>
      <c r="BT60" s="15">
        <v>2</v>
      </c>
      <c r="BU60" s="23">
        <f t="shared" si="3"/>
        <v>1.0673825127299523</v>
      </c>
    </row>
    <row r="61" spans="1:73" ht="15">
      <c r="A61" s="12">
        <v>2007</v>
      </c>
      <c r="B61" s="30" t="s">
        <v>20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13</v>
      </c>
      <c r="L61" s="35">
        <v>0</v>
      </c>
      <c r="M61" s="36"/>
      <c r="N61" s="37"/>
      <c r="O61" s="37"/>
      <c r="P61" s="37"/>
      <c r="Q61" s="37"/>
      <c r="R61" s="37"/>
      <c r="S61" s="65">
        <v>0</v>
      </c>
      <c r="T61" s="17" t="s">
        <v>14</v>
      </c>
      <c r="U61" s="2">
        <v>0.82791000000000003</v>
      </c>
      <c r="V61" s="14" t="s">
        <v>24</v>
      </c>
      <c r="W61" s="15">
        <v>2</v>
      </c>
      <c r="X61" s="15">
        <v>3</v>
      </c>
      <c r="Y61" s="15">
        <v>3</v>
      </c>
      <c r="Z61" s="15">
        <v>1</v>
      </c>
      <c r="AA61" s="15">
        <v>2</v>
      </c>
      <c r="AB61" s="23">
        <f t="shared" si="1"/>
        <v>0.59189702474662764</v>
      </c>
      <c r="AC61" s="18" t="s">
        <v>15</v>
      </c>
      <c r="AD61" s="2">
        <v>0.4769775</v>
      </c>
      <c r="AE61" s="14" t="s">
        <v>31</v>
      </c>
      <c r="AF61" s="15">
        <v>2</v>
      </c>
      <c r="AG61" s="15">
        <v>1</v>
      </c>
      <c r="AH61" s="15">
        <v>3</v>
      </c>
      <c r="AI61" s="15">
        <v>1</v>
      </c>
      <c r="AJ61" s="15">
        <v>2</v>
      </c>
      <c r="AK61" s="23">
        <f t="shared" si="2"/>
        <v>0.48935255543384243</v>
      </c>
      <c r="AL61" s="19" t="s">
        <v>16</v>
      </c>
      <c r="AM61" s="35">
        <v>0</v>
      </c>
      <c r="AN61" s="36"/>
      <c r="AO61" s="37"/>
      <c r="AP61" s="37"/>
      <c r="AQ61" s="37"/>
      <c r="AR61" s="37"/>
      <c r="AS61" s="37"/>
      <c r="AT61" s="65">
        <v>0</v>
      </c>
      <c r="AU61" s="20" t="s">
        <v>17</v>
      </c>
      <c r="AV61" s="35">
        <v>0</v>
      </c>
      <c r="AW61" s="36"/>
      <c r="AX61" s="37"/>
      <c r="AY61" s="37"/>
      <c r="AZ61" s="37"/>
      <c r="BA61" s="37"/>
      <c r="BB61" s="37"/>
      <c r="BC61" s="65">
        <v>0</v>
      </c>
      <c r="BD61" s="21" t="s">
        <v>18</v>
      </c>
      <c r="BE61" s="35">
        <v>0</v>
      </c>
      <c r="BF61" s="36"/>
      <c r="BG61" s="37"/>
      <c r="BH61" s="37"/>
      <c r="BI61" s="37"/>
      <c r="BJ61" s="37"/>
      <c r="BK61" s="37"/>
      <c r="BL61" s="65">
        <v>0</v>
      </c>
      <c r="BM61" s="22" t="s">
        <v>19</v>
      </c>
      <c r="BN61" s="2">
        <v>0.13397727272727278</v>
      </c>
      <c r="BO61" s="14" t="s">
        <v>6</v>
      </c>
      <c r="BP61" s="15">
        <v>4</v>
      </c>
      <c r="BQ61" s="15">
        <v>1</v>
      </c>
      <c r="BR61" s="15">
        <v>1</v>
      </c>
      <c r="BS61" s="15">
        <v>1</v>
      </c>
      <c r="BT61" s="15">
        <v>2</v>
      </c>
      <c r="BU61" s="23">
        <f t="shared" si="3"/>
        <v>1.0673825127299523</v>
      </c>
    </row>
    <row r="62" spans="1:73" ht="15">
      <c r="A62" s="12">
        <v>2008</v>
      </c>
      <c r="B62" s="30" t="s">
        <v>20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13</v>
      </c>
      <c r="L62" s="35">
        <v>0</v>
      </c>
      <c r="M62" s="36"/>
      <c r="N62" s="37"/>
      <c r="O62" s="37"/>
      <c r="P62" s="37"/>
      <c r="Q62" s="37"/>
      <c r="R62" s="37"/>
      <c r="S62" s="65">
        <v>0</v>
      </c>
      <c r="T62" s="17" t="s">
        <v>14</v>
      </c>
      <c r="U62" s="2">
        <v>0.82791000000000003</v>
      </c>
      <c r="V62" s="14" t="s">
        <v>24</v>
      </c>
      <c r="W62" s="15">
        <v>2</v>
      </c>
      <c r="X62" s="15">
        <v>2</v>
      </c>
      <c r="Y62" s="15">
        <v>3</v>
      </c>
      <c r="Z62" s="15">
        <v>1</v>
      </c>
      <c r="AA62" s="15">
        <v>2</v>
      </c>
      <c r="AB62" s="23">
        <f t="shared" si="1"/>
        <v>0.50042652380814834</v>
      </c>
      <c r="AC62" s="18" t="s">
        <v>15</v>
      </c>
      <c r="AD62" s="2">
        <v>0.53546625000000003</v>
      </c>
      <c r="AE62" s="14" t="s">
        <v>31</v>
      </c>
      <c r="AF62" s="15">
        <v>2</v>
      </c>
      <c r="AG62" s="15">
        <v>1</v>
      </c>
      <c r="AH62" s="15">
        <v>3</v>
      </c>
      <c r="AI62" s="15">
        <v>1</v>
      </c>
      <c r="AJ62" s="15">
        <v>2</v>
      </c>
      <c r="AK62" s="23">
        <f t="shared" si="2"/>
        <v>0.48935255543384243</v>
      </c>
      <c r="AL62" s="19" t="s">
        <v>16</v>
      </c>
      <c r="AM62" s="35">
        <v>0</v>
      </c>
      <c r="AN62" s="36"/>
      <c r="AO62" s="37"/>
      <c r="AP62" s="37"/>
      <c r="AQ62" s="37"/>
      <c r="AR62" s="37"/>
      <c r="AS62" s="37"/>
      <c r="AT62" s="65">
        <v>0</v>
      </c>
      <c r="AU62" s="20" t="s">
        <v>17</v>
      </c>
      <c r="AV62" s="35">
        <v>0</v>
      </c>
      <c r="AW62" s="36"/>
      <c r="AX62" s="37"/>
      <c r="AY62" s="37"/>
      <c r="AZ62" s="37"/>
      <c r="BA62" s="37"/>
      <c r="BB62" s="37"/>
      <c r="BC62" s="65">
        <v>0</v>
      </c>
      <c r="BD62" s="21" t="s">
        <v>18</v>
      </c>
      <c r="BE62" s="35">
        <v>0</v>
      </c>
      <c r="BF62" s="36"/>
      <c r="BG62" s="37"/>
      <c r="BH62" s="37"/>
      <c r="BI62" s="37"/>
      <c r="BJ62" s="37"/>
      <c r="BK62" s="37"/>
      <c r="BL62" s="65">
        <v>0</v>
      </c>
      <c r="BM62" s="22" t="s">
        <v>19</v>
      </c>
      <c r="BN62" s="2">
        <v>0.12158181818181824</v>
      </c>
      <c r="BO62" s="14" t="s">
        <v>6</v>
      </c>
      <c r="BP62" s="15">
        <v>4</v>
      </c>
      <c r="BQ62" s="15">
        <v>1</v>
      </c>
      <c r="BR62" s="15">
        <v>1</v>
      </c>
      <c r="BS62" s="15">
        <v>1</v>
      </c>
      <c r="BT62" s="15">
        <v>2</v>
      </c>
      <c r="BU62" s="23">
        <f t="shared" si="3"/>
        <v>1.0673825127299523</v>
      </c>
    </row>
    <row r="63" spans="1:73" ht="15">
      <c r="A63" s="12">
        <v>2009</v>
      </c>
      <c r="B63" s="30" t="s">
        <v>20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13</v>
      </c>
      <c r="L63" s="35">
        <v>0</v>
      </c>
      <c r="M63" s="36"/>
      <c r="N63" s="37"/>
      <c r="O63" s="37"/>
      <c r="P63" s="37"/>
      <c r="Q63" s="37"/>
      <c r="R63" s="37"/>
      <c r="S63" s="65">
        <v>0</v>
      </c>
      <c r="T63" s="17" t="s">
        <v>14</v>
      </c>
      <c r="U63" s="2">
        <v>0.82791000000000003</v>
      </c>
      <c r="V63" s="14" t="s">
        <v>24</v>
      </c>
      <c r="W63" s="15">
        <v>2</v>
      </c>
      <c r="X63" s="15">
        <v>2</v>
      </c>
      <c r="Y63" s="15">
        <v>3</v>
      </c>
      <c r="Z63" s="15">
        <v>1</v>
      </c>
      <c r="AA63" s="15">
        <v>2</v>
      </c>
      <c r="AB63" s="23">
        <f t="shared" si="1"/>
        <v>0.50042652380814834</v>
      </c>
      <c r="AC63" s="18" t="s">
        <v>15</v>
      </c>
      <c r="AD63" s="2">
        <v>0.59395500000000001</v>
      </c>
      <c r="AE63" s="14" t="s">
        <v>31</v>
      </c>
      <c r="AF63" s="15">
        <v>2</v>
      </c>
      <c r="AG63" s="15">
        <v>1</v>
      </c>
      <c r="AH63" s="15">
        <v>3</v>
      </c>
      <c r="AI63" s="15">
        <v>1</v>
      </c>
      <c r="AJ63" s="15">
        <v>2</v>
      </c>
      <c r="AK63" s="23">
        <f t="shared" si="2"/>
        <v>0.48935255543384243</v>
      </c>
      <c r="AL63" s="19" t="s">
        <v>16</v>
      </c>
      <c r="AM63" s="35">
        <v>0</v>
      </c>
      <c r="AN63" s="36"/>
      <c r="AO63" s="37"/>
      <c r="AP63" s="37"/>
      <c r="AQ63" s="37"/>
      <c r="AR63" s="37"/>
      <c r="AS63" s="37"/>
      <c r="AT63" s="65">
        <v>0</v>
      </c>
      <c r="AU63" s="20" t="s">
        <v>17</v>
      </c>
      <c r="AV63" s="35">
        <v>0</v>
      </c>
      <c r="AW63" s="36"/>
      <c r="AX63" s="37"/>
      <c r="AY63" s="37"/>
      <c r="AZ63" s="37"/>
      <c r="BA63" s="37"/>
      <c r="BB63" s="37"/>
      <c r="BC63" s="65">
        <v>0</v>
      </c>
      <c r="BD63" s="21" t="s">
        <v>18</v>
      </c>
      <c r="BE63" s="35">
        <v>0</v>
      </c>
      <c r="BF63" s="36"/>
      <c r="BG63" s="37"/>
      <c r="BH63" s="37"/>
      <c r="BI63" s="37"/>
      <c r="BJ63" s="37"/>
      <c r="BK63" s="37"/>
      <c r="BL63" s="65">
        <v>0</v>
      </c>
      <c r="BM63" s="22" t="s">
        <v>19</v>
      </c>
      <c r="BN63" s="2">
        <v>0.10918636363636369</v>
      </c>
      <c r="BO63" s="14" t="s">
        <v>6</v>
      </c>
      <c r="BP63" s="15">
        <v>4</v>
      </c>
      <c r="BQ63" s="15">
        <v>1</v>
      </c>
      <c r="BR63" s="15">
        <v>1</v>
      </c>
      <c r="BS63" s="15">
        <v>1</v>
      </c>
      <c r="BT63" s="15">
        <v>2</v>
      </c>
      <c r="BU63" s="23">
        <f t="shared" si="3"/>
        <v>1.0673825127299523</v>
      </c>
    </row>
    <row r="64" spans="1:73" ht="15">
      <c r="A64" s="12">
        <v>2010</v>
      </c>
      <c r="B64" s="30" t="s">
        <v>20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13</v>
      </c>
      <c r="L64" s="35">
        <v>0</v>
      </c>
      <c r="M64" s="36"/>
      <c r="N64" s="37"/>
      <c r="O64" s="37"/>
      <c r="P64" s="37"/>
      <c r="Q64" s="37"/>
      <c r="R64" s="37"/>
      <c r="S64" s="65">
        <v>0</v>
      </c>
      <c r="T64" s="17" t="s">
        <v>14</v>
      </c>
      <c r="U64" s="2">
        <v>0.82791000000000003</v>
      </c>
      <c r="V64" s="14" t="s">
        <v>24</v>
      </c>
      <c r="W64" s="15">
        <v>2</v>
      </c>
      <c r="X64" s="15">
        <v>2</v>
      </c>
      <c r="Y64" s="15">
        <v>3</v>
      </c>
      <c r="Z64" s="15">
        <v>1</v>
      </c>
      <c r="AA64" s="15">
        <v>2</v>
      </c>
      <c r="AB64" s="23">
        <f t="shared" si="1"/>
        <v>0.50042652380814834</v>
      </c>
      <c r="AC64" s="18" t="s">
        <v>15</v>
      </c>
      <c r="AD64" s="2">
        <v>0.65244374999999999</v>
      </c>
      <c r="AE64" s="14" t="s">
        <v>31</v>
      </c>
      <c r="AF64" s="15">
        <v>2</v>
      </c>
      <c r="AG64" s="15">
        <v>1</v>
      </c>
      <c r="AH64" s="15">
        <v>3</v>
      </c>
      <c r="AI64" s="15">
        <v>1</v>
      </c>
      <c r="AJ64" s="15">
        <v>2</v>
      </c>
      <c r="AK64" s="23">
        <f t="shared" si="2"/>
        <v>0.48935255543384243</v>
      </c>
      <c r="AL64" s="19" t="s">
        <v>16</v>
      </c>
      <c r="AM64" s="35">
        <v>0</v>
      </c>
      <c r="AN64" s="36"/>
      <c r="AO64" s="37"/>
      <c r="AP64" s="37"/>
      <c r="AQ64" s="37"/>
      <c r="AR64" s="37"/>
      <c r="AS64" s="37"/>
      <c r="AT64" s="65">
        <v>0</v>
      </c>
      <c r="AU64" s="20" t="s">
        <v>17</v>
      </c>
      <c r="AV64" s="35">
        <v>0</v>
      </c>
      <c r="AW64" s="36"/>
      <c r="AX64" s="37"/>
      <c r="AY64" s="37"/>
      <c r="AZ64" s="37"/>
      <c r="BA64" s="37"/>
      <c r="BB64" s="37"/>
      <c r="BC64" s="65">
        <v>0</v>
      </c>
      <c r="BD64" s="21" t="s">
        <v>18</v>
      </c>
      <c r="BE64" s="35">
        <v>0</v>
      </c>
      <c r="BF64" s="36"/>
      <c r="BG64" s="37"/>
      <c r="BH64" s="37"/>
      <c r="BI64" s="37"/>
      <c r="BJ64" s="37"/>
      <c r="BK64" s="37"/>
      <c r="BL64" s="65">
        <v>0</v>
      </c>
      <c r="BM64" s="22" t="s">
        <v>19</v>
      </c>
      <c r="BN64" s="2">
        <v>9.679090909090915E-2</v>
      </c>
      <c r="BO64" s="14" t="s">
        <v>6</v>
      </c>
      <c r="BP64" s="15">
        <v>4</v>
      </c>
      <c r="BQ64" s="15">
        <v>1</v>
      </c>
      <c r="BR64" s="15">
        <v>1</v>
      </c>
      <c r="BS64" s="15">
        <v>1</v>
      </c>
      <c r="BT64" s="15">
        <v>2</v>
      </c>
      <c r="BU64" s="23">
        <f t="shared" si="3"/>
        <v>1.0673825127299523</v>
      </c>
    </row>
    <row r="65" spans="1:73" ht="15">
      <c r="A65" s="12">
        <v>2011</v>
      </c>
      <c r="B65" s="30" t="s">
        <v>20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13</v>
      </c>
      <c r="L65" s="35">
        <v>0</v>
      </c>
      <c r="M65" s="36"/>
      <c r="N65" s="37"/>
      <c r="O65" s="37"/>
      <c r="P65" s="37"/>
      <c r="Q65" s="37"/>
      <c r="R65" s="37"/>
      <c r="S65" s="65">
        <v>0</v>
      </c>
      <c r="T65" s="17" t="s">
        <v>14</v>
      </c>
      <c r="U65" s="2">
        <v>0.82791000000000003</v>
      </c>
      <c r="V65" s="14" t="s">
        <v>24</v>
      </c>
      <c r="W65" s="15">
        <v>2</v>
      </c>
      <c r="X65" s="15">
        <v>2</v>
      </c>
      <c r="Y65" s="15">
        <v>3</v>
      </c>
      <c r="Z65" s="15">
        <v>1</v>
      </c>
      <c r="AA65" s="15">
        <v>2</v>
      </c>
      <c r="AB65" s="23">
        <f t="shared" si="1"/>
        <v>0.50042652380814834</v>
      </c>
      <c r="AC65" s="18" t="s">
        <v>15</v>
      </c>
      <c r="AD65" s="2">
        <v>0.71093249999999997</v>
      </c>
      <c r="AE65" s="14" t="s">
        <v>31</v>
      </c>
      <c r="AF65" s="15">
        <v>2</v>
      </c>
      <c r="AG65" s="15">
        <v>1</v>
      </c>
      <c r="AH65" s="15">
        <v>3</v>
      </c>
      <c r="AI65" s="15">
        <v>1</v>
      </c>
      <c r="AJ65" s="15">
        <v>2</v>
      </c>
      <c r="AK65" s="23">
        <f t="shared" si="2"/>
        <v>0.48935255543384243</v>
      </c>
      <c r="AL65" s="19" t="s">
        <v>16</v>
      </c>
      <c r="AM65" s="35">
        <v>0</v>
      </c>
      <c r="AN65" s="36"/>
      <c r="AO65" s="37"/>
      <c r="AP65" s="37"/>
      <c r="AQ65" s="37"/>
      <c r="AR65" s="37"/>
      <c r="AS65" s="37"/>
      <c r="AT65" s="65">
        <v>0</v>
      </c>
      <c r="AU65" s="20" t="s">
        <v>17</v>
      </c>
      <c r="AV65" s="35">
        <v>0</v>
      </c>
      <c r="AW65" s="36"/>
      <c r="AX65" s="37"/>
      <c r="AY65" s="37"/>
      <c r="AZ65" s="37"/>
      <c r="BA65" s="37"/>
      <c r="BB65" s="37"/>
      <c r="BC65" s="65">
        <v>0</v>
      </c>
      <c r="BD65" s="21" t="s">
        <v>18</v>
      </c>
      <c r="BE65" s="35">
        <v>0</v>
      </c>
      <c r="BF65" s="36"/>
      <c r="BG65" s="37"/>
      <c r="BH65" s="37"/>
      <c r="BI65" s="37"/>
      <c r="BJ65" s="37"/>
      <c r="BK65" s="37"/>
      <c r="BL65" s="65">
        <v>0</v>
      </c>
      <c r="BM65" s="22" t="s">
        <v>19</v>
      </c>
      <c r="BN65" s="2">
        <v>8.4395454545454607E-2</v>
      </c>
      <c r="BO65" s="14" t="s">
        <v>6</v>
      </c>
      <c r="BP65" s="15">
        <v>4</v>
      </c>
      <c r="BQ65" s="15">
        <v>1</v>
      </c>
      <c r="BR65" s="15">
        <v>1</v>
      </c>
      <c r="BS65" s="15">
        <v>1</v>
      </c>
      <c r="BT65" s="15">
        <v>2</v>
      </c>
      <c r="BU65" s="23">
        <f t="shared" si="3"/>
        <v>1.0673825127299523</v>
      </c>
    </row>
    <row r="66" spans="1:73" ht="15">
      <c r="A66" s="12">
        <v>2012</v>
      </c>
      <c r="B66" s="30" t="s">
        <v>20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13</v>
      </c>
      <c r="L66" s="35">
        <v>0</v>
      </c>
      <c r="M66" s="36"/>
      <c r="N66" s="37"/>
      <c r="O66" s="37"/>
      <c r="P66" s="37"/>
      <c r="Q66" s="37"/>
      <c r="R66" s="37"/>
      <c r="S66" s="65">
        <v>0</v>
      </c>
      <c r="T66" s="17" t="s">
        <v>14</v>
      </c>
      <c r="U66" s="2">
        <v>0.82791000000000003</v>
      </c>
      <c r="V66" s="14" t="s">
        <v>24</v>
      </c>
      <c r="W66" s="15">
        <v>2</v>
      </c>
      <c r="X66" s="15">
        <v>2</v>
      </c>
      <c r="Y66" s="15">
        <v>3</v>
      </c>
      <c r="Z66" s="15">
        <v>1</v>
      </c>
      <c r="AA66" s="15">
        <v>2</v>
      </c>
      <c r="AB66" s="23">
        <f t="shared" si="1"/>
        <v>0.50042652380814834</v>
      </c>
      <c r="AC66" s="18" t="s">
        <v>15</v>
      </c>
      <c r="AD66" s="2">
        <v>0.76942124999999995</v>
      </c>
      <c r="AE66" s="14" t="s">
        <v>31</v>
      </c>
      <c r="AF66" s="15">
        <v>2</v>
      </c>
      <c r="AG66" s="15">
        <v>1</v>
      </c>
      <c r="AH66" s="15">
        <v>3</v>
      </c>
      <c r="AI66" s="15">
        <v>1</v>
      </c>
      <c r="AJ66" s="15">
        <v>2</v>
      </c>
      <c r="AK66" s="23">
        <f t="shared" si="2"/>
        <v>0.48935255543384243</v>
      </c>
      <c r="AL66" s="19" t="s">
        <v>16</v>
      </c>
      <c r="AM66" s="35">
        <v>0</v>
      </c>
      <c r="AN66" s="36"/>
      <c r="AO66" s="37"/>
      <c r="AP66" s="37"/>
      <c r="AQ66" s="37"/>
      <c r="AR66" s="37"/>
      <c r="AS66" s="37"/>
      <c r="AT66" s="65">
        <v>0</v>
      </c>
      <c r="AU66" s="20" t="s">
        <v>17</v>
      </c>
      <c r="AV66" s="35">
        <v>0</v>
      </c>
      <c r="AW66" s="36"/>
      <c r="AX66" s="37"/>
      <c r="AY66" s="37"/>
      <c r="AZ66" s="37"/>
      <c r="BA66" s="37"/>
      <c r="BB66" s="37"/>
      <c r="BC66" s="65">
        <v>0</v>
      </c>
      <c r="BD66" s="21" t="s">
        <v>18</v>
      </c>
      <c r="BE66" s="35">
        <v>0</v>
      </c>
      <c r="BF66" s="36"/>
      <c r="BG66" s="37"/>
      <c r="BH66" s="37"/>
      <c r="BI66" s="37"/>
      <c r="BJ66" s="37"/>
      <c r="BK66" s="37"/>
      <c r="BL66" s="65">
        <v>0</v>
      </c>
      <c r="BM66" s="22" t="s">
        <v>19</v>
      </c>
      <c r="BN66" s="2">
        <v>7.2000000000000008E-2</v>
      </c>
      <c r="BO66" s="14" t="s">
        <v>8</v>
      </c>
      <c r="BP66" s="15">
        <v>4</v>
      </c>
      <c r="BQ66" s="15">
        <v>1</v>
      </c>
      <c r="BR66" s="15">
        <v>1</v>
      </c>
      <c r="BS66" s="15">
        <v>1</v>
      </c>
      <c r="BT66" s="15">
        <v>2</v>
      </c>
      <c r="BU66" s="23">
        <f t="shared" si="3"/>
        <v>1.0673825127299523</v>
      </c>
    </row>
    <row r="67" spans="1:73" ht="15">
      <c r="A67" s="12">
        <v>2013</v>
      </c>
      <c r="B67" s="30" t="s">
        <v>20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13</v>
      </c>
      <c r="L67" s="35">
        <v>0</v>
      </c>
      <c r="M67" s="36"/>
      <c r="N67" s="37"/>
      <c r="O67" s="37"/>
      <c r="P67" s="37"/>
      <c r="Q67" s="37"/>
      <c r="R67" s="37"/>
      <c r="S67" s="65">
        <v>0</v>
      </c>
      <c r="T67" s="17" t="s">
        <v>14</v>
      </c>
      <c r="U67" s="2">
        <v>0.82791000000000003</v>
      </c>
      <c r="V67" s="14" t="s">
        <v>24</v>
      </c>
      <c r="W67" s="15">
        <v>2</v>
      </c>
      <c r="X67" s="15">
        <v>1</v>
      </c>
      <c r="Y67" s="15">
        <v>3</v>
      </c>
      <c r="Z67" s="15">
        <v>1</v>
      </c>
      <c r="AA67" s="15">
        <v>2</v>
      </c>
      <c r="AB67" s="23">
        <f t="shared" si="1"/>
        <v>0.48935255543384243</v>
      </c>
      <c r="AC67" s="18" t="s">
        <v>15</v>
      </c>
      <c r="AD67" s="2">
        <v>0.82791000000000003</v>
      </c>
      <c r="AE67" s="14" t="s">
        <v>22</v>
      </c>
      <c r="AF67" s="15">
        <v>2</v>
      </c>
      <c r="AG67" s="15">
        <v>1</v>
      </c>
      <c r="AH67" s="15">
        <v>1</v>
      </c>
      <c r="AI67" s="15">
        <v>1</v>
      </c>
      <c r="AJ67" s="15">
        <v>2</v>
      </c>
      <c r="AK67" s="23">
        <f t="shared" si="2"/>
        <v>0.35859414261160716</v>
      </c>
      <c r="AL67" s="19" t="s">
        <v>16</v>
      </c>
      <c r="AM67" s="35">
        <v>0</v>
      </c>
      <c r="AN67" s="36"/>
      <c r="AO67" s="37"/>
      <c r="AP67" s="37"/>
      <c r="AQ67" s="37"/>
      <c r="AR67" s="37"/>
      <c r="AS67" s="37"/>
      <c r="AT67" s="65">
        <v>0</v>
      </c>
      <c r="AU67" s="20" t="s">
        <v>17</v>
      </c>
      <c r="AV67" s="35">
        <v>0</v>
      </c>
      <c r="AW67" s="36"/>
      <c r="AX67" s="37"/>
      <c r="AY67" s="37"/>
      <c r="AZ67" s="37"/>
      <c r="BA67" s="37"/>
      <c r="BB67" s="37"/>
      <c r="BC67" s="65">
        <v>0</v>
      </c>
      <c r="BD67" s="21" t="s">
        <v>18</v>
      </c>
      <c r="BE67" s="35">
        <v>0</v>
      </c>
      <c r="BF67" s="36"/>
      <c r="BG67" s="37"/>
      <c r="BH67" s="37"/>
      <c r="BI67" s="37"/>
      <c r="BJ67" s="37"/>
      <c r="BK67" s="37"/>
      <c r="BL67" s="65">
        <v>0</v>
      </c>
      <c r="BM67" s="22" t="s">
        <v>19</v>
      </c>
      <c r="BN67" s="2">
        <v>7.2000000000000008E-2</v>
      </c>
      <c r="BO67" s="14" t="s">
        <v>32</v>
      </c>
      <c r="BP67" s="15">
        <v>4</v>
      </c>
      <c r="BQ67" s="15">
        <v>2</v>
      </c>
      <c r="BR67" s="15">
        <v>1</v>
      </c>
      <c r="BS67" s="15">
        <v>1</v>
      </c>
      <c r="BT67" s="15">
        <v>2</v>
      </c>
      <c r="BU67" s="23">
        <f t="shared" si="3"/>
        <v>1.0725046436742278</v>
      </c>
    </row>
    <row r="68" spans="1:73" ht="15">
      <c r="A68" s="12">
        <v>2014</v>
      </c>
      <c r="B68" s="30" t="s">
        <v>20</v>
      </c>
      <c r="C68" s="34"/>
      <c r="D68" s="14"/>
      <c r="E68" s="15"/>
      <c r="F68" s="15"/>
      <c r="G68" s="15"/>
      <c r="H68" s="15"/>
      <c r="I68" s="15"/>
      <c r="J68" s="23">
        <f t="shared" ref="J68:J73" si="4">SQRT((1.5*EXP(1.105*I68))^2+(1.5*EXP(1.105*(E68-1)))^2+(1.5*EXP(1.105*(F68-1)))^2+(1.5*EXP(1.105*(G68-1)))^2+(1.5*EXP(1.105*(H68-1)))^2)/100*2.45</f>
        <v>4.4081660908397297E-2</v>
      </c>
      <c r="K68" s="13" t="s">
        <v>13</v>
      </c>
      <c r="L68" s="35">
        <v>0</v>
      </c>
      <c r="M68" s="36"/>
      <c r="N68" s="37"/>
      <c r="O68" s="37"/>
      <c r="P68" s="37"/>
      <c r="Q68" s="37"/>
      <c r="R68" s="37"/>
      <c r="S68" s="65">
        <v>0</v>
      </c>
      <c r="T68" s="17" t="s">
        <v>14</v>
      </c>
      <c r="U68" s="2">
        <v>0.82791000000000003</v>
      </c>
      <c r="V68" s="14" t="s">
        <v>24</v>
      </c>
      <c r="W68" s="15">
        <v>2</v>
      </c>
      <c r="X68" s="15">
        <v>2</v>
      </c>
      <c r="Y68" s="15">
        <v>3</v>
      </c>
      <c r="Z68" s="15">
        <v>1</v>
      </c>
      <c r="AA68" s="15">
        <v>2</v>
      </c>
      <c r="AB68" s="23">
        <f t="shared" si="1"/>
        <v>0.50042652380814834</v>
      </c>
      <c r="AC68" s="18" t="s">
        <v>15</v>
      </c>
      <c r="AD68" s="2">
        <v>0.82791000000000003</v>
      </c>
      <c r="AE68" s="14" t="s">
        <v>22</v>
      </c>
      <c r="AF68" s="15">
        <v>2</v>
      </c>
      <c r="AG68" s="15">
        <v>2</v>
      </c>
      <c r="AH68" s="15">
        <v>1</v>
      </c>
      <c r="AI68" s="15">
        <v>1</v>
      </c>
      <c r="AJ68" s="15">
        <v>2</v>
      </c>
      <c r="AK68" s="23">
        <f t="shared" si="2"/>
        <v>0.37356464144298923</v>
      </c>
      <c r="AL68" s="19" t="s">
        <v>16</v>
      </c>
      <c r="AM68" s="35">
        <v>0</v>
      </c>
      <c r="AN68" s="36"/>
      <c r="AO68" s="37"/>
      <c r="AP68" s="37"/>
      <c r="AQ68" s="37"/>
      <c r="AR68" s="37"/>
      <c r="AS68" s="37"/>
      <c r="AT68" s="65">
        <v>0</v>
      </c>
      <c r="AU68" s="20" t="s">
        <v>17</v>
      </c>
      <c r="AV68" s="35">
        <v>0</v>
      </c>
      <c r="AW68" s="36"/>
      <c r="AX68" s="37"/>
      <c r="AY68" s="37"/>
      <c r="AZ68" s="37"/>
      <c r="BA68" s="37"/>
      <c r="BB68" s="37"/>
      <c r="BC68" s="65">
        <v>0</v>
      </c>
      <c r="BD68" s="21" t="s">
        <v>18</v>
      </c>
      <c r="BE68" s="35">
        <v>0</v>
      </c>
      <c r="BF68" s="36"/>
      <c r="BG68" s="37"/>
      <c r="BH68" s="37"/>
      <c r="BI68" s="37"/>
      <c r="BJ68" s="37"/>
      <c r="BK68" s="37"/>
      <c r="BL68" s="65">
        <v>0</v>
      </c>
      <c r="BM68" s="22" t="s">
        <v>19</v>
      </c>
      <c r="BN68" s="2">
        <v>7.2000000000000008E-2</v>
      </c>
      <c r="BO68" s="14" t="s">
        <v>32</v>
      </c>
      <c r="BP68" s="15">
        <v>4</v>
      </c>
      <c r="BQ68" s="15">
        <v>2</v>
      </c>
      <c r="BR68" s="15">
        <v>1</v>
      </c>
      <c r="BS68" s="15">
        <v>1</v>
      </c>
      <c r="BT68" s="15">
        <v>2</v>
      </c>
      <c r="BU68" s="23">
        <f t="shared" si="3"/>
        <v>1.0725046436742278</v>
      </c>
    </row>
    <row r="69" spans="1:73" ht="15">
      <c r="A69" s="12">
        <v>2015</v>
      </c>
      <c r="B69" s="30" t="s">
        <v>20</v>
      </c>
      <c r="C69" s="34"/>
      <c r="D69" s="14"/>
      <c r="E69" s="15"/>
      <c r="F69" s="15"/>
      <c r="G69" s="15"/>
      <c r="H69" s="15"/>
      <c r="I69" s="15"/>
      <c r="J69" s="23">
        <f t="shared" si="4"/>
        <v>4.4081660908397297E-2</v>
      </c>
      <c r="K69" s="13" t="s">
        <v>13</v>
      </c>
      <c r="L69" s="35">
        <v>0</v>
      </c>
      <c r="M69" s="36"/>
      <c r="N69" s="37"/>
      <c r="O69" s="37"/>
      <c r="P69" s="37"/>
      <c r="Q69" s="37"/>
      <c r="R69" s="37"/>
      <c r="S69" s="65">
        <v>0</v>
      </c>
      <c r="T69" s="17" t="s">
        <v>14</v>
      </c>
      <c r="U69" s="2">
        <v>0.82791000000000003</v>
      </c>
      <c r="V69" s="14" t="s">
        <v>24</v>
      </c>
      <c r="W69" s="15">
        <v>2</v>
      </c>
      <c r="X69" s="15">
        <v>2</v>
      </c>
      <c r="Y69" s="15">
        <v>3</v>
      </c>
      <c r="Z69" s="15">
        <v>1</v>
      </c>
      <c r="AA69" s="15">
        <v>2</v>
      </c>
      <c r="AB69" s="23">
        <f t="shared" si="1"/>
        <v>0.50042652380814834</v>
      </c>
      <c r="AC69" s="18" t="s">
        <v>15</v>
      </c>
      <c r="AD69" s="2">
        <v>0.82791000000000003</v>
      </c>
      <c r="AE69" s="14" t="s">
        <v>22</v>
      </c>
      <c r="AF69" s="15">
        <v>2</v>
      </c>
      <c r="AG69" s="15">
        <v>2</v>
      </c>
      <c r="AH69" s="15">
        <v>1</v>
      </c>
      <c r="AI69" s="15">
        <v>1</v>
      </c>
      <c r="AJ69" s="15">
        <v>2</v>
      </c>
      <c r="AK69" s="23">
        <f t="shared" si="2"/>
        <v>0.37356464144298923</v>
      </c>
      <c r="AL69" s="19" t="s">
        <v>16</v>
      </c>
      <c r="AM69" s="35">
        <v>0</v>
      </c>
      <c r="AN69" s="36"/>
      <c r="AO69" s="37"/>
      <c r="AP69" s="37"/>
      <c r="AQ69" s="37"/>
      <c r="AR69" s="37"/>
      <c r="AS69" s="37"/>
      <c r="AT69" s="65">
        <v>0</v>
      </c>
      <c r="AU69" s="20" t="s">
        <v>17</v>
      </c>
      <c r="AV69" s="35">
        <v>0</v>
      </c>
      <c r="AW69" s="36"/>
      <c r="AX69" s="37"/>
      <c r="AY69" s="37"/>
      <c r="AZ69" s="37"/>
      <c r="BA69" s="37"/>
      <c r="BB69" s="37"/>
      <c r="BC69" s="65">
        <v>0</v>
      </c>
      <c r="BD69" s="21" t="s">
        <v>18</v>
      </c>
      <c r="BE69" s="35">
        <v>0</v>
      </c>
      <c r="BF69" s="36"/>
      <c r="BG69" s="37"/>
      <c r="BH69" s="37"/>
      <c r="BI69" s="37"/>
      <c r="BJ69" s="37"/>
      <c r="BK69" s="37"/>
      <c r="BL69" s="65">
        <v>0</v>
      </c>
      <c r="BM69" s="22" t="s">
        <v>19</v>
      </c>
      <c r="BN69" s="2">
        <v>7.2000000000000008E-2</v>
      </c>
      <c r="BO69" s="14" t="s">
        <v>8</v>
      </c>
      <c r="BP69" s="15">
        <v>4</v>
      </c>
      <c r="BQ69" s="15">
        <v>2</v>
      </c>
      <c r="BR69" s="15">
        <v>1</v>
      </c>
      <c r="BS69" s="15">
        <v>1</v>
      </c>
      <c r="BT69" s="15">
        <v>2</v>
      </c>
      <c r="BU69" s="23">
        <f t="shared" si="3"/>
        <v>1.0725046436742278</v>
      </c>
    </row>
    <row r="70" spans="1:73" ht="15">
      <c r="A70" s="12">
        <v>2016</v>
      </c>
      <c r="B70" s="30" t="s">
        <v>20</v>
      </c>
      <c r="C70" s="34"/>
      <c r="D70" s="14"/>
      <c r="E70" s="15"/>
      <c r="F70" s="15"/>
      <c r="G70" s="15"/>
      <c r="H70" s="15"/>
      <c r="I70" s="15"/>
      <c r="J70" s="23">
        <f t="shared" si="4"/>
        <v>4.4081660908397297E-2</v>
      </c>
      <c r="K70" s="13" t="s">
        <v>13</v>
      </c>
      <c r="L70" s="35">
        <v>0</v>
      </c>
      <c r="M70" s="36"/>
      <c r="N70" s="37"/>
      <c r="O70" s="37"/>
      <c r="P70" s="37"/>
      <c r="Q70" s="37"/>
      <c r="R70" s="37"/>
      <c r="S70" s="65">
        <v>0</v>
      </c>
      <c r="T70" s="17" t="s">
        <v>14</v>
      </c>
      <c r="U70" s="2">
        <v>0.82791000000000003</v>
      </c>
      <c r="V70" s="14" t="s">
        <v>24</v>
      </c>
      <c r="W70" s="15">
        <v>2</v>
      </c>
      <c r="X70" s="15">
        <v>2</v>
      </c>
      <c r="Y70" s="15">
        <v>3</v>
      </c>
      <c r="Z70" s="15">
        <v>1</v>
      </c>
      <c r="AA70" s="15">
        <v>2</v>
      </c>
      <c r="AB70" s="23">
        <f t="shared" ref="AB70:AB76" si="5">SQRT((1.5*EXP(1.105*AA70))^2+(1.5*EXP(1.105*(W70-1)))^2+(1.5*EXP(1.105*(X70-1)))^2+(1.5*EXP(1.105*(Y70-1)))^2+(1.5*EXP(1.105*(Z70-1)))^2)/100*2.45</f>
        <v>0.50042652380814834</v>
      </c>
      <c r="AC70" s="18" t="s">
        <v>15</v>
      </c>
      <c r="AD70" s="2">
        <v>0.82791000000000003</v>
      </c>
      <c r="AE70" s="14" t="s">
        <v>22</v>
      </c>
      <c r="AF70" s="15">
        <v>2</v>
      </c>
      <c r="AG70" s="15">
        <v>2</v>
      </c>
      <c r="AH70" s="15">
        <v>1</v>
      </c>
      <c r="AI70" s="15">
        <v>1</v>
      </c>
      <c r="AJ70" s="15">
        <v>2</v>
      </c>
      <c r="AK70" s="23">
        <f t="shared" ref="AK70:AK76" si="6">SQRT((1.5*EXP(1.105*AJ70))^2+(1.5*EXP(1.105*(AF70-1)))^2+(1.5*EXP(1.105*(AG70-1)))^2+(1.5*EXP(1.105*(AH70-1)))^2+(1.5*EXP(1.105*(AI70-1)))^2)/100*2.45</f>
        <v>0.37356464144298923</v>
      </c>
      <c r="AL70" s="19" t="s">
        <v>16</v>
      </c>
      <c r="AM70" s="35">
        <v>0</v>
      </c>
      <c r="AN70" s="36"/>
      <c r="AO70" s="37"/>
      <c r="AP70" s="37"/>
      <c r="AQ70" s="37"/>
      <c r="AR70" s="37"/>
      <c r="AS70" s="37"/>
      <c r="AT70" s="65">
        <v>0</v>
      </c>
      <c r="AU70" s="20" t="s">
        <v>17</v>
      </c>
      <c r="AV70" s="35">
        <v>0</v>
      </c>
      <c r="AW70" s="36"/>
      <c r="AX70" s="37"/>
      <c r="AY70" s="37"/>
      <c r="AZ70" s="37"/>
      <c r="BA70" s="37"/>
      <c r="BB70" s="37"/>
      <c r="BC70" s="65">
        <v>0</v>
      </c>
      <c r="BD70" s="21" t="s">
        <v>18</v>
      </c>
      <c r="BE70" s="35">
        <v>0</v>
      </c>
      <c r="BF70" s="36"/>
      <c r="BG70" s="37"/>
      <c r="BH70" s="37"/>
      <c r="BI70" s="37"/>
      <c r="BJ70" s="37"/>
      <c r="BK70" s="37"/>
      <c r="BL70" s="65">
        <v>0</v>
      </c>
      <c r="BM70" s="22" t="s">
        <v>19</v>
      </c>
      <c r="BN70" s="2">
        <v>7.2000000000000008E-2</v>
      </c>
      <c r="BO70" s="14" t="s">
        <v>32</v>
      </c>
      <c r="BP70" s="15">
        <v>4</v>
      </c>
      <c r="BQ70" s="15">
        <v>2</v>
      </c>
      <c r="BR70" s="15">
        <v>1</v>
      </c>
      <c r="BS70" s="15">
        <v>1</v>
      </c>
      <c r="BT70" s="15">
        <v>2</v>
      </c>
      <c r="BU70" s="23">
        <f t="shared" ref="BU70:BU73" si="7">SQRT((1.5*EXP(1.105*BT70))^2+(1.5*EXP(1.105*(BP70-1)))^2+(1.5*EXP(1.105*(BQ70-1)))^2+(1.5*EXP(1.105*(BR70-1)))^2+(1.5*EXP(1.105*(BS70-1)))^2)/100*2.45</f>
        <v>1.0725046436742278</v>
      </c>
    </row>
    <row r="71" spans="1:73" ht="15">
      <c r="A71" s="12">
        <v>2017</v>
      </c>
      <c r="B71" s="30" t="s">
        <v>20</v>
      </c>
      <c r="C71" s="34"/>
      <c r="D71" s="14"/>
      <c r="E71" s="15"/>
      <c r="F71" s="15"/>
      <c r="G71" s="15"/>
      <c r="H71" s="15"/>
      <c r="I71" s="15"/>
      <c r="J71" s="23">
        <f t="shared" ref="J71:J72" si="8">SQRT((1.5*EXP(1.105*I71))^2+(1.5*EXP(1.105*(E71-1)))^2+(1.5*EXP(1.105*(F71-1)))^2+(1.5*EXP(1.105*(G71-1)))^2+(1.5*EXP(1.105*(H71-1)))^2)/100*2.45</f>
        <v>4.4081660908397297E-2</v>
      </c>
      <c r="K71" s="13" t="s">
        <v>13</v>
      </c>
      <c r="L71" s="35">
        <v>0</v>
      </c>
      <c r="M71" s="36"/>
      <c r="N71" s="37"/>
      <c r="O71" s="37"/>
      <c r="P71" s="37"/>
      <c r="Q71" s="37"/>
      <c r="R71" s="37"/>
      <c r="S71" s="65">
        <v>0</v>
      </c>
      <c r="T71" s="17" t="s">
        <v>14</v>
      </c>
      <c r="U71" s="2">
        <v>0.82791000000000003</v>
      </c>
      <c r="V71" s="14" t="s">
        <v>24</v>
      </c>
      <c r="W71" s="15">
        <v>2</v>
      </c>
      <c r="X71" s="15">
        <v>2</v>
      </c>
      <c r="Y71" s="15">
        <v>3</v>
      </c>
      <c r="Z71" s="15">
        <v>1</v>
      </c>
      <c r="AA71" s="15">
        <v>2</v>
      </c>
      <c r="AB71" s="23">
        <f t="shared" si="5"/>
        <v>0.50042652380814834</v>
      </c>
      <c r="AC71" s="18" t="s">
        <v>15</v>
      </c>
      <c r="AD71" s="2">
        <v>0.82791000000000003</v>
      </c>
      <c r="AE71" s="14" t="s">
        <v>30</v>
      </c>
      <c r="AF71" s="15">
        <v>2</v>
      </c>
      <c r="AG71" s="15">
        <v>2</v>
      </c>
      <c r="AH71" s="15">
        <v>1</v>
      </c>
      <c r="AI71" s="15">
        <v>1</v>
      </c>
      <c r="AJ71" s="15">
        <v>2</v>
      </c>
      <c r="AK71" s="23">
        <f t="shared" si="6"/>
        <v>0.37356464144298923</v>
      </c>
      <c r="AL71" s="19" t="s">
        <v>16</v>
      </c>
      <c r="AM71" s="35">
        <v>0</v>
      </c>
      <c r="AN71" s="36"/>
      <c r="AO71" s="37"/>
      <c r="AP71" s="37"/>
      <c r="AQ71" s="37"/>
      <c r="AR71" s="37"/>
      <c r="AS71" s="37"/>
      <c r="AT71" s="65">
        <v>0</v>
      </c>
      <c r="AU71" s="20" t="s">
        <v>17</v>
      </c>
      <c r="AV71" s="35">
        <v>0</v>
      </c>
      <c r="AW71" s="36"/>
      <c r="AX71" s="37"/>
      <c r="AY71" s="37"/>
      <c r="AZ71" s="37"/>
      <c r="BA71" s="37"/>
      <c r="BB71" s="37"/>
      <c r="BC71" s="65">
        <v>0</v>
      </c>
      <c r="BD71" s="21" t="s">
        <v>18</v>
      </c>
      <c r="BE71" s="35">
        <v>0</v>
      </c>
      <c r="BF71" s="36"/>
      <c r="BG71" s="37"/>
      <c r="BH71" s="37"/>
      <c r="BI71" s="37"/>
      <c r="BJ71" s="37"/>
      <c r="BK71" s="37"/>
      <c r="BL71" s="65">
        <v>0</v>
      </c>
      <c r="BM71" s="22" t="s">
        <v>19</v>
      </c>
      <c r="BN71" s="2">
        <v>7.2000000000000008E-2</v>
      </c>
      <c r="BO71" s="14" t="s">
        <v>32</v>
      </c>
      <c r="BP71" s="15">
        <v>4</v>
      </c>
      <c r="BQ71" s="15">
        <v>2</v>
      </c>
      <c r="BR71" s="15">
        <v>1</v>
      </c>
      <c r="BS71" s="15">
        <v>1</v>
      </c>
      <c r="BT71" s="15">
        <v>2</v>
      </c>
      <c r="BU71" s="23">
        <f t="shared" ref="BU71:BU72" si="9">SQRT((1.5*EXP(1.105*BT71))^2+(1.5*EXP(1.105*(BP71-1)))^2+(1.5*EXP(1.105*(BQ71-1)))^2+(1.5*EXP(1.105*(BR71-1)))^2+(1.5*EXP(1.105*(BS71-1)))^2)/100*2.45</f>
        <v>1.0725046436742278</v>
      </c>
    </row>
    <row r="72" spans="1:73" ht="15">
      <c r="A72" s="12">
        <v>2018</v>
      </c>
      <c r="B72" s="30" t="s">
        <v>20</v>
      </c>
      <c r="C72" s="34"/>
      <c r="D72" s="14"/>
      <c r="E72" s="15"/>
      <c r="F72" s="15"/>
      <c r="G72" s="15"/>
      <c r="H72" s="15"/>
      <c r="I72" s="15"/>
      <c r="J72" s="23">
        <f t="shared" si="8"/>
        <v>4.4081660908397297E-2</v>
      </c>
      <c r="K72" s="13" t="s">
        <v>13</v>
      </c>
      <c r="L72" s="35">
        <v>0</v>
      </c>
      <c r="M72" s="36"/>
      <c r="N72" s="37"/>
      <c r="O72" s="37"/>
      <c r="P72" s="37"/>
      <c r="Q72" s="37"/>
      <c r="R72" s="37"/>
      <c r="S72" s="65">
        <v>0</v>
      </c>
      <c r="T72" s="17" t="s">
        <v>14</v>
      </c>
      <c r="U72" s="2">
        <v>0.82791000000000003</v>
      </c>
      <c r="V72" s="14" t="s">
        <v>24</v>
      </c>
      <c r="W72" s="15">
        <v>2</v>
      </c>
      <c r="X72" s="15">
        <v>2</v>
      </c>
      <c r="Y72" s="15">
        <v>3</v>
      </c>
      <c r="Z72" s="15">
        <v>1</v>
      </c>
      <c r="AA72" s="15">
        <v>2</v>
      </c>
      <c r="AB72" s="23">
        <f t="shared" si="5"/>
        <v>0.50042652380814834</v>
      </c>
      <c r="AC72" s="18" t="s">
        <v>15</v>
      </c>
      <c r="AD72" s="2">
        <v>0.82791000000000003</v>
      </c>
      <c r="AE72" s="14" t="s">
        <v>30</v>
      </c>
      <c r="AF72" s="15">
        <v>2</v>
      </c>
      <c r="AG72" s="15">
        <v>2</v>
      </c>
      <c r="AH72" s="15">
        <v>1</v>
      </c>
      <c r="AI72" s="15">
        <v>1</v>
      </c>
      <c r="AJ72" s="15">
        <v>2</v>
      </c>
      <c r="AK72" s="23">
        <f t="shared" si="6"/>
        <v>0.37356464144298923</v>
      </c>
      <c r="AL72" s="19" t="s">
        <v>16</v>
      </c>
      <c r="AM72" s="35">
        <v>0</v>
      </c>
      <c r="AN72" s="36"/>
      <c r="AO72" s="37"/>
      <c r="AP72" s="37"/>
      <c r="AQ72" s="37"/>
      <c r="AR72" s="37"/>
      <c r="AS72" s="37"/>
      <c r="AT72" s="65">
        <v>0</v>
      </c>
      <c r="AU72" s="20" t="s">
        <v>17</v>
      </c>
      <c r="AV72" s="35">
        <v>0</v>
      </c>
      <c r="AW72" s="36"/>
      <c r="AX72" s="37"/>
      <c r="AY72" s="37"/>
      <c r="AZ72" s="37"/>
      <c r="BA72" s="37"/>
      <c r="BB72" s="37"/>
      <c r="BC72" s="65">
        <v>0</v>
      </c>
      <c r="BD72" s="21" t="s">
        <v>18</v>
      </c>
      <c r="BE72" s="35">
        <v>0</v>
      </c>
      <c r="BF72" s="36"/>
      <c r="BG72" s="37"/>
      <c r="BH72" s="37"/>
      <c r="BI72" s="37"/>
      <c r="BJ72" s="37"/>
      <c r="BK72" s="37"/>
      <c r="BL72" s="65">
        <v>0</v>
      </c>
      <c r="BM72" s="22" t="s">
        <v>19</v>
      </c>
      <c r="BN72" s="2">
        <v>7.2000000000000008E-2</v>
      </c>
      <c r="BO72" s="14" t="s">
        <v>32</v>
      </c>
      <c r="BP72" s="15">
        <v>4</v>
      </c>
      <c r="BQ72" s="15">
        <v>2</v>
      </c>
      <c r="BR72" s="15">
        <v>1</v>
      </c>
      <c r="BS72" s="15">
        <v>1</v>
      </c>
      <c r="BT72" s="15">
        <v>2</v>
      </c>
      <c r="BU72" s="23">
        <f t="shared" si="9"/>
        <v>1.0725046436742278</v>
      </c>
    </row>
    <row r="73" spans="1:73" ht="20.25" customHeight="1">
      <c r="A73" s="12">
        <v>2019</v>
      </c>
      <c r="B73" s="30" t="s">
        <v>20</v>
      </c>
      <c r="C73" s="34"/>
      <c r="D73" s="14"/>
      <c r="E73" s="15"/>
      <c r="F73" s="15"/>
      <c r="G73" s="15"/>
      <c r="H73" s="15"/>
      <c r="I73" s="15"/>
      <c r="J73" s="23">
        <f t="shared" si="4"/>
        <v>4.4081660908397297E-2</v>
      </c>
      <c r="K73" s="13" t="s">
        <v>13</v>
      </c>
      <c r="L73" s="35">
        <v>0</v>
      </c>
      <c r="M73" s="36"/>
      <c r="N73" s="37"/>
      <c r="O73" s="37"/>
      <c r="P73" s="37"/>
      <c r="Q73" s="37"/>
      <c r="R73" s="37"/>
      <c r="S73" s="65">
        <v>0</v>
      </c>
      <c r="T73" s="17" t="s">
        <v>14</v>
      </c>
      <c r="U73" s="2">
        <v>0.82791000000000003</v>
      </c>
      <c r="V73" s="14" t="s">
        <v>24</v>
      </c>
      <c r="W73" s="15">
        <v>2</v>
      </c>
      <c r="X73" s="15">
        <v>2</v>
      </c>
      <c r="Y73" s="15">
        <v>3</v>
      </c>
      <c r="Z73" s="15">
        <v>1</v>
      </c>
      <c r="AA73" s="15">
        <v>2</v>
      </c>
      <c r="AB73" s="23">
        <f t="shared" si="5"/>
        <v>0.50042652380814834</v>
      </c>
      <c r="AC73" s="18" t="s">
        <v>15</v>
      </c>
      <c r="AD73" s="2">
        <v>0.82791000000000003</v>
      </c>
      <c r="AE73" s="14" t="s">
        <v>30</v>
      </c>
      <c r="AF73" s="15">
        <v>2</v>
      </c>
      <c r="AG73" s="15">
        <v>2</v>
      </c>
      <c r="AH73" s="15">
        <v>1</v>
      </c>
      <c r="AI73" s="15">
        <v>1</v>
      </c>
      <c r="AJ73" s="15">
        <v>2</v>
      </c>
      <c r="AK73" s="23">
        <f t="shared" si="6"/>
        <v>0.37356464144298923</v>
      </c>
      <c r="AL73" s="19" t="s">
        <v>16</v>
      </c>
      <c r="AM73" s="35">
        <v>0</v>
      </c>
      <c r="AN73" s="36"/>
      <c r="AO73" s="37"/>
      <c r="AP73" s="37"/>
      <c r="AQ73" s="37"/>
      <c r="AR73" s="37"/>
      <c r="AS73" s="37"/>
      <c r="AT73" s="65">
        <v>0</v>
      </c>
      <c r="AU73" s="20" t="s">
        <v>17</v>
      </c>
      <c r="AV73" s="35">
        <v>0</v>
      </c>
      <c r="AW73" s="36"/>
      <c r="AX73" s="37"/>
      <c r="AY73" s="37"/>
      <c r="AZ73" s="37"/>
      <c r="BA73" s="37"/>
      <c r="BB73" s="37"/>
      <c r="BC73" s="65">
        <v>0</v>
      </c>
      <c r="BD73" s="21" t="s">
        <v>18</v>
      </c>
      <c r="BE73" s="35">
        <v>0</v>
      </c>
      <c r="BF73" s="36"/>
      <c r="BG73" s="37"/>
      <c r="BH73" s="37"/>
      <c r="BI73" s="37"/>
      <c r="BJ73" s="37"/>
      <c r="BK73" s="37"/>
      <c r="BL73" s="65">
        <v>0</v>
      </c>
      <c r="BM73" s="22" t="s">
        <v>19</v>
      </c>
      <c r="BN73" s="2">
        <v>7.2000000000000008E-2</v>
      </c>
      <c r="BO73" s="14" t="s">
        <v>32</v>
      </c>
      <c r="BP73" s="15">
        <v>4</v>
      </c>
      <c r="BQ73" s="15">
        <v>2</v>
      </c>
      <c r="BR73" s="15">
        <v>1</v>
      </c>
      <c r="BS73" s="15">
        <v>1</v>
      </c>
      <c r="BT73" s="15">
        <v>2</v>
      </c>
      <c r="BU73" s="23">
        <f t="shared" si="7"/>
        <v>1.0725046436742278</v>
      </c>
    </row>
    <row r="74" spans="1:73" ht="20.25" customHeight="1">
      <c r="A74" s="12">
        <v>2020</v>
      </c>
      <c r="B74" s="30" t="s">
        <v>20</v>
      </c>
      <c r="C74" s="34"/>
      <c r="D74" s="14"/>
      <c r="E74" s="15"/>
      <c r="F74" s="15"/>
      <c r="G74" s="15"/>
      <c r="H74" s="15"/>
      <c r="I74" s="15"/>
      <c r="J74" s="23">
        <f t="shared" ref="J74:J75" si="10">SQRT((1.5*EXP(1.105*I74))^2+(1.5*EXP(1.105*(E74-1)))^2+(1.5*EXP(1.105*(F74-1)))^2+(1.5*EXP(1.105*(G74-1)))^2+(1.5*EXP(1.105*(H74-1)))^2)/100*2.45</f>
        <v>4.4081660908397297E-2</v>
      </c>
      <c r="K74" s="13" t="s">
        <v>13</v>
      </c>
      <c r="L74" s="35">
        <v>0</v>
      </c>
      <c r="M74" s="36"/>
      <c r="N74" s="37"/>
      <c r="O74" s="37"/>
      <c r="P74" s="37"/>
      <c r="Q74" s="37"/>
      <c r="R74" s="37"/>
      <c r="S74" s="65">
        <v>0</v>
      </c>
      <c r="T74" s="17" t="s">
        <v>14</v>
      </c>
      <c r="U74" s="2">
        <v>0.82791000000000003</v>
      </c>
      <c r="V74" s="14" t="s">
        <v>24</v>
      </c>
      <c r="W74" s="15">
        <v>2</v>
      </c>
      <c r="X74" s="15">
        <v>2</v>
      </c>
      <c r="Y74" s="15">
        <v>3</v>
      </c>
      <c r="Z74" s="15">
        <v>1</v>
      </c>
      <c r="AA74" s="15">
        <v>2</v>
      </c>
      <c r="AB74" s="23">
        <f t="shared" si="5"/>
        <v>0.50042652380814834</v>
      </c>
      <c r="AC74" s="18" t="s">
        <v>15</v>
      </c>
      <c r="AD74" s="2">
        <v>0.82791000000000003</v>
      </c>
      <c r="AE74" s="14" t="s">
        <v>30</v>
      </c>
      <c r="AF74" s="15">
        <v>2</v>
      </c>
      <c r="AG74" s="15">
        <v>2</v>
      </c>
      <c r="AH74" s="15">
        <v>1</v>
      </c>
      <c r="AI74" s="15">
        <v>1</v>
      </c>
      <c r="AJ74" s="15">
        <v>2</v>
      </c>
      <c r="AK74" s="23">
        <f t="shared" si="6"/>
        <v>0.37356464144298923</v>
      </c>
      <c r="AL74" s="19" t="s">
        <v>16</v>
      </c>
      <c r="AM74" s="35">
        <v>0</v>
      </c>
      <c r="AN74" s="36"/>
      <c r="AO74" s="37"/>
      <c r="AP74" s="37"/>
      <c r="AQ74" s="37"/>
      <c r="AR74" s="37"/>
      <c r="AS74" s="37"/>
      <c r="AT74" s="65">
        <v>0</v>
      </c>
      <c r="AU74" s="20" t="s">
        <v>17</v>
      </c>
      <c r="AV74" s="35">
        <v>0</v>
      </c>
      <c r="AW74" s="36"/>
      <c r="AX74" s="37"/>
      <c r="AY74" s="37"/>
      <c r="AZ74" s="37"/>
      <c r="BA74" s="37"/>
      <c r="BB74" s="37"/>
      <c r="BC74" s="65">
        <v>0</v>
      </c>
      <c r="BD74" s="21" t="s">
        <v>18</v>
      </c>
      <c r="BE74" s="35">
        <v>0</v>
      </c>
      <c r="BF74" s="36"/>
      <c r="BG74" s="37"/>
      <c r="BH74" s="37"/>
      <c r="BI74" s="37"/>
      <c r="BJ74" s="37"/>
      <c r="BK74" s="37"/>
      <c r="BL74" s="65">
        <v>0</v>
      </c>
      <c r="BM74" s="22" t="s">
        <v>19</v>
      </c>
      <c r="BN74" s="2">
        <v>7.2000000000000008E-2</v>
      </c>
      <c r="BO74" s="14" t="s">
        <v>32</v>
      </c>
      <c r="BP74" s="15">
        <v>4</v>
      </c>
      <c r="BQ74" s="15">
        <v>2</v>
      </c>
      <c r="BR74" s="15">
        <v>1</v>
      </c>
      <c r="BS74" s="15">
        <v>1</v>
      </c>
      <c r="BT74" s="15">
        <v>2</v>
      </c>
      <c r="BU74" s="23">
        <f t="shared" ref="BU74:BU75" si="11">SQRT((1.5*EXP(1.105*BT74))^2+(1.5*EXP(1.105*(BP74-1)))^2+(1.5*EXP(1.105*(BQ74-1)))^2+(1.5*EXP(1.105*(BR74-1)))^2+(1.5*EXP(1.105*(BS74-1)))^2)/100*2.45</f>
        <v>1.0725046436742278</v>
      </c>
    </row>
    <row r="75" spans="1:73" ht="20.25" customHeight="1">
      <c r="A75" s="12">
        <v>2021</v>
      </c>
      <c r="B75" s="30" t="s">
        <v>20</v>
      </c>
      <c r="C75" s="34"/>
      <c r="D75" s="14"/>
      <c r="E75" s="15"/>
      <c r="F75" s="15"/>
      <c r="G75" s="15"/>
      <c r="H75" s="15"/>
      <c r="I75" s="15"/>
      <c r="J75" s="23">
        <f t="shared" si="10"/>
        <v>4.4081660908397297E-2</v>
      </c>
      <c r="K75" s="13" t="s">
        <v>13</v>
      </c>
      <c r="L75" s="35">
        <v>0</v>
      </c>
      <c r="M75" s="36"/>
      <c r="N75" s="37"/>
      <c r="O75" s="37"/>
      <c r="P75" s="37"/>
      <c r="Q75" s="37"/>
      <c r="R75" s="37"/>
      <c r="S75" s="65">
        <v>0</v>
      </c>
      <c r="T75" s="17" t="s">
        <v>14</v>
      </c>
      <c r="U75" s="2">
        <v>0.82791000000000003</v>
      </c>
      <c r="V75" s="14" t="s">
        <v>24</v>
      </c>
      <c r="W75" s="15">
        <v>2</v>
      </c>
      <c r="X75" s="15">
        <v>2</v>
      </c>
      <c r="Y75" s="15">
        <v>3</v>
      </c>
      <c r="Z75" s="15">
        <v>1</v>
      </c>
      <c r="AA75" s="15">
        <v>2</v>
      </c>
      <c r="AB75" s="23">
        <f t="shared" si="5"/>
        <v>0.50042652380814834</v>
      </c>
      <c r="AC75" s="18" t="s">
        <v>15</v>
      </c>
      <c r="AD75" s="2">
        <v>0.82791000000000003</v>
      </c>
      <c r="AE75" s="14" t="s">
        <v>30</v>
      </c>
      <c r="AF75" s="15">
        <v>2</v>
      </c>
      <c r="AG75" s="15">
        <v>2</v>
      </c>
      <c r="AH75" s="15">
        <v>1</v>
      </c>
      <c r="AI75" s="15">
        <v>1</v>
      </c>
      <c r="AJ75" s="15">
        <v>2</v>
      </c>
      <c r="AK75" s="23">
        <f t="shared" si="6"/>
        <v>0.37356464144298923</v>
      </c>
      <c r="AL75" s="19" t="s">
        <v>16</v>
      </c>
      <c r="AM75" s="35">
        <v>0</v>
      </c>
      <c r="AN75" s="36"/>
      <c r="AO75" s="37"/>
      <c r="AP75" s="37"/>
      <c r="AQ75" s="37"/>
      <c r="AR75" s="37"/>
      <c r="AS75" s="37"/>
      <c r="AT75" s="65">
        <v>0</v>
      </c>
      <c r="AU75" s="20" t="s">
        <v>17</v>
      </c>
      <c r="AV75" s="35">
        <v>0</v>
      </c>
      <c r="AW75" s="36"/>
      <c r="AX75" s="37"/>
      <c r="AY75" s="37"/>
      <c r="AZ75" s="37"/>
      <c r="BA75" s="37"/>
      <c r="BB75" s="37"/>
      <c r="BC75" s="65">
        <v>0</v>
      </c>
      <c r="BD75" s="21" t="s">
        <v>18</v>
      </c>
      <c r="BE75" s="35">
        <v>0</v>
      </c>
      <c r="BF75" s="36"/>
      <c r="BG75" s="37"/>
      <c r="BH75" s="37"/>
      <c r="BI75" s="37"/>
      <c r="BJ75" s="37"/>
      <c r="BK75" s="37"/>
      <c r="BL75" s="65">
        <v>0</v>
      </c>
      <c r="BM75" s="22" t="s">
        <v>19</v>
      </c>
      <c r="BN75" s="2">
        <v>7.1999999999999995E-2</v>
      </c>
      <c r="BO75" s="14" t="s">
        <v>32</v>
      </c>
      <c r="BP75" s="15">
        <v>4</v>
      </c>
      <c r="BQ75" s="15">
        <v>2</v>
      </c>
      <c r="BR75" s="15">
        <v>1</v>
      </c>
      <c r="BS75" s="15">
        <v>1</v>
      </c>
      <c r="BT75" s="15">
        <v>2</v>
      </c>
      <c r="BU75" s="23">
        <f t="shared" si="11"/>
        <v>1.0725046436742278</v>
      </c>
    </row>
    <row r="76" spans="1:73" ht="20.25" customHeight="1">
      <c r="A76" s="12">
        <v>2022</v>
      </c>
      <c r="B76" s="30" t="s">
        <v>20</v>
      </c>
      <c r="C76" s="34"/>
      <c r="D76" s="14"/>
      <c r="E76" s="15"/>
      <c r="F76" s="15"/>
      <c r="G76" s="15"/>
      <c r="H76" s="15"/>
      <c r="I76" s="15"/>
      <c r="J76" s="23">
        <f t="shared" ref="J76" si="12">SQRT((1.5*EXP(1.105*I76))^2+(1.5*EXP(1.105*(E76-1)))^2+(1.5*EXP(1.105*(F76-1)))^2+(1.5*EXP(1.105*(G76-1)))^2+(1.5*EXP(1.105*(H76-1)))^2)/100*2.45</f>
        <v>4.4081660908397297E-2</v>
      </c>
      <c r="K76" s="13" t="s">
        <v>13</v>
      </c>
      <c r="L76" s="35">
        <v>0</v>
      </c>
      <c r="M76" s="36"/>
      <c r="N76" s="37"/>
      <c r="O76" s="37"/>
      <c r="P76" s="37"/>
      <c r="Q76" s="37"/>
      <c r="R76" s="37"/>
      <c r="S76" s="65">
        <v>0</v>
      </c>
      <c r="T76" s="17" t="s">
        <v>14</v>
      </c>
      <c r="U76" s="2">
        <v>0.82791000000000003</v>
      </c>
      <c r="V76" s="14" t="s">
        <v>24</v>
      </c>
      <c r="W76" s="15">
        <v>2</v>
      </c>
      <c r="X76" s="15">
        <v>2</v>
      </c>
      <c r="Y76" s="15">
        <v>3</v>
      </c>
      <c r="Z76" s="15">
        <v>1</v>
      </c>
      <c r="AA76" s="15">
        <v>2</v>
      </c>
      <c r="AB76" s="23">
        <f t="shared" si="5"/>
        <v>0.50042652380814834</v>
      </c>
      <c r="AC76" s="18" t="s">
        <v>15</v>
      </c>
      <c r="AD76" s="2">
        <v>0.82791000000000003</v>
      </c>
      <c r="AE76" s="14" t="s">
        <v>30</v>
      </c>
      <c r="AF76" s="15">
        <v>2</v>
      </c>
      <c r="AG76" s="15">
        <v>2</v>
      </c>
      <c r="AH76" s="15">
        <v>1</v>
      </c>
      <c r="AI76" s="15">
        <v>1</v>
      </c>
      <c r="AJ76" s="15">
        <v>2</v>
      </c>
      <c r="AK76" s="23">
        <f t="shared" si="6"/>
        <v>0.37356464144298923</v>
      </c>
      <c r="AL76" s="19" t="s">
        <v>16</v>
      </c>
      <c r="AM76" s="35">
        <v>0</v>
      </c>
      <c r="AN76" s="36"/>
      <c r="AO76" s="37"/>
      <c r="AP76" s="37"/>
      <c r="AQ76" s="37"/>
      <c r="AR76" s="37"/>
      <c r="AS76" s="37"/>
      <c r="AT76" s="65">
        <v>0</v>
      </c>
      <c r="AU76" s="20" t="s">
        <v>17</v>
      </c>
      <c r="AV76" s="35">
        <v>0</v>
      </c>
      <c r="AW76" s="36"/>
      <c r="AX76" s="37"/>
      <c r="AY76" s="37"/>
      <c r="AZ76" s="37"/>
      <c r="BA76" s="37"/>
      <c r="BB76" s="37"/>
      <c r="BC76" s="65">
        <v>0</v>
      </c>
      <c r="BD76" s="21" t="s">
        <v>18</v>
      </c>
      <c r="BE76" s="35">
        <v>0</v>
      </c>
      <c r="BF76" s="36"/>
      <c r="BG76" s="37"/>
      <c r="BH76" s="37"/>
      <c r="BI76" s="37"/>
      <c r="BJ76" s="37"/>
      <c r="BK76" s="37"/>
      <c r="BL76" s="65">
        <v>0</v>
      </c>
      <c r="BM76" s="22" t="s">
        <v>19</v>
      </c>
      <c r="BN76" s="2">
        <v>7.1999999999999995E-2</v>
      </c>
      <c r="BO76" s="14" t="s">
        <v>32</v>
      </c>
      <c r="BP76" s="15">
        <v>4</v>
      </c>
      <c r="BQ76" s="15">
        <v>2</v>
      </c>
      <c r="BR76" s="15">
        <v>1</v>
      </c>
      <c r="BS76" s="15">
        <v>1</v>
      </c>
      <c r="BT76" s="15">
        <v>2</v>
      </c>
      <c r="BU76" s="23">
        <f t="shared" ref="BU76" si="13">SQRT((1.5*EXP(1.105*BT76))^2+(1.5*EXP(1.105*(BP76-1)))^2+(1.5*EXP(1.105*(BQ76-1)))^2+(1.5*EXP(1.105*(BR76-1)))^2+(1.5*EXP(1.105*(BS76-1)))^2)/100*2.45</f>
        <v>1.0725046436742278</v>
      </c>
    </row>
  </sheetData>
  <conditionalFormatting sqref="AB4:AB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{9769C616-11B5-4730-A752-AEB98A3FBC6D}</x14:id>
        </ext>
      </extLst>
    </cfRule>
  </conditionalFormatting>
  <conditionalFormatting sqref="AK4:AK76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{97970F7B-0135-48BE-8BDC-9646EDB3ABD9}</x14:id>
        </ext>
      </extLst>
    </cfRule>
  </conditionalFormatting>
  <conditionalFormatting sqref="BU4:BU70 BU73 BU75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{E2F3D786-5ADF-4228-AFD8-952AC3C2F33B}</x14:id>
        </ext>
      </extLst>
    </cfRule>
  </conditionalFormatting>
  <conditionalFormatting sqref="W4:W70 W73 W75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{2D4C10C2-2A82-4EC3-856C-2118C0458DDE}</x14:id>
        </ext>
      </extLst>
    </cfRule>
  </conditionalFormatting>
  <conditionalFormatting sqref="W4:AA70 W73:AA73 W75:AA75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{1F6360EE-4BD3-4CAC-8C95-DFB85A82AD6D}</x14:id>
        </ext>
      </extLst>
    </cfRule>
  </conditionalFormatting>
  <conditionalFormatting sqref="AF4:AF70 AF73 AF75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{634E1012-5125-489C-BF7A-E19BB0D6D7C5}</x14:id>
        </ext>
      </extLst>
    </cfRule>
  </conditionalFormatting>
  <conditionalFormatting sqref="AF4:AJ70 AF73:AJ73 AF75:AJ75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{7E6B1BF9-B4F3-4B0A-9483-88CB36F1205F}</x14:id>
        </ext>
      </extLst>
    </cfRule>
  </conditionalFormatting>
  <conditionalFormatting sqref="X4:AA70 X73:AA73 X75:AA75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{1D28B473-C75D-4242-A01F-E6131A244D29}</x14:id>
        </ext>
      </extLst>
    </cfRule>
  </conditionalFormatting>
  <conditionalFormatting sqref="AG4:AJ70 AG73:AJ73 AG75:AJ75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{114BD885-AE2E-4BB6-9639-DA5E341D4FF6}</x14:id>
        </ext>
      </extLst>
    </cfRule>
  </conditionalFormatting>
  <conditionalFormatting sqref="BP4:BP70 BP73 BP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{D96B4B4A-839F-4BF9-A5B8-8B73C9547EA2}</x14:id>
        </ext>
      </extLst>
    </cfRule>
  </conditionalFormatting>
  <conditionalFormatting sqref="BP4:BT70 BP73:BT73 BP75:BT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{0A4B39A0-CA05-4BB3-B0EF-19E8ABBDA889}</x14:id>
        </ext>
      </extLst>
    </cfRule>
  </conditionalFormatting>
  <conditionalFormatting sqref="BQ4:BT70 BQ73:BT73 BQ75:BT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{BD39F357-C2E7-407F-B4B5-DC90AB54B0FF}</x14:id>
        </ext>
      </extLst>
    </cfRule>
  </conditionalFormatting>
  <conditionalFormatting sqref="E4:E70 E73 E75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{03F70C1C-7A10-45C6-A9DA-823351FC5CA0}</x14:id>
        </ext>
      </extLst>
    </cfRule>
  </conditionalFormatting>
  <conditionalFormatting sqref="E4:I70 E73:I73 E75:I75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{8C1F9754-D427-46DE-BF53-BBE20D9EC26C}</x14:id>
        </ext>
      </extLst>
    </cfRule>
  </conditionalFormatting>
  <conditionalFormatting sqref="F4:I70 F73:I73 F75:I7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{539FE8C3-9B00-4509-B180-0AB002843B69}</x14:id>
        </ext>
      </extLst>
    </cfRule>
  </conditionalFormatting>
  <conditionalFormatting sqref="J4:J70 J73 J75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{2F05092E-5E62-4F59-B3A4-FFEFBC177DF2}</x14:id>
        </ext>
      </extLst>
    </cfRule>
  </conditionalFormatting>
  <conditionalFormatting sqref="N4:N70 N73 N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{6435BDE9-BA71-4767-AAAD-869A1B7884B3}</x14:id>
        </ext>
      </extLst>
    </cfRule>
  </conditionalFormatting>
  <conditionalFormatting sqref="N4:R70 N73:R73 N75:R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{205FDD67-DE2D-4604-B5DF-4FC0EE473AC8}</x14:id>
        </ext>
      </extLst>
    </cfRule>
  </conditionalFormatting>
  <conditionalFormatting sqref="O4:R70 O73:R73 O75:R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{6E1E3372-815B-4DAE-AE70-15E30CE969BA}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{CA786372-25BE-4BB6-9CA8-D281455638D5}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{F6CC5F8B-BE99-45D6-8AA0-C8191EC41CCB}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{D2CC6E92-6DA0-4088-8C12-D3CE67D5829E}</x14:id>
        </ext>
      </extLst>
    </cfRule>
  </conditionalFormatting>
  <conditionalFormatting sqref="AX4:AX70 AX73 AX75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{143D8246-A28E-4EF1-A148-9CC825D4A416}</x14:id>
        </ext>
      </extLst>
    </cfRule>
  </conditionalFormatting>
  <conditionalFormatting sqref="AX4:BB70 AX73:BB73 AX75:BB75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{4375D872-38A9-487F-A1D4-C11702142856}</x14:id>
        </ext>
      </extLst>
    </cfRule>
  </conditionalFormatting>
  <conditionalFormatting sqref="AY4:BB70 AY73:BB73 AY75:BB75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{8B7E6679-FF5D-492D-B149-1B1AB91C953C}</x14:id>
        </ext>
      </extLst>
    </cfRule>
  </conditionalFormatting>
  <conditionalFormatting sqref="BG4:BG70 BG73 BG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{6653A491-67FD-4D52-8D8C-8EE0882BFA0F}</x14:id>
        </ext>
      </extLst>
    </cfRule>
  </conditionalFormatting>
  <conditionalFormatting sqref="BG4:BK70 BG73:BK73 BG75:BK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{48BC38DB-F56D-4685-A5EF-8AEE204785A4}</x14:id>
        </ext>
      </extLst>
    </cfRule>
  </conditionalFormatting>
  <conditionalFormatting sqref="BH4:BK70 BH73:BK73 BH75:BK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{7E25337D-A573-49F6-A83E-156A2BA1763B}</x14:id>
        </ext>
      </extLst>
    </cfRule>
  </conditionalFormatting>
  <conditionalFormatting sqref="S4:S70 S73 S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{5A856FEE-0C4D-43EA-B6F2-B6F8C31BA2A5}</x14:id>
        </ext>
      </extLst>
    </cfRule>
  </conditionalFormatting>
  <conditionalFormatting sqref="AT4:AT70 AT73 AT75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{E7ACD87F-8244-45B8-82E2-950AAD3C7D17}</x14:id>
        </ext>
      </extLst>
    </cfRule>
  </conditionalFormatting>
  <conditionalFormatting sqref="BC4:BC70 BC73 BC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{ABA4B1F2-852E-482A-90F1-892A46623160}</x14:id>
        </ext>
      </extLst>
    </cfRule>
  </conditionalFormatting>
  <conditionalFormatting sqref="BL4:BL70 BL73 BL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{AEEA41FD-BF85-411F-9DB3-4AFF1E3F2005}</x14:id>
        </ext>
      </extLst>
    </cfRule>
  </conditionalFormatting>
  <conditionalFormatting sqref="BU74 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{ECFF5EA3-A3CB-466B-B76D-1E89FE05709C}</x14:id>
        </ext>
      </extLst>
    </cfRule>
  </conditionalFormatting>
  <conditionalFormatting sqref="W76 W74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{CBE10EF9-BD9D-4722-A1E5-EE5A946AE9BD}</x14:id>
        </ext>
      </extLst>
    </cfRule>
  </conditionalFormatting>
  <conditionalFormatting sqref="W74:AA74 W76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{EB531B34-F43B-4FE7-BB7A-E05C6DE5C018}</x14:id>
        </ext>
      </extLst>
    </cfRule>
  </conditionalFormatting>
  <conditionalFormatting sqref="AF76 AF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{4549E6CA-703B-41BF-AAFA-E10AF1BB54D5}</x14:id>
        </ext>
      </extLst>
    </cfRule>
  </conditionalFormatting>
  <conditionalFormatting sqref="AF74:AJ74 AF76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{2E94AB90-F8C7-4D61-94F1-B5AB002406B5}</x14:id>
        </ext>
      </extLst>
    </cfRule>
  </conditionalFormatting>
  <conditionalFormatting sqref="X74:AA74 X76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{AB2B4183-C206-4D6F-8ADA-DD52D308E5C0}</x14:id>
        </ext>
      </extLst>
    </cfRule>
  </conditionalFormatting>
  <conditionalFormatting sqref="AG74:AJ74 AG76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{FDC84560-074D-4330-B915-948202F08841}</x14:id>
        </ext>
      </extLst>
    </cfRule>
  </conditionalFormatting>
  <conditionalFormatting sqref="BP76 BP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{A1228C31-CF2C-43E0-BCC6-C077640E205B}</x14:id>
        </ext>
      </extLst>
    </cfRule>
  </conditionalFormatting>
  <conditionalFormatting sqref="BP74:BT74 BP76:BT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{DB0EFC50-CD6B-41C1-BB7C-766586D5BB23}</x14:id>
        </ext>
      </extLst>
    </cfRule>
  </conditionalFormatting>
  <conditionalFormatting sqref="BQ74:BT74 BQ76:BT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{FD0F120E-8952-4E77-BEA6-F4BA338CE5FC}</x14:id>
        </ext>
      </extLst>
    </cfRule>
  </conditionalFormatting>
  <conditionalFormatting sqref="E76 E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{B861D652-631B-4403-8DA9-F566DF945ADC}</x14:id>
        </ext>
      </extLst>
    </cfRule>
  </conditionalFormatting>
  <conditionalFormatting sqref="E74:I74 E76:I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{E73A0AF6-BC71-42B1-B5EF-CBC76A192680}</x14:id>
        </ext>
      </extLst>
    </cfRule>
  </conditionalFormatting>
  <conditionalFormatting sqref="F74:I74 F76:I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{4EA7251F-A222-41E4-BF67-2A6ECE2971D5}</x14:id>
        </ext>
      </extLst>
    </cfRule>
  </conditionalFormatting>
  <conditionalFormatting sqref="J74 J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{6BB0A4AD-FB90-4E90-BEDA-13F88223A3EF}</x14:id>
        </ext>
      </extLst>
    </cfRule>
  </conditionalFormatting>
  <conditionalFormatting sqref="N76 N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{1AA85E5E-951C-43B3-9D8F-4FFDBA10F05C}</x14:id>
        </ext>
      </extLst>
    </cfRule>
  </conditionalFormatting>
  <conditionalFormatting sqref="N74:R74 N76:R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{C4138900-7BCB-4424-8CE1-BD2E7AC9F84B}</x14:id>
        </ext>
      </extLst>
    </cfRule>
  </conditionalFormatting>
  <conditionalFormatting sqref="O74:R74 O76:R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{1B280EAD-1BD0-4092-8A0E-11C8E3ACE7F5}</x14:id>
        </ext>
      </extLst>
    </cfRule>
  </conditionalFormatting>
  <conditionalFormatting sqref="AO76 AO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{FAC8530F-BE17-4250-80FE-ABFEE68ECB3E}</x14:id>
        </ext>
      </extLst>
    </cfRule>
  </conditionalFormatting>
  <conditionalFormatting sqref="AO74:AS74 AO76:AS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{8BB82324-94C5-45F0-AC24-1B84E2934D32}</x14:id>
        </ext>
      </extLst>
    </cfRule>
  </conditionalFormatting>
  <conditionalFormatting sqref="AP74:AS74 AP76:AS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{D0C4637D-67FF-4A47-8166-47D9ABF11F90}</x14:id>
        </ext>
      </extLst>
    </cfRule>
  </conditionalFormatting>
  <conditionalFormatting sqref="AX76 AX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{9D5996D6-E042-49CD-A26F-AF603B785BAC}</x14:id>
        </ext>
      </extLst>
    </cfRule>
  </conditionalFormatting>
  <conditionalFormatting sqref="AX74:BB74 AX76:BB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{97D2DA64-CA4D-4A1D-8901-E380E514640E}</x14:id>
        </ext>
      </extLst>
    </cfRule>
  </conditionalFormatting>
  <conditionalFormatting sqref="AY74:BB74 AY76:BB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{E620AC3F-8BD1-480B-9233-53043FC1C651}</x14:id>
        </ext>
      </extLst>
    </cfRule>
  </conditionalFormatting>
  <conditionalFormatting sqref="BG76 BG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{EB5160FF-4065-450E-8A26-C9EF09249A8F}</x14:id>
        </ext>
      </extLst>
    </cfRule>
  </conditionalFormatting>
  <conditionalFormatting sqref="BG74:BK74 BG76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{E3A7AEF4-0589-43E8-99A6-6D9B9805D592}</x14:id>
        </ext>
      </extLst>
    </cfRule>
  </conditionalFormatting>
  <conditionalFormatting sqref="BH74:BK74 BH76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{5B113D27-611E-4D54-9248-A9EC9894008F}</x14:id>
        </ext>
      </extLst>
    </cfRule>
  </conditionalFormatting>
  <conditionalFormatting sqref="S74 S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{654D3B72-9E29-4391-9E57-8BF5BF1359E5}</x14:id>
        </ext>
      </extLst>
    </cfRule>
  </conditionalFormatting>
  <conditionalFormatting sqref="AT74 AT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{711D131D-D27D-4B9D-879D-865BDDD42BF5}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{D285A6F1-4CCF-4845-9BFF-66D88E8268B8}</x14:id>
        </ext>
      </extLst>
    </cfRule>
  </conditionalFormatting>
  <conditionalFormatting sqref="BL74 BL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{82BA62F8-0431-4416-990D-CFFCAA1F26BD}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{A94C8C0D-471C-4F30-9C06-F4662EA7F011}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{D024C803-D478-4319-A04C-2DA2F9C868B9}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{ACC93C41-2BCF-4F77-9C6F-7A38F4EC4BB3}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{C5155CBD-0FA0-4D3F-8B04-B47A91FCACF7}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{5F650F84-40F6-4F96-A396-45B83EB42031}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{0142D4DE-E23B-415D-95E2-A0DD1088EBDC}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{528218D9-EC4E-4592-A1F5-D5BB5E7976E8}</x14:id>
        </ext>
      </extLst>
    </cfRule>
  </conditionalFormatting>
  <conditionalFormatting sqref="BP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{70CEC827-BD42-4EEC-9CC3-F6642F89ACEF}</x14:id>
        </ext>
      </extLst>
    </cfRule>
  </conditionalFormatting>
  <conditionalFormatting sqref="BP71:BT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{DB3AD5B5-2D91-4A2B-A12D-906927C340F0}</x14:id>
        </ext>
      </extLst>
    </cfRule>
  </conditionalFormatting>
  <conditionalFormatting sqref="BQ71:BT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{6788DD59-F280-4F58-91AF-CEF353EB264E}</x14:id>
        </ext>
      </extLst>
    </cfRule>
  </conditionalFormatting>
  <conditionalFormatting sqref="E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{91C40B3D-E5AC-4DCB-BEB7-1EE2968AA6BC}</x14:id>
        </ext>
      </extLst>
    </cfRule>
  </conditionalFormatting>
  <conditionalFormatting sqref="E71:I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{D8DFD307-80A7-46CE-97A4-C1E892E0BD87}</x14:id>
        </ext>
      </extLst>
    </cfRule>
  </conditionalFormatting>
  <conditionalFormatting sqref="F71:I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{1CA38939-0169-4224-8CD3-907A33884F26}</x14:id>
        </ext>
      </extLst>
    </cfRule>
  </conditionalFormatting>
  <conditionalFormatting sqref="J7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{BB600A79-BAF3-4D35-BEFE-A05919E77988}</x14:id>
        </ext>
      </extLst>
    </cfRule>
  </conditionalFormatting>
  <conditionalFormatting sqref="N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{0C7922F4-6599-4EBD-8B9E-2FA275DA5D4A}</x14:id>
        </ext>
      </extLst>
    </cfRule>
  </conditionalFormatting>
  <conditionalFormatting sqref="N71:R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{490FC932-238B-4C76-84BC-5FA1B8EC5443}</x14:id>
        </ext>
      </extLst>
    </cfRule>
  </conditionalFormatting>
  <conditionalFormatting sqref="O71:R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{6C0A3DB3-7FEF-4F9D-A091-616EA0FC7D8D}</x14:id>
        </ext>
      </extLst>
    </cfRule>
  </conditionalFormatting>
  <conditionalFormatting sqref="AO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{B0299A41-D070-4376-AF7C-87B80AF08A30}</x14:id>
        </ext>
      </extLst>
    </cfRule>
  </conditionalFormatting>
  <conditionalFormatting sqref="AO71:AS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{A289CBA4-79C6-4AA4-A041-6E17DDF09B91}</x14:id>
        </ext>
      </extLst>
    </cfRule>
  </conditionalFormatting>
  <conditionalFormatting sqref="AP71:AS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{1F173CC7-C39E-469B-B757-94D3F2AFB940}</x14:id>
        </ext>
      </extLst>
    </cfRule>
  </conditionalFormatting>
  <conditionalFormatting sqref="AX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{0DA0C46B-CDD1-447A-9363-2BC80E4105E9}</x14:id>
        </ext>
      </extLst>
    </cfRule>
  </conditionalFormatting>
  <conditionalFormatting sqref="AX71:BB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{19A4F771-3B2F-44DC-93B5-ECFF5681DE7C}</x14:id>
        </ext>
      </extLst>
    </cfRule>
  </conditionalFormatting>
  <conditionalFormatting sqref="AY71:BB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{B4950CE0-CB31-49EA-80AB-DE4E1F7150A3}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{3D9DA805-DDD3-44A6-B3B7-8D27ECD8D57F}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{ECE3C375-1749-4EB9-B6B2-D7A28CE7C2CA}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{04930E96-E368-47CA-B735-6C73B352ABB8}</x14:id>
        </ext>
      </extLst>
    </cfRule>
  </conditionalFormatting>
  <conditionalFormatting sqref="S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{F7F1C076-9751-4F75-82B8-A9C475423665}</x14:id>
        </ext>
      </extLst>
    </cfRule>
  </conditionalFormatting>
  <conditionalFormatting sqref="AT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{6F6D799F-0383-42E5-82D9-A3E302D400C5}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{7B838666-FDE8-4C74-ADFB-FB64FC86CA53}</x14:id>
        </ext>
      </extLst>
    </cfRule>
  </conditionalFormatting>
  <conditionalFormatting sqref="BL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{F1216C40-A086-4559-809E-5FEC4DE4085E}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{3B28C5BA-B5F6-46AE-8025-874399AFB6B4}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{17B81C09-8EAC-4D9E-ACEC-6DCC8C129FC6}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{472DD308-0886-42C7-A85B-4CB3B23B863A}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{94BCFBF4-2896-4FD7-84CB-7D1F2EB5C803}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{E59D7479-7FFC-49A8-936A-6F9C1A69CC6D}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{E8E4105A-D764-4D3C-828C-92ADCBAAA4FF}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{8007617B-7C60-46E7-93B6-F9781EFE455D}</x14:id>
        </ext>
      </extLst>
    </cfRule>
  </conditionalFormatting>
  <conditionalFormatting sqref="BP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{85B6AE43-4BF4-47CF-AB52-BC1BE5358847}</x14:id>
        </ext>
      </extLst>
    </cfRule>
  </conditionalFormatting>
  <conditionalFormatting sqref="BP72:BT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{70E25C72-7D3E-4C3B-ACFB-082705E59523}</x14:id>
        </ext>
      </extLst>
    </cfRule>
  </conditionalFormatting>
  <conditionalFormatting sqref="BQ72:BT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{758F1DC2-9D9A-4899-B2BE-7E4B0CF4E164}</x14:id>
        </ext>
      </extLst>
    </cfRule>
  </conditionalFormatting>
  <conditionalFormatting sqref="E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{97797504-358D-4D43-A1ED-8486E4A1E627}</x14:id>
        </ext>
      </extLst>
    </cfRule>
  </conditionalFormatting>
  <conditionalFormatting sqref="E72:I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{6D14454D-408A-4C71-86A7-CF3BE651BCFE}</x14:id>
        </ext>
      </extLst>
    </cfRule>
  </conditionalFormatting>
  <conditionalFormatting sqref="F72:I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{CE890542-1A36-49DE-A474-A0B7EA77332A}</x14:id>
        </ext>
      </extLst>
    </cfRule>
  </conditionalFormatting>
  <conditionalFormatting sqref="J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{8A1B562D-26D4-433C-89D4-103722A6726B}</x14:id>
        </ext>
      </extLst>
    </cfRule>
  </conditionalFormatting>
  <conditionalFormatting sqref="N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{F3BC3256-6886-4DC5-87E1-CE89CF129350}</x14:id>
        </ext>
      </extLst>
    </cfRule>
  </conditionalFormatting>
  <conditionalFormatting sqref="N72:R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{67AB075E-C6D0-492B-8A5B-9D48C364897C}</x14:id>
        </ext>
      </extLst>
    </cfRule>
  </conditionalFormatting>
  <conditionalFormatting sqref="O72:R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{B7CE2705-35A6-4A59-BA43-3B1E27B22752}</x14:id>
        </ext>
      </extLst>
    </cfRule>
  </conditionalFormatting>
  <conditionalFormatting sqref="AO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{13025A14-CA5A-4D71-91E5-54718F8A533A}</x14:id>
        </ext>
      </extLst>
    </cfRule>
  </conditionalFormatting>
  <conditionalFormatting sqref="AO72:AS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{DAE77FD2-1DE9-44F2-ACA2-938650BEF305}</x14:id>
        </ext>
      </extLst>
    </cfRule>
  </conditionalFormatting>
  <conditionalFormatting sqref="AP72:AS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{48A64009-0038-4E02-9C58-1A215BE89040}</x14:id>
        </ext>
      </extLst>
    </cfRule>
  </conditionalFormatting>
  <conditionalFormatting sqref="AX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{79B6D591-BE2D-4FEB-A629-110D7D3548B3}</x14:id>
        </ext>
      </extLst>
    </cfRule>
  </conditionalFormatting>
  <conditionalFormatting sqref="AX72:BB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{184E1389-AAC9-4269-9157-DD78B839DDE4}</x14:id>
        </ext>
      </extLst>
    </cfRule>
  </conditionalFormatting>
  <conditionalFormatting sqref="AY72:BB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{F6DB913E-B1EE-4D44-B7C9-7E9F03D8895B}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{2AD8567E-B5E2-4ACF-8F14-46E971E20F5C}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{17DDC0D7-E392-40D5-B7CC-F4DB8C49ADB0}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{6DBBD2BB-78F8-42BF-AFAC-AADC3382E8D5}</x14:id>
        </ext>
      </extLst>
    </cfRule>
  </conditionalFormatting>
  <conditionalFormatting sqref="S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{000FC66F-F5BE-493A-B707-9D98212DAAFB}</x14:id>
        </ext>
      </extLst>
    </cfRule>
  </conditionalFormatting>
  <conditionalFormatting sqref="AT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{E0CB1AE9-8679-4563-A5A5-DC4F61B26464}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{69693100-D806-45BF-826B-80DD62BBD263}</x14:id>
        </ext>
      </extLst>
    </cfRule>
  </conditionalFormatting>
  <conditionalFormatting sqref="BL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{6345C15C-480C-4573-A6DE-6B89B5453020}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69C616-11B5-4730-A752-AEB98A3FB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97970F7B-0135-48BE-8BDC-9646EDB3A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E2F3D786-5ADF-4228-AFD8-952AC3C2F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2D4C10C2-2A82-4EC3-856C-2118C0458D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1F6360EE-4BD3-4CAC-8C95-DFB85A82AD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634E1012-5125-489C-BF7A-E19BB0D6D7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7E6B1BF9-B4F3-4B0A-9483-88CB36F120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1D28B473-C75D-4242-A01F-E6131A244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114BD885-AE2E-4BB6-9639-DA5E341D4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D96B4B4A-839F-4BF9-A5B8-8B73C9547E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0A4B39A0-CA05-4BB3-B0EF-19E8ABBDA8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BD39F357-C2E7-407F-B4B5-DC90AB54B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03F70C1C-7A10-45C6-A9DA-823351FC5C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8C1F9754-D427-46DE-BF53-BBE20D9EC2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539FE8C3-9B00-4509-B180-0AB002843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2F05092E-5E62-4F59-B3A4-FFEFBC177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6435BDE9-BA71-4767-AAAD-869A1B7884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205FDD67-DE2D-4604-B5DF-4FC0EE473A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6E1E3372-815B-4DAE-AE70-15E30CE96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CA786372-25BE-4BB6-9CA8-D281455638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F6CC5F8B-BE99-45D6-8AA0-C8191EC41C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D2CC6E92-6DA0-4088-8C12-D3CE67D58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143D8246-A28E-4EF1-A148-9CC825D4A4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4375D872-38A9-487F-A1D4-C117021428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8B7E6679-FF5D-492D-B149-1B1AB91C9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6653A491-67FD-4D52-8D8C-8EE0882BF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48BC38DB-F56D-4685-A5EF-8AEE204785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7E25337D-A573-49F6-A83E-156A2BA17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5A856FEE-0C4D-43EA-B6F2-B6F8C31BA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E7ACD87F-8244-45B8-82E2-950AAD3C7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ABA4B1F2-852E-482A-90F1-892A466231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AEEA41FD-BF85-411F-9DB3-4AFF1E3F2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ECFF5EA3-A3CB-466B-B76D-1E89FE057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CBE10EF9-BD9D-4722-A1E5-EE5A946AE9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EB531B34-F43B-4FE7-BB7A-E05C6DE5C0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4549E6CA-703B-41BF-AAFA-E10AF1BB54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2E94AB90-F8C7-4D61-94F1-B5AB002406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AB2B4183-C206-4D6F-8ADA-DD52D308E5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FDC84560-074D-4330-B915-948202F08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A1228C31-CF2C-43E0-BCC6-C077640E20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DB0EFC50-CD6B-41C1-BB7C-766586D5BB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FD0F120E-8952-4E77-BEA6-F4BA338CE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B861D652-631B-4403-8DA9-F566DF945A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E73A0AF6-BC71-42B1-B5EF-CBC76A1926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4EA7251F-A222-41E4-BF67-2A6ECE297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6BB0A4AD-FB90-4E90-BEDA-13F88223A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1AA85E5E-951C-43B3-9D8F-4FFDBA10F0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C4138900-7BCB-4424-8CE1-BD2E7AC9F8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1B280EAD-1BD0-4092-8A0E-11C8E3ACE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FAC8530F-BE17-4250-80FE-ABFEE68ECB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8BB82324-94C5-45F0-AC24-1B84E2934D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D0C4637D-67FF-4A47-8166-47D9ABF11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9D5996D6-E042-49CD-A26F-AF603B785B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97D2DA64-CA4D-4A1D-8901-E380E51464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E620AC3F-8BD1-480B-9233-53043FC1C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EB5160FF-4065-450E-8A26-C9EF09249A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E3A7AEF4-0589-43E8-99A6-6D9B9805D5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5B113D27-611E-4D54-9248-A9EC98940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654D3B72-9E29-4391-9E57-8BF5BF135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711D131D-D27D-4B9D-879D-865BDDD42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D285A6F1-4CCF-4845-9BFF-66D88E826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82BA62F8-0431-4416-990D-CFFCAA1F2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A94C8C0D-471C-4F30-9C06-F4662EA7F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024C803-D478-4319-A04C-2DA2F9C868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CC93C41-2BCF-4F77-9C6F-7A38F4EC4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5155CBD-0FA0-4D3F-8B04-B47A91FCAC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F650F84-40F6-4F96-A396-45B83EB420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142D4DE-E23B-415D-95E2-A0DD1088E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28218D9-EC4E-4592-A1F5-D5BB5E797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0CEC827-BD42-4EEC-9CC3-F6642F89AC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B3AD5B5-2D91-4A2B-A12D-906927C340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788DD59-F280-4F58-91AF-CEF353EB2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1C40B3D-E5AC-4DCB-BEB7-1EE2968AA6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D8DFD307-80A7-46CE-97A4-C1E892E0BD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CA38939-0169-4224-8CD3-907A33884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B600A79-BAF3-4D35-BEFE-A05919E77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C7922F4-6599-4EBD-8B9E-2FA275DA5D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90FC932-238B-4C76-84BC-5FA1B8EC54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C0A3DB3-7FEF-4F9D-A091-616EA0FC7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0299A41-D070-4376-AF7C-87B80AF08A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289CBA4-79C6-4AA4-A041-6E17DDF09B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F173CC7-C39E-469B-B757-94D3F2A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DA0C46B-CDD1-447A-9363-2BC80E4105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9A4F771-3B2F-44DC-93B5-ECFF5681DE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4950CE0-CB31-49EA-80AB-DE4E1F715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D9DA805-DDD3-44A6-B3B7-8D27ECD8D5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CE3C375-1749-4EB9-B6B2-D7A28CE7C2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4930E96-E368-47CA-B735-6C73B352A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7F1C076-9751-4F75-82B8-A9C475423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F6D799F-0383-42E5-82D9-A3E302D400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B838666-FDE8-4C74-ADFB-FB64FC86C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1216C40-A086-4559-809E-5FEC4DE40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B28C5BA-B5F6-46AE-8025-874399AFB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7B81C09-8EAC-4D9E-ACEC-6DCC8C129F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72DD308-0886-42C7-A85B-4CB3B23B86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4BCFBF4-2896-4FD7-84CB-7D1F2EB5C8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59D7479-7FFC-49A8-936A-6F9C1A69CC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8E4105A-D764-4D3C-828C-92ADCBAAA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007617B-7C60-46E7-93B6-F9781EFE4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5B6AE43-4BF4-47CF-AB52-BC1BE53588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0E25C72-7D3E-4C3B-ACFB-082705E595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58F1DC2-9D9A-4899-B2BE-7E4B0CF4E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7797504-358D-4D43-A1ED-8486E4A1E6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D14454D-408A-4C71-86A7-CF3BE651BC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E890542-1A36-49DE-A474-A0B7EA773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8A1B562D-26D4-433C-89D4-103722A67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F3BC3256-6886-4DC5-87E1-CE89CF1293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7AB075E-C6D0-492B-8A5B-9D48C36489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7CE2705-35A6-4A59-BA43-3B1E27B22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3025A14-CA5A-4D71-91E5-54718F8A53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AE77FD2-1DE9-44F2-ACA2-938650BEF3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8A64009-0038-4E02-9C58-1A215BE89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9B6D591-BE2D-4FEB-A629-110D7D3548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84E1389-AAC9-4269-9157-DD78B839DD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6DB913E-B1EE-4D44-B7C9-7E9F03D88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AD8567E-B5E2-4ACF-8F14-46E971E20F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7DDC0D7-E392-40D5-B7CC-F4DB8C49AD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DBBD2BB-78F8-42BF-AFAC-AADC3382E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00FC66F-F5BE-493A-B707-9D98212DA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0CB1AE9-8679-4563-A5A5-DC4F61B26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9693100-D806-45BF-826B-80DD62BBD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345C15C-480C-4573-A6DE-6B89B5453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EF76"/>
  <sheetViews>
    <sheetView zoomScale="70" zoomScaleNormal="70" workbookViewId="0">
      <pane xSplit="1" ySplit="3" topLeftCell="K58" activePane="bottomRight" state="frozen"/>
      <selection pane="topRight"/>
      <selection pane="bottomLeft"/>
      <selection pane="bottomRight" activeCell="BS95" sqref="BS95"/>
    </sheetView>
  </sheetViews>
  <sheetFormatPr defaultColWidth="0" defaultRowHeight="8.2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35</v>
      </c>
    </row>
    <row r="2" spans="1:73" s="33" customFormat="1" ht="14.25">
      <c r="A2" s="1" t="s">
        <v>9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10</v>
      </c>
      <c r="B3" s="7" t="s">
        <v>11</v>
      </c>
      <c r="C3" s="7" t="s">
        <v>21</v>
      </c>
      <c r="D3" s="8" t="s">
        <v>12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11</v>
      </c>
      <c r="L3" s="7" t="s">
        <v>21</v>
      </c>
      <c r="M3" s="8" t="s">
        <v>12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11</v>
      </c>
      <c r="U3" s="7" t="s">
        <v>21</v>
      </c>
      <c r="V3" s="8" t="s">
        <v>12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11</v>
      </c>
      <c r="AD3" s="7" t="s">
        <v>21</v>
      </c>
      <c r="AE3" s="8" t="s">
        <v>12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11</v>
      </c>
      <c r="AM3" s="7" t="s">
        <v>21</v>
      </c>
      <c r="AN3" s="8" t="s">
        <v>12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11</v>
      </c>
      <c r="AV3" s="7" t="s">
        <v>21</v>
      </c>
      <c r="AW3" s="8" t="s">
        <v>12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11</v>
      </c>
      <c r="BE3" s="7" t="s">
        <v>21</v>
      </c>
      <c r="BF3" s="8" t="s">
        <v>12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11</v>
      </c>
      <c r="BN3" s="7" t="s">
        <v>21</v>
      </c>
      <c r="BO3" s="8" t="s">
        <v>12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20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13</v>
      </c>
      <c r="L4" s="35">
        <v>0</v>
      </c>
      <c r="M4" s="36"/>
      <c r="N4" s="37"/>
      <c r="O4" s="37"/>
      <c r="P4" s="37"/>
      <c r="Q4" s="37"/>
      <c r="R4" s="37"/>
      <c r="S4" s="64">
        <v>0</v>
      </c>
      <c r="T4" s="17" t="s">
        <v>14</v>
      </c>
      <c r="U4" s="2">
        <v>0.1</v>
      </c>
      <c r="V4" s="14" t="s">
        <v>33</v>
      </c>
      <c r="W4" s="15">
        <v>2</v>
      </c>
      <c r="X4" s="15">
        <v>4</v>
      </c>
      <c r="Y4" s="15">
        <v>3</v>
      </c>
      <c r="Z4" s="15">
        <v>3</v>
      </c>
      <c r="AA4" s="15">
        <v>2</v>
      </c>
      <c r="AB4" s="16">
        <f>SQRT((1.5*EXP(1.105*AA4))^2+(1.5*EXP(1.105*(W4-1)))^2+(1.5*EXP(1.105*(X4-1)))^2+(1.5*EXP(1.105*(Y4-1)))^2+(1.5*EXP(1.105*(Z4-1)))^2)/100*2.45</f>
        <v>1.1713319510247036</v>
      </c>
      <c r="AC4" s="18" t="s">
        <v>15</v>
      </c>
      <c r="AD4" s="2">
        <v>0.1</v>
      </c>
      <c r="AE4" s="14" t="s">
        <v>33</v>
      </c>
      <c r="AF4" s="15">
        <v>2</v>
      </c>
      <c r="AG4" s="15">
        <v>4</v>
      </c>
      <c r="AH4" s="15">
        <v>3</v>
      </c>
      <c r="AI4" s="15">
        <v>3</v>
      </c>
      <c r="AJ4" s="15">
        <v>2</v>
      </c>
      <c r="AK4" s="16">
        <f>SQRT((1.5*EXP(1.105*AJ4))^2+(1.5*EXP(1.105*(AF4-1)))^2+(1.5*EXP(1.105*(AG4-1)))^2+(1.5*EXP(1.105*(AH4-1)))^2+(1.5*EXP(1.105*(AI4-1)))^2)/100*2.45</f>
        <v>1.1713319510247036</v>
      </c>
      <c r="AL4" s="19" t="s">
        <v>16</v>
      </c>
      <c r="AM4" s="35">
        <v>0</v>
      </c>
      <c r="AN4" s="36"/>
      <c r="AO4" s="37"/>
      <c r="AP4" s="37"/>
      <c r="AQ4" s="37"/>
      <c r="AR4" s="37"/>
      <c r="AS4" s="37"/>
      <c r="AT4" s="64">
        <v>0</v>
      </c>
      <c r="AU4" s="20" t="s">
        <v>17</v>
      </c>
      <c r="AV4" s="35">
        <v>0</v>
      </c>
      <c r="AW4" s="36"/>
      <c r="AX4" s="37"/>
      <c r="AY4" s="37"/>
      <c r="AZ4" s="37"/>
      <c r="BA4" s="37"/>
      <c r="BB4" s="37"/>
      <c r="BC4" s="64">
        <v>0</v>
      </c>
      <c r="BD4" s="21" t="s">
        <v>18</v>
      </c>
      <c r="BE4" s="35">
        <v>0</v>
      </c>
      <c r="BF4" s="36"/>
      <c r="BG4" s="37"/>
      <c r="BH4" s="37"/>
      <c r="BI4" s="37"/>
      <c r="BJ4" s="37"/>
      <c r="BK4" s="37"/>
      <c r="BL4" s="64">
        <v>0</v>
      </c>
      <c r="BM4" s="22" t="s">
        <v>19</v>
      </c>
      <c r="BN4" s="2">
        <v>0.1</v>
      </c>
      <c r="BO4" s="14" t="s">
        <v>33</v>
      </c>
      <c r="BP4" s="15">
        <v>2</v>
      </c>
      <c r="BQ4" s="15">
        <v>4</v>
      </c>
      <c r="BR4" s="15">
        <v>3</v>
      </c>
      <c r="BS4" s="15">
        <v>3</v>
      </c>
      <c r="BT4" s="15">
        <v>2</v>
      </c>
      <c r="BU4" s="16">
        <f>SQRT((1.5*EXP(1.105*BT4))^2+(1.5*EXP(1.105*(BP4-1)))^2+(1.5*EXP(1.105*(BQ4-1)))^2+(1.5*EXP(1.105*(BR4-1)))^2+(1.5*EXP(1.105*(BS4-1)))^2)/100*2.45</f>
        <v>1.1713319510247036</v>
      </c>
    </row>
    <row r="5" spans="1:73" ht="15">
      <c r="A5" s="12">
        <v>1951</v>
      </c>
      <c r="B5" s="30" t="s">
        <v>20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13</v>
      </c>
      <c r="L5" s="35">
        <v>0</v>
      </c>
      <c r="M5" s="36"/>
      <c r="N5" s="37"/>
      <c r="O5" s="37"/>
      <c r="P5" s="37"/>
      <c r="Q5" s="37"/>
      <c r="R5" s="37"/>
      <c r="S5" s="65">
        <v>0</v>
      </c>
      <c r="T5" s="17" t="s">
        <v>14</v>
      </c>
      <c r="U5" s="2">
        <v>0.1</v>
      </c>
      <c r="V5" s="14" t="s">
        <v>33</v>
      </c>
      <c r="W5" s="15">
        <v>2</v>
      </c>
      <c r="X5" s="15">
        <v>4</v>
      </c>
      <c r="Y5" s="15">
        <v>3</v>
      </c>
      <c r="Z5" s="15">
        <v>3</v>
      </c>
      <c r="AA5" s="15">
        <v>2</v>
      </c>
      <c r="AB5" s="23">
        <f>SQRT((1.5*EXP(1.105*AA5))^2+(1.5*EXP(1.105*(W5-1)))^2+(1.5*EXP(1.105*(X5-1)))^2+(1.5*EXP(1.105*(Y5-1)))^2+(1.5*EXP(1.105*(Z5-1)))^2)/100*2.45</f>
        <v>1.1713319510247036</v>
      </c>
      <c r="AC5" s="18" t="s">
        <v>15</v>
      </c>
      <c r="AD5" s="2">
        <v>0.1</v>
      </c>
      <c r="AE5" s="14" t="s">
        <v>33</v>
      </c>
      <c r="AF5" s="15">
        <v>2</v>
      </c>
      <c r="AG5" s="15">
        <v>4</v>
      </c>
      <c r="AH5" s="15">
        <v>3</v>
      </c>
      <c r="AI5" s="15">
        <v>3</v>
      </c>
      <c r="AJ5" s="15">
        <v>2</v>
      </c>
      <c r="AK5" s="23">
        <f>SQRT((1.5*EXP(1.105*AJ5))^2+(1.5*EXP(1.105*(AF5-1)))^2+(1.5*EXP(1.105*(AG5-1)))^2+(1.5*EXP(1.105*(AH5-1)))^2+(1.5*EXP(1.105*(AI5-1)))^2)/100*2.45</f>
        <v>1.1713319510247036</v>
      </c>
      <c r="AL5" s="19" t="s">
        <v>16</v>
      </c>
      <c r="AM5" s="35">
        <v>0</v>
      </c>
      <c r="AN5" s="36"/>
      <c r="AO5" s="37"/>
      <c r="AP5" s="37"/>
      <c r="AQ5" s="37"/>
      <c r="AR5" s="37"/>
      <c r="AS5" s="37"/>
      <c r="AT5" s="65">
        <v>0</v>
      </c>
      <c r="AU5" s="20" t="s">
        <v>17</v>
      </c>
      <c r="AV5" s="35">
        <v>0</v>
      </c>
      <c r="AW5" s="36"/>
      <c r="AX5" s="37"/>
      <c r="AY5" s="37"/>
      <c r="AZ5" s="37"/>
      <c r="BA5" s="37"/>
      <c r="BB5" s="37"/>
      <c r="BC5" s="65">
        <v>0</v>
      </c>
      <c r="BD5" s="21" t="s">
        <v>18</v>
      </c>
      <c r="BE5" s="35">
        <v>0</v>
      </c>
      <c r="BF5" s="36"/>
      <c r="BG5" s="37"/>
      <c r="BH5" s="37"/>
      <c r="BI5" s="37"/>
      <c r="BJ5" s="37"/>
      <c r="BK5" s="37"/>
      <c r="BL5" s="65">
        <v>0</v>
      </c>
      <c r="BM5" s="22" t="s">
        <v>19</v>
      </c>
      <c r="BN5" s="2">
        <v>0.1</v>
      </c>
      <c r="BO5" s="14" t="s">
        <v>33</v>
      </c>
      <c r="BP5" s="15">
        <v>2</v>
      </c>
      <c r="BQ5" s="15">
        <v>4</v>
      </c>
      <c r="BR5" s="15">
        <v>3</v>
      </c>
      <c r="BS5" s="15">
        <v>3</v>
      </c>
      <c r="BT5" s="15">
        <v>2</v>
      </c>
      <c r="BU5" s="23">
        <f>SQRT((1.5*EXP(1.105*BT5))^2+(1.5*EXP(1.105*(BP5-1)))^2+(1.5*EXP(1.105*(BQ5-1)))^2+(1.5*EXP(1.105*(BR5-1)))^2+(1.5*EXP(1.105*(BS5-1)))^2)/100*2.45</f>
        <v>1.1713319510247036</v>
      </c>
    </row>
    <row r="6" spans="1:73" ht="15">
      <c r="A6" s="12">
        <v>1952</v>
      </c>
      <c r="B6" s="30" t="s">
        <v>20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13</v>
      </c>
      <c r="L6" s="35">
        <v>0</v>
      </c>
      <c r="M6" s="36"/>
      <c r="N6" s="37"/>
      <c r="O6" s="37"/>
      <c r="P6" s="37"/>
      <c r="Q6" s="37"/>
      <c r="R6" s="37"/>
      <c r="S6" s="65">
        <v>0</v>
      </c>
      <c r="T6" s="17" t="s">
        <v>14</v>
      </c>
      <c r="U6" s="2">
        <v>0.1</v>
      </c>
      <c r="V6" s="14" t="s">
        <v>33</v>
      </c>
      <c r="W6" s="15">
        <v>2</v>
      </c>
      <c r="X6" s="15">
        <v>4</v>
      </c>
      <c r="Y6" s="15">
        <v>3</v>
      </c>
      <c r="Z6" s="15">
        <v>3</v>
      </c>
      <c r="AA6" s="15">
        <v>2</v>
      </c>
      <c r="AB6" s="23">
        <f t="shared" ref="AB6:AB69" si="1">SQRT((1.5*EXP(1.105*AA6))^2+(1.5*EXP(1.105*(W6-1)))^2+(1.5*EXP(1.105*(X6-1)))^2+(1.5*EXP(1.105*(Y6-1)))^2+(1.5*EXP(1.105*(Z6-1)))^2)/100*2.45</f>
        <v>1.1713319510247036</v>
      </c>
      <c r="AC6" s="18" t="s">
        <v>15</v>
      </c>
      <c r="AD6" s="2">
        <v>0.1</v>
      </c>
      <c r="AE6" s="14" t="s">
        <v>33</v>
      </c>
      <c r="AF6" s="15">
        <v>2</v>
      </c>
      <c r="AG6" s="15">
        <v>4</v>
      </c>
      <c r="AH6" s="15">
        <v>3</v>
      </c>
      <c r="AI6" s="15">
        <v>3</v>
      </c>
      <c r="AJ6" s="15">
        <v>2</v>
      </c>
      <c r="AK6" s="23">
        <f t="shared" ref="AK6:AK69" si="2">SQRT((1.5*EXP(1.105*AJ6))^2+(1.5*EXP(1.105*(AF6-1)))^2+(1.5*EXP(1.105*(AG6-1)))^2+(1.5*EXP(1.105*(AH6-1)))^2+(1.5*EXP(1.105*(AI6-1)))^2)/100*2.45</f>
        <v>1.1713319510247036</v>
      </c>
      <c r="AL6" s="19" t="s">
        <v>16</v>
      </c>
      <c r="AM6" s="35">
        <v>0</v>
      </c>
      <c r="AN6" s="36"/>
      <c r="AO6" s="37"/>
      <c r="AP6" s="37"/>
      <c r="AQ6" s="37"/>
      <c r="AR6" s="37"/>
      <c r="AS6" s="37"/>
      <c r="AT6" s="65">
        <v>0</v>
      </c>
      <c r="AU6" s="20" t="s">
        <v>17</v>
      </c>
      <c r="AV6" s="35">
        <v>0</v>
      </c>
      <c r="AW6" s="36"/>
      <c r="AX6" s="37"/>
      <c r="AY6" s="37"/>
      <c r="AZ6" s="37"/>
      <c r="BA6" s="37"/>
      <c r="BB6" s="37"/>
      <c r="BC6" s="65">
        <v>0</v>
      </c>
      <c r="BD6" s="21" t="s">
        <v>18</v>
      </c>
      <c r="BE6" s="35">
        <v>0</v>
      </c>
      <c r="BF6" s="36"/>
      <c r="BG6" s="37"/>
      <c r="BH6" s="37"/>
      <c r="BI6" s="37"/>
      <c r="BJ6" s="37"/>
      <c r="BK6" s="37"/>
      <c r="BL6" s="65">
        <v>0</v>
      </c>
      <c r="BM6" s="22" t="s">
        <v>19</v>
      </c>
      <c r="BN6" s="2">
        <v>0.1</v>
      </c>
      <c r="BO6" s="14" t="s">
        <v>33</v>
      </c>
      <c r="BP6" s="15">
        <v>2</v>
      </c>
      <c r="BQ6" s="15">
        <v>4</v>
      </c>
      <c r="BR6" s="15">
        <v>3</v>
      </c>
      <c r="BS6" s="15">
        <v>3</v>
      </c>
      <c r="BT6" s="15">
        <v>2</v>
      </c>
      <c r="BU6" s="23">
        <f t="shared" ref="BU6:BU70" si="3">SQRT((1.5*EXP(1.105*BT6))^2+(1.5*EXP(1.105*(BP6-1)))^2+(1.5*EXP(1.105*(BQ6-1)))^2+(1.5*EXP(1.105*(BR6-1)))^2+(1.5*EXP(1.105*(BS6-1)))^2)/100*2.45</f>
        <v>1.1713319510247036</v>
      </c>
    </row>
    <row r="7" spans="1:73" ht="15">
      <c r="A7" s="12">
        <v>1953</v>
      </c>
      <c r="B7" s="30" t="s">
        <v>20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13</v>
      </c>
      <c r="L7" s="35">
        <v>0</v>
      </c>
      <c r="M7" s="36"/>
      <c r="N7" s="37"/>
      <c r="O7" s="37"/>
      <c r="P7" s="37"/>
      <c r="Q7" s="37"/>
      <c r="R7" s="37"/>
      <c r="S7" s="65">
        <v>0</v>
      </c>
      <c r="T7" s="17" t="s">
        <v>14</v>
      </c>
      <c r="U7" s="2">
        <v>0.1</v>
      </c>
      <c r="V7" s="14" t="s">
        <v>33</v>
      </c>
      <c r="W7" s="15">
        <v>2</v>
      </c>
      <c r="X7" s="15">
        <v>4</v>
      </c>
      <c r="Y7" s="15">
        <v>3</v>
      </c>
      <c r="Z7" s="15">
        <v>3</v>
      </c>
      <c r="AA7" s="15">
        <v>2</v>
      </c>
      <c r="AB7" s="23">
        <f t="shared" si="1"/>
        <v>1.1713319510247036</v>
      </c>
      <c r="AC7" s="18" t="s">
        <v>15</v>
      </c>
      <c r="AD7" s="2">
        <v>0.1</v>
      </c>
      <c r="AE7" s="14" t="s">
        <v>33</v>
      </c>
      <c r="AF7" s="15">
        <v>2</v>
      </c>
      <c r="AG7" s="15">
        <v>4</v>
      </c>
      <c r="AH7" s="15">
        <v>3</v>
      </c>
      <c r="AI7" s="15">
        <v>3</v>
      </c>
      <c r="AJ7" s="15">
        <v>2</v>
      </c>
      <c r="AK7" s="23">
        <f t="shared" si="2"/>
        <v>1.1713319510247036</v>
      </c>
      <c r="AL7" s="19" t="s">
        <v>16</v>
      </c>
      <c r="AM7" s="35">
        <v>0</v>
      </c>
      <c r="AN7" s="36"/>
      <c r="AO7" s="37"/>
      <c r="AP7" s="37"/>
      <c r="AQ7" s="37"/>
      <c r="AR7" s="37"/>
      <c r="AS7" s="37"/>
      <c r="AT7" s="65">
        <v>0</v>
      </c>
      <c r="AU7" s="20" t="s">
        <v>17</v>
      </c>
      <c r="AV7" s="35">
        <v>0</v>
      </c>
      <c r="AW7" s="36"/>
      <c r="AX7" s="37"/>
      <c r="AY7" s="37"/>
      <c r="AZ7" s="37"/>
      <c r="BA7" s="37"/>
      <c r="BB7" s="37"/>
      <c r="BC7" s="65">
        <v>0</v>
      </c>
      <c r="BD7" s="21" t="s">
        <v>18</v>
      </c>
      <c r="BE7" s="35">
        <v>0</v>
      </c>
      <c r="BF7" s="36"/>
      <c r="BG7" s="37"/>
      <c r="BH7" s="37"/>
      <c r="BI7" s="37"/>
      <c r="BJ7" s="37"/>
      <c r="BK7" s="37"/>
      <c r="BL7" s="65">
        <v>0</v>
      </c>
      <c r="BM7" s="22" t="s">
        <v>19</v>
      </c>
      <c r="BN7" s="2">
        <v>0.1</v>
      </c>
      <c r="BO7" s="14" t="s">
        <v>33</v>
      </c>
      <c r="BP7" s="15">
        <v>2</v>
      </c>
      <c r="BQ7" s="15">
        <v>4</v>
      </c>
      <c r="BR7" s="15">
        <v>3</v>
      </c>
      <c r="BS7" s="15">
        <v>3</v>
      </c>
      <c r="BT7" s="15">
        <v>2</v>
      </c>
      <c r="BU7" s="23">
        <f t="shared" si="3"/>
        <v>1.1713319510247036</v>
      </c>
    </row>
    <row r="8" spans="1:73" ht="15">
      <c r="A8" s="12">
        <v>1954</v>
      </c>
      <c r="B8" s="30" t="s">
        <v>20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13</v>
      </c>
      <c r="L8" s="35">
        <v>0</v>
      </c>
      <c r="M8" s="36"/>
      <c r="N8" s="37"/>
      <c r="O8" s="37"/>
      <c r="P8" s="37"/>
      <c r="Q8" s="37"/>
      <c r="R8" s="37"/>
      <c r="S8" s="65">
        <v>0</v>
      </c>
      <c r="T8" s="17" t="s">
        <v>14</v>
      </c>
      <c r="U8" s="2">
        <v>0.1</v>
      </c>
      <c r="V8" s="14" t="s">
        <v>33</v>
      </c>
      <c r="W8" s="15">
        <v>2</v>
      </c>
      <c r="X8" s="15">
        <v>4</v>
      </c>
      <c r="Y8" s="15">
        <v>3</v>
      </c>
      <c r="Z8" s="15">
        <v>3</v>
      </c>
      <c r="AA8" s="15">
        <v>2</v>
      </c>
      <c r="AB8" s="23">
        <f t="shared" si="1"/>
        <v>1.1713319510247036</v>
      </c>
      <c r="AC8" s="18" t="s">
        <v>15</v>
      </c>
      <c r="AD8" s="2">
        <v>0.1</v>
      </c>
      <c r="AE8" s="14" t="s">
        <v>33</v>
      </c>
      <c r="AF8" s="15">
        <v>2</v>
      </c>
      <c r="AG8" s="15">
        <v>4</v>
      </c>
      <c r="AH8" s="15">
        <v>3</v>
      </c>
      <c r="AI8" s="15">
        <v>3</v>
      </c>
      <c r="AJ8" s="15">
        <v>2</v>
      </c>
      <c r="AK8" s="23">
        <f t="shared" si="2"/>
        <v>1.1713319510247036</v>
      </c>
      <c r="AL8" s="19" t="s">
        <v>16</v>
      </c>
      <c r="AM8" s="35">
        <v>0</v>
      </c>
      <c r="AN8" s="36"/>
      <c r="AO8" s="37"/>
      <c r="AP8" s="37"/>
      <c r="AQ8" s="37"/>
      <c r="AR8" s="37"/>
      <c r="AS8" s="37"/>
      <c r="AT8" s="65">
        <v>0</v>
      </c>
      <c r="AU8" s="20" t="s">
        <v>17</v>
      </c>
      <c r="AV8" s="35">
        <v>0</v>
      </c>
      <c r="AW8" s="36"/>
      <c r="AX8" s="37"/>
      <c r="AY8" s="37"/>
      <c r="AZ8" s="37"/>
      <c r="BA8" s="37"/>
      <c r="BB8" s="37"/>
      <c r="BC8" s="65">
        <v>0</v>
      </c>
      <c r="BD8" s="21" t="s">
        <v>18</v>
      </c>
      <c r="BE8" s="35">
        <v>0</v>
      </c>
      <c r="BF8" s="36"/>
      <c r="BG8" s="37"/>
      <c r="BH8" s="37"/>
      <c r="BI8" s="37"/>
      <c r="BJ8" s="37"/>
      <c r="BK8" s="37"/>
      <c r="BL8" s="65">
        <v>0</v>
      </c>
      <c r="BM8" s="22" t="s">
        <v>19</v>
      </c>
      <c r="BN8" s="2">
        <v>0.1</v>
      </c>
      <c r="BO8" s="14" t="s">
        <v>33</v>
      </c>
      <c r="BP8" s="15">
        <v>2</v>
      </c>
      <c r="BQ8" s="15">
        <v>4</v>
      </c>
      <c r="BR8" s="15">
        <v>3</v>
      </c>
      <c r="BS8" s="15">
        <v>3</v>
      </c>
      <c r="BT8" s="15">
        <v>2</v>
      </c>
      <c r="BU8" s="23">
        <f t="shared" si="3"/>
        <v>1.1713319510247036</v>
      </c>
    </row>
    <row r="9" spans="1:73" ht="15">
      <c r="A9" s="12">
        <v>1955</v>
      </c>
      <c r="B9" s="30" t="s">
        <v>20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13</v>
      </c>
      <c r="L9" s="35">
        <v>0</v>
      </c>
      <c r="M9" s="36"/>
      <c r="N9" s="37"/>
      <c r="O9" s="37"/>
      <c r="P9" s="37"/>
      <c r="Q9" s="37"/>
      <c r="R9" s="37"/>
      <c r="S9" s="65">
        <v>0</v>
      </c>
      <c r="T9" s="17" t="s">
        <v>14</v>
      </c>
      <c r="U9" s="2">
        <v>0.1</v>
      </c>
      <c r="V9" s="14" t="s">
        <v>33</v>
      </c>
      <c r="W9" s="15">
        <v>2</v>
      </c>
      <c r="X9" s="15">
        <v>4</v>
      </c>
      <c r="Y9" s="15">
        <v>3</v>
      </c>
      <c r="Z9" s="15">
        <v>3</v>
      </c>
      <c r="AA9" s="15">
        <v>2</v>
      </c>
      <c r="AB9" s="23">
        <f t="shared" si="1"/>
        <v>1.1713319510247036</v>
      </c>
      <c r="AC9" s="18" t="s">
        <v>15</v>
      </c>
      <c r="AD9" s="2">
        <v>0.1</v>
      </c>
      <c r="AE9" s="14" t="s">
        <v>33</v>
      </c>
      <c r="AF9" s="15">
        <v>2</v>
      </c>
      <c r="AG9" s="15">
        <v>4</v>
      </c>
      <c r="AH9" s="15">
        <v>3</v>
      </c>
      <c r="AI9" s="15">
        <v>3</v>
      </c>
      <c r="AJ9" s="15">
        <v>2</v>
      </c>
      <c r="AK9" s="23">
        <f t="shared" si="2"/>
        <v>1.1713319510247036</v>
      </c>
      <c r="AL9" s="19" t="s">
        <v>16</v>
      </c>
      <c r="AM9" s="35">
        <v>0</v>
      </c>
      <c r="AN9" s="36"/>
      <c r="AO9" s="37"/>
      <c r="AP9" s="37"/>
      <c r="AQ9" s="37"/>
      <c r="AR9" s="37"/>
      <c r="AS9" s="37"/>
      <c r="AT9" s="65">
        <v>0</v>
      </c>
      <c r="AU9" s="20" t="s">
        <v>17</v>
      </c>
      <c r="AV9" s="35">
        <v>0</v>
      </c>
      <c r="AW9" s="36"/>
      <c r="AX9" s="37"/>
      <c r="AY9" s="37"/>
      <c r="AZ9" s="37"/>
      <c r="BA9" s="37"/>
      <c r="BB9" s="37"/>
      <c r="BC9" s="65">
        <v>0</v>
      </c>
      <c r="BD9" s="21" t="s">
        <v>18</v>
      </c>
      <c r="BE9" s="35">
        <v>0</v>
      </c>
      <c r="BF9" s="36"/>
      <c r="BG9" s="37"/>
      <c r="BH9" s="37"/>
      <c r="BI9" s="37"/>
      <c r="BJ9" s="37"/>
      <c r="BK9" s="37"/>
      <c r="BL9" s="65">
        <v>0</v>
      </c>
      <c r="BM9" s="22" t="s">
        <v>19</v>
      </c>
      <c r="BN9" s="2">
        <v>0.1</v>
      </c>
      <c r="BO9" s="14" t="s">
        <v>33</v>
      </c>
      <c r="BP9" s="15">
        <v>2</v>
      </c>
      <c r="BQ9" s="15">
        <v>4</v>
      </c>
      <c r="BR9" s="15">
        <v>3</v>
      </c>
      <c r="BS9" s="15">
        <v>3</v>
      </c>
      <c r="BT9" s="15">
        <v>2</v>
      </c>
      <c r="BU9" s="23">
        <f t="shared" si="3"/>
        <v>1.1713319510247036</v>
      </c>
    </row>
    <row r="10" spans="1:73" ht="15">
      <c r="A10" s="12">
        <v>1956</v>
      </c>
      <c r="B10" s="30" t="s">
        <v>20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13</v>
      </c>
      <c r="L10" s="35">
        <v>0</v>
      </c>
      <c r="M10" s="36"/>
      <c r="N10" s="37"/>
      <c r="O10" s="37"/>
      <c r="P10" s="37"/>
      <c r="Q10" s="37"/>
      <c r="R10" s="37"/>
      <c r="S10" s="65">
        <v>0</v>
      </c>
      <c r="T10" s="17" t="s">
        <v>14</v>
      </c>
      <c r="U10" s="2">
        <v>0.1</v>
      </c>
      <c r="V10" s="14" t="s">
        <v>33</v>
      </c>
      <c r="W10" s="15">
        <v>2</v>
      </c>
      <c r="X10" s="15">
        <v>4</v>
      </c>
      <c r="Y10" s="15">
        <v>3</v>
      </c>
      <c r="Z10" s="15">
        <v>3</v>
      </c>
      <c r="AA10" s="15">
        <v>2</v>
      </c>
      <c r="AB10" s="23">
        <f t="shared" si="1"/>
        <v>1.1713319510247036</v>
      </c>
      <c r="AC10" s="18" t="s">
        <v>15</v>
      </c>
      <c r="AD10" s="2">
        <v>0.1</v>
      </c>
      <c r="AE10" s="14" t="s">
        <v>33</v>
      </c>
      <c r="AF10" s="15">
        <v>2</v>
      </c>
      <c r="AG10" s="15">
        <v>4</v>
      </c>
      <c r="AH10" s="15">
        <v>3</v>
      </c>
      <c r="AI10" s="15">
        <v>3</v>
      </c>
      <c r="AJ10" s="15">
        <v>2</v>
      </c>
      <c r="AK10" s="23">
        <f t="shared" si="2"/>
        <v>1.1713319510247036</v>
      </c>
      <c r="AL10" s="19" t="s">
        <v>16</v>
      </c>
      <c r="AM10" s="35">
        <v>0</v>
      </c>
      <c r="AN10" s="36"/>
      <c r="AO10" s="37"/>
      <c r="AP10" s="37"/>
      <c r="AQ10" s="37"/>
      <c r="AR10" s="37"/>
      <c r="AS10" s="37"/>
      <c r="AT10" s="65">
        <v>0</v>
      </c>
      <c r="AU10" s="20" t="s">
        <v>17</v>
      </c>
      <c r="AV10" s="35">
        <v>0</v>
      </c>
      <c r="AW10" s="36"/>
      <c r="AX10" s="37"/>
      <c r="AY10" s="37"/>
      <c r="AZ10" s="37"/>
      <c r="BA10" s="37"/>
      <c r="BB10" s="37"/>
      <c r="BC10" s="65">
        <v>0</v>
      </c>
      <c r="BD10" s="21" t="s">
        <v>18</v>
      </c>
      <c r="BE10" s="35">
        <v>0</v>
      </c>
      <c r="BF10" s="36"/>
      <c r="BG10" s="37"/>
      <c r="BH10" s="37"/>
      <c r="BI10" s="37"/>
      <c r="BJ10" s="37"/>
      <c r="BK10" s="37"/>
      <c r="BL10" s="65">
        <v>0</v>
      </c>
      <c r="BM10" s="22" t="s">
        <v>19</v>
      </c>
      <c r="BN10" s="2">
        <v>0.1</v>
      </c>
      <c r="BO10" s="14" t="s">
        <v>33</v>
      </c>
      <c r="BP10" s="15">
        <v>2</v>
      </c>
      <c r="BQ10" s="15">
        <v>4</v>
      </c>
      <c r="BR10" s="15">
        <v>3</v>
      </c>
      <c r="BS10" s="15">
        <v>3</v>
      </c>
      <c r="BT10" s="15">
        <v>2</v>
      </c>
      <c r="BU10" s="23">
        <f t="shared" si="3"/>
        <v>1.1713319510247036</v>
      </c>
    </row>
    <row r="11" spans="1:73" ht="15">
      <c r="A11" s="12">
        <v>1957</v>
      </c>
      <c r="B11" s="30" t="s">
        <v>20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13</v>
      </c>
      <c r="L11" s="35">
        <v>0</v>
      </c>
      <c r="M11" s="36"/>
      <c r="N11" s="37"/>
      <c r="O11" s="37"/>
      <c r="P11" s="37"/>
      <c r="Q11" s="37"/>
      <c r="R11" s="37"/>
      <c r="S11" s="65">
        <v>0</v>
      </c>
      <c r="T11" s="17" t="s">
        <v>14</v>
      </c>
      <c r="U11" s="2">
        <v>0.1</v>
      </c>
      <c r="V11" s="14" t="s">
        <v>33</v>
      </c>
      <c r="W11" s="15">
        <v>2</v>
      </c>
      <c r="X11" s="15">
        <v>4</v>
      </c>
      <c r="Y11" s="15">
        <v>3</v>
      </c>
      <c r="Z11" s="15">
        <v>3</v>
      </c>
      <c r="AA11" s="15">
        <v>2</v>
      </c>
      <c r="AB11" s="23">
        <f t="shared" si="1"/>
        <v>1.1713319510247036</v>
      </c>
      <c r="AC11" s="18" t="s">
        <v>15</v>
      </c>
      <c r="AD11" s="2">
        <v>0.1</v>
      </c>
      <c r="AE11" s="14" t="s">
        <v>33</v>
      </c>
      <c r="AF11" s="15">
        <v>2</v>
      </c>
      <c r="AG11" s="15">
        <v>4</v>
      </c>
      <c r="AH11" s="15">
        <v>3</v>
      </c>
      <c r="AI11" s="15">
        <v>3</v>
      </c>
      <c r="AJ11" s="15">
        <v>2</v>
      </c>
      <c r="AK11" s="23">
        <f t="shared" si="2"/>
        <v>1.1713319510247036</v>
      </c>
      <c r="AL11" s="19" t="s">
        <v>16</v>
      </c>
      <c r="AM11" s="35">
        <v>0</v>
      </c>
      <c r="AN11" s="36"/>
      <c r="AO11" s="37"/>
      <c r="AP11" s="37"/>
      <c r="AQ11" s="37"/>
      <c r="AR11" s="37"/>
      <c r="AS11" s="37"/>
      <c r="AT11" s="65">
        <v>0</v>
      </c>
      <c r="AU11" s="20" t="s">
        <v>17</v>
      </c>
      <c r="AV11" s="35">
        <v>0</v>
      </c>
      <c r="AW11" s="36"/>
      <c r="AX11" s="37"/>
      <c r="AY11" s="37"/>
      <c r="AZ11" s="37"/>
      <c r="BA11" s="37"/>
      <c r="BB11" s="37"/>
      <c r="BC11" s="65">
        <v>0</v>
      </c>
      <c r="BD11" s="21" t="s">
        <v>18</v>
      </c>
      <c r="BE11" s="35">
        <v>0</v>
      </c>
      <c r="BF11" s="36"/>
      <c r="BG11" s="37"/>
      <c r="BH11" s="37"/>
      <c r="BI11" s="37"/>
      <c r="BJ11" s="37"/>
      <c r="BK11" s="37"/>
      <c r="BL11" s="65">
        <v>0</v>
      </c>
      <c r="BM11" s="22" t="s">
        <v>19</v>
      </c>
      <c r="BN11" s="2">
        <v>0.1</v>
      </c>
      <c r="BO11" s="14" t="s">
        <v>33</v>
      </c>
      <c r="BP11" s="15">
        <v>2</v>
      </c>
      <c r="BQ11" s="15">
        <v>4</v>
      </c>
      <c r="BR11" s="15">
        <v>3</v>
      </c>
      <c r="BS11" s="15">
        <v>3</v>
      </c>
      <c r="BT11" s="15">
        <v>2</v>
      </c>
      <c r="BU11" s="23">
        <f>SQRT((1.5*EXP(1.105*BT11))^2+(1.5*EXP(1.105*(BP11-1)))^2+(1.5*EXP(1.105*(BQ11-1)))^2+(1.5*EXP(1.105*(BR11-1)))^2+(1.5*EXP(1.105*(BS11-1)))^2)/100*2.45</f>
        <v>1.1713319510247036</v>
      </c>
    </row>
    <row r="12" spans="1:73" ht="15">
      <c r="A12" s="12">
        <v>1958</v>
      </c>
      <c r="B12" s="30" t="s">
        <v>20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13</v>
      </c>
      <c r="L12" s="35">
        <v>0</v>
      </c>
      <c r="M12" s="36"/>
      <c r="N12" s="37"/>
      <c r="O12" s="37"/>
      <c r="P12" s="37"/>
      <c r="Q12" s="37"/>
      <c r="R12" s="37"/>
      <c r="S12" s="65">
        <v>0</v>
      </c>
      <c r="T12" s="17" t="s">
        <v>14</v>
      </c>
      <c r="U12" s="2">
        <v>0.1</v>
      </c>
      <c r="V12" s="14" t="s">
        <v>33</v>
      </c>
      <c r="W12" s="15">
        <v>2</v>
      </c>
      <c r="X12" s="15">
        <v>4</v>
      </c>
      <c r="Y12" s="15">
        <v>3</v>
      </c>
      <c r="Z12" s="15">
        <v>3</v>
      </c>
      <c r="AA12" s="15">
        <v>2</v>
      </c>
      <c r="AB12" s="23">
        <f t="shared" si="1"/>
        <v>1.1713319510247036</v>
      </c>
      <c r="AC12" s="18" t="s">
        <v>15</v>
      </c>
      <c r="AD12" s="2">
        <v>0.1</v>
      </c>
      <c r="AE12" s="14" t="s">
        <v>33</v>
      </c>
      <c r="AF12" s="15">
        <v>2</v>
      </c>
      <c r="AG12" s="15">
        <v>4</v>
      </c>
      <c r="AH12" s="15">
        <v>3</v>
      </c>
      <c r="AI12" s="15">
        <v>3</v>
      </c>
      <c r="AJ12" s="15">
        <v>2</v>
      </c>
      <c r="AK12" s="23">
        <f t="shared" si="2"/>
        <v>1.1713319510247036</v>
      </c>
      <c r="AL12" s="19" t="s">
        <v>16</v>
      </c>
      <c r="AM12" s="35">
        <v>0</v>
      </c>
      <c r="AN12" s="36"/>
      <c r="AO12" s="37"/>
      <c r="AP12" s="37"/>
      <c r="AQ12" s="37"/>
      <c r="AR12" s="37"/>
      <c r="AS12" s="37"/>
      <c r="AT12" s="65">
        <v>0</v>
      </c>
      <c r="AU12" s="20" t="s">
        <v>17</v>
      </c>
      <c r="AV12" s="35">
        <v>0</v>
      </c>
      <c r="AW12" s="36"/>
      <c r="AX12" s="37"/>
      <c r="AY12" s="37"/>
      <c r="AZ12" s="37"/>
      <c r="BA12" s="37"/>
      <c r="BB12" s="37"/>
      <c r="BC12" s="65">
        <v>0</v>
      </c>
      <c r="BD12" s="21" t="s">
        <v>18</v>
      </c>
      <c r="BE12" s="35">
        <v>0</v>
      </c>
      <c r="BF12" s="36"/>
      <c r="BG12" s="37"/>
      <c r="BH12" s="37"/>
      <c r="BI12" s="37"/>
      <c r="BJ12" s="37"/>
      <c r="BK12" s="37"/>
      <c r="BL12" s="65">
        <v>0</v>
      </c>
      <c r="BM12" s="22" t="s">
        <v>19</v>
      </c>
      <c r="BN12" s="2">
        <v>0.1</v>
      </c>
      <c r="BO12" s="14" t="s">
        <v>33</v>
      </c>
      <c r="BP12" s="15">
        <v>2</v>
      </c>
      <c r="BQ12" s="15">
        <v>4</v>
      </c>
      <c r="BR12" s="15">
        <v>3</v>
      </c>
      <c r="BS12" s="15">
        <v>3</v>
      </c>
      <c r="BT12" s="15">
        <v>2</v>
      </c>
      <c r="BU12" s="23">
        <f t="shared" si="3"/>
        <v>1.1713319510247036</v>
      </c>
    </row>
    <row r="13" spans="1:73" ht="15">
      <c r="A13" s="12">
        <v>1959</v>
      </c>
      <c r="B13" s="30" t="s">
        <v>20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13</v>
      </c>
      <c r="L13" s="35">
        <v>0</v>
      </c>
      <c r="M13" s="36"/>
      <c r="N13" s="37"/>
      <c r="O13" s="37"/>
      <c r="P13" s="37"/>
      <c r="Q13" s="37"/>
      <c r="R13" s="37"/>
      <c r="S13" s="65">
        <v>0</v>
      </c>
      <c r="T13" s="17" t="s">
        <v>14</v>
      </c>
      <c r="U13" s="2">
        <v>0.1</v>
      </c>
      <c r="V13" s="14" t="s">
        <v>33</v>
      </c>
      <c r="W13" s="15">
        <v>2</v>
      </c>
      <c r="X13" s="15">
        <v>4</v>
      </c>
      <c r="Y13" s="15">
        <v>3</v>
      </c>
      <c r="Z13" s="15">
        <v>3</v>
      </c>
      <c r="AA13" s="15">
        <v>2</v>
      </c>
      <c r="AB13" s="23">
        <f t="shared" si="1"/>
        <v>1.1713319510247036</v>
      </c>
      <c r="AC13" s="18" t="s">
        <v>15</v>
      </c>
      <c r="AD13" s="2">
        <v>0.1</v>
      </c>
      <c r="AE13" s="14" t="s">
        <v>33</v>
      </c>
      <c r="AF13" s="15">
        <v>2</v>
      </c>
      <c r="AG13" s="15">
        <v>4</v>
      </c>
      <c r="AH13" s="15">
        <v>3</v>
      </c>
      <c r="AI13" s="15">
        <v>3</v>
      </c>
      <c r="AJ13" s="15">
        <v>2</v>
      </c>
      <c r="AK13" s="23">
        <f t="shared" si="2"/>
        <v>1.1713319510247036</v>
      </c>
      <c r="AL13" s="19" t="s">
        <v>16</v>
      </c>
      <c r="AM13" s="35">
        <v>0</v>
      </c>
      <c r="AN13" s="36"/>
      <c r="AO13" s="37"/>
      <c r="AP13" s="37"/>
      <c r="AQ13" s="37"/>
      <c r="AR13" s="37"/>
      <c r="AS13" s="37"/>
      <c r="AT13" s="65">
        <v>0</v>
      </c>
      <c r="AU13" s="20" t="s">
        <v>17</v>
      </c>
      <c r="AV13" s="35">
        <v>0</v>
      </c>
      <c r="AW13" s="36"/>
      <c r="AX13" s="37"/>
      <c r="AY13" s="37"/>
      <c r="AZ13" s="37"/>
      <c r="BA13" s="37"/>
      <c r="BB13" s="37"/>
      <c r="BC13" s="65">
        <v>0</v>
      </c>
      <c r="BD13" s="21" t="s">
        <v>18</v>
      </c>
      <c r="BE13" s="35">
        <v>0</v>
      </c>
      <c r="BF13" s="36"/>
      <c r="BG13" s="37"/>
      <c r="BH13" s="37"/>
      <c r="BI13" s="37"/>
      <c r="BJ13" s="37"/>
      <c r="BK13" s="37"/>
      <c r="BL13" s="65">
        <v>0</v>
      </c>
      <c r="BM13" s="22" t="s">
        <v>19</v>
      </c>
      <c r="BN13" s="2">
        <v>0.1</v>
      </c>
      <c r="BO13" s="14" t="s">
        <v>33</v>
      </c>
      <c r="BP13" s="15">
        <v>2</v>
      </c>
      <c r="BQ13" s="15">
        <v>4</v>
      </c>
      <c r="BR13" s="15">
        <v>3</v>
      </c>
      <c r="BS13" s="15">
        <v>3</v>
      </c>
      <c r="BT13" s="15">
        <v>2</v>
      </c>
      <c r="BU13" s="23">
        <f t="shared" si="3"/>
        <v>1.1713319510247036</v>
      </c>
    </row>
    <row r="14" spans="1:73" ht="15">
      <c r="A14" s="12">
        <v>1960</v>
      </c>
      <c r="B14" s="30" t="s">
        <v>20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13</v>
      </c>
      <c r="L14" s="35">
        <v>0</v>
      </c>
      <c r="M14" s="36"/>
      <c r="N14" s="37"/>
      <c r="O14" s="37"/>
      <c r="P14" s="37"/>
      <c r="Q14" s="37"/>
      <c r="R14" s="37"/>
      <c r="S14" s="65">
        <v>0</v>
      </c>
      <c r="T14" s="17" t="s">
        <v>14</v>
      </c>
      <c r="U14" s="2">
        <v>0.1</v>
      </c>
      <c r="V14" s="14" t="s">
        <v>33</v>
      </c>
      <c r="W14" s="15">
        <v>2</v>
      </c>
      <c r="X14" s="15">
        <v>4</v>
      </c>
      <c r="Y14" s="15">
        <v>3</v>
      </c>
      <c r="Z14" s="15">
        <v>3</v>
      </c>
      <c r="AA14" s="15">
        <v>2</v>
      </c>
      <c r="AB14" s="23">
        <f t="shared" si="1"/>
        <v>1.1713319510247036</v>
      </c>
      <c r="AC14" s="18" t="s">
        <v>15</v>
      </c>
      <c r="AD14" s="2">
        <v>0.1</v>
      </c>
      <c r="AE14" s="14" t="s">
        <v>33</v>
      </c>
      <c r="AF14" s="15">
        <v>2</v>
      </c>
      <c r="AG14" s="15">
        <v>4</v>
      </c>
      <c r="AH14" s="15">
        <v>3</v>
      </c>
      <c r="AI14" s="15">
        <v>3</v>
      </c>
      <c r="AJ14" s="15">
        <v>2</v>
      </c>
      <c r="AK14" s="23">
        <f t="shared" si="2"/>
        <v>1.1713319510247036</v>
      </c>
      <c r="AL14" s="19" t="s">
        <v>16</v>
      </c>
      <c r="AM14" s="35">
        <v>0</v>
      </c>
      <c r="AN14" s="36"/>
      <c r="AO14" s="37"/>
      <c r="AP14" s="37"/>
      <c r="AQ14" s="37"/>
      <c r="AR14" s="37"/>
      <c r="AS14" s="37"/>
      <c r="AT14" s="65">
        <v>0</v>
      </c>
      <c r="AU14" s="20" t="s">
        <v>17</v>
      </c>
      <c r="AV14" s="35">
        <v>0</v>
      </c>
      <c r="AW14" s="36"/>
      <c r="AX14" s="37"/>
      <c r="AY14" s="37"/>
      <c r="AZ14" s="37"/>
      <c r="BA14" s="37"/>
      <c r="BB14" s="37"/>
      <c r="BC14" s="65">
        <v>0</v>
      </c>
      <c r="BD14" s="21" t="s">
        <v>18</v>
      </c>
      <c r="BE14" s="35">
        <v>0</v>
      </c>
      <c r="BF14" s="36"/>
      <c r="BG14" s="37"/>
      <c r="BH14" s="37"/>
      <c r="BI14" s="37"/>
      <c r="BJ14" s="37"/>
      <c r="BK14" s="37"/>
      <c r="BL14" s="65">
        <v>0</v>
      </c>
      <c r="BM14" s="22" t="s">
        <v>19</v>
      </c>
      <c r="BN14" s="2">
        <v>0.1</v>
      </c>
      <c r="BO14" s="14" t="s">
        <v>33</v>
      </c>
      <c r="BP14" s="15">
        <v>2</v>
      </c>
      <c r="BQ14" s="15">
        <v>4</v>
      </c>
      <c r="BR14" s="15">
        <v>3</v>
      </c>
      <c r="BS14" s="15">
        <v>3</v>
      </c>
      <c r="BT14" s="15">
        <v>2</v>
      </c>
      <c r="BU14" s="23">
        <f t="shared" si="3"/>
        <v>1.1713319510247036</v>
      </c>
    </row>
    <row r="15" spans="1:73" ht="15">
      <c r="A15" s="12">
        <v>1961</v>
      </c>
      <c r="B15" s="30" t="s">
        <v>20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13</v>
      </c>
      <c r="L15" s="35">
        <v>0</v>
      </c>
      <c r="M15" s="36"/>
      <c r="N15" s="37"/>
      <c r="O15" s="37"/>
      <c r="P15" s="37"/>
      <c r="Q15" s="37"/>
      <c r="R15" s="37"/>
      <c r="S15" s="65">
        <v>0</v>
      </c>
      <c r="T15" s="17" t="s">
        <v>14</v>
      </c>
      <c r="U15" s="2">
        <v>0.1</v>
      </c>
      <c r="V15" s="14" t="s">
        <v>33</v>
      </c>
      <c r="W15" s="15">
        <v>2</v>
      </c>
      <c r="X15" s="15">
        <v>4</v>
      </c>
      <c r="Y15" s="15">
        <v>3</v>
      </c>
      <c r="Z15" s="15">
        <v>3</v>
      </c>
      <c r="AA15" s="15">
        <v>2</v>
      </c>
      <c r="AB15" s="23">
        <f t="shared" si="1"/>
        <v>1.1713319510247036</v>
      </c>
      <c r="AC15" s="18" t="s">
        <v>15</v>
      </c>
      <c r="AD15" s="2">
        <v>0.1</v>
      </c>
      <c r="AE15" s="14" t="s">
        <v>33</v>
      </c>
      <c r="AF15" s="15">
        <v>2</v>
      </c>
      <c r="AG15" s="15">
        <v>4</v>
      </c>
      <c r="AH15" s="15">
        <v>3</v>
      </c>
      <c r="AI15" s="15">
        <v>3</v>
      </c>
      <c r="AJ15" s="15">
        <v>2</v>
      </c>
      <c r="AK15" s="23">
        <f t="shared" si="2"/>
        <v>1.1713319510247036</v>
      </c>
      <c r="AL15" s="19" t="s">
        <v>16</v>
      </c>
      <c r="AM15" s="35">
        <v>0</v>
      </c>
      <c r="AN15" s="36"/>
      <c r="AO15" s="37"/>
      <c r="AP15" s="37"/>
      <c r="AQ15" s="37"/>
      <c r="AR15" s="37"/>
      <c r="AS15" s="37"/>
      <c r="AT15" s="65">
        <v>0</v>
      </c>
      <c r="AU15" s="20" t="s">
        <v>17</v>
      </c>
      <c r="AV15" s="35">
        <v>0</v>
      </c>
      <c r="AW15" s="36"/>
      <c r="AX15" s="37"/>
      <c r="AY15" s="37"/>
      <c r="AZ15" s="37"/>
      <c r="BA15" s="37"/>
      <c r="BB15" s="37"/>
      <c r="BC15" s="65">
        <v>0</v>
      </c>
      <c r="BD15" s="21" t="s">
        <v>18</v>
      </c>
      <c r="BE15" s="35">
        <v>0</v>
      </c>
      <c r="BF15" s="36"/>
      <c r="BG15" s="37"/>
      <c r="BH15" s="37"/>
      <c r="BI15" s="37"/>
      <c r="BJ15" s="37"/>
      <c r="BK15" s="37"/>
      <c r="BL15" s="65">
        <v>0</v>
      </c>
      <c r="BM15" s="22" t="s">
        <v>19</v>
      </c>
      <c r="BN15" s="2">
        <v>0.1</v>
      </c>
      <c r="BO15" s="14" t="s">
        <v>33</v>
      </c>
      <c r="BP15" s="15">
        <v>2</v>
      </c>
      <c r="BQ15" s="15">
        <v>4</v>
      </c>
      <c r="BR15" s="15">
        <v>3</v>
      </c>
      <c r="BS15" s="15">
        <v>3</v>
      </c>
      <c r="BT15" s="15">
        <v>2</v>
      </c>
      <c r="BU15" s="23">
        <f t="shared" si="3"/>
        <v>1.1713319510247036</v>
      </c>
    </row>
    <row r="16" spans="1:73" ht="15">
      <c r="A16" s="12">
        <v>1962</v>
      </c>
      <c r="B16" s="30" t="s">
        <v>20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13</v>
      </c>
      <c r="L16" s="35">
        <v>0</v>
      </c>
      <c r="M16" s="36"/>
      <c r="N16" s="37"/>
      <c r="O16" s="37"/>
      <c r="P16" s="37"/>
      <c r="Q16" s="37"/>
      <c r="R16" s="37"/>
      <c r="S16" s="65">
        <v>0</v>
      </c>
      <c r="T16" s="17" t="s">
        <v>14</v>
      </c>
      <c r="U16" s="2">
        <v>0.1</v>
      </c>
      <c r="V16" s="14" t="s">
        <v>33</v>
      </c>
      <c r="W16" s="15">
        <v>2</v>
      </c>
      <c r="X16" s="15">
        <v>4</v>
      </c>
      <c r="Y16" s="15">
        <v>3</v>
      </c>
      <c r="Z16" s="15">
        <v>3</v>
      </c>
      <c r="AA16" s="15">
        <v>2</v>
      </c>
      <c r="AB16" s="23">
        <f t="shared" si="1"/>
        <v>1.1713319510247036</v>
      </c>
      <c r="AC16" s="18" t="s">
        <v>15</v>
      </c>
      <c r="AD16" s="2">
        <v>0.1</v>
      </c>
      <c r="AE16" s="14" t="s">
        <v>33</v>
      </c>
      <c r="AF16" s="15">
        <v>2</v>
      </c>
      <c r="AG16" s="15">
        <v>4</v>
      </c>
      <c r="AH16" s="15">
        <v>3</v>
      </c>
      <c r="AI16" s="15">
        <v>3</v>
      </c>
      <c r="AJ16" s="15">
        <v>2</v>
      </c>
      <c r="AK16" s="23">
        <f t="shared" si="2"/>
        <v>1.1713319510247036</v>
      </c>
      <c r="AL16" s="19" t="s">
        <v>16</v>
      </c>
      <c r="AM16" s="35">
        <v>0</v>
      </c>
      <c r="AN16" s="36"/>
      <c r="AO16" s="37"/>
      <c r="AP16" s="37"/>
      <c r="AQ16" s="37"/>
      <c r="AR16" s="37"/>
      <c r="AS16" s="37"/>
      <c r="AT16" s="65">
        <v>0</v>
      </c>
      <c r="AU16" s="20" t="s">
        <v>17</v>
      </c>
      <c r="AV16" s="35">
        <v>0</v>
      </c>
      <c r="AW16" s="36"/>
      <c r="AX16" s="37"/>
      <c r="AY16" s="37"/>
      <c r="AZ16" s="37"/>
      <c r="BA16" s="37"/>
      <c r="BB16" s="37"/>
      <c r="BC16" s="65">
        <v>0</v>
      </c>
      <c r="BD16" s="21" t="s">
        <v>18</v>
      </c>
      <c r="BE16" s="35">
        <v>0</v>
      </c>
      <c r="BF16" s="36"/>
      <c r="BG16" s="37"/>
      <c r="BH16" s="37"/>
      <c r="BI16" s="37"/>
      <c r="BJ16" s="37"/>
      <c r="BK16" s="37"/>
      <c r="BL16" s="65">
        <v>0</v>
      </c>
      <c r="BM16" s="22" t="s">
        <v>19</v>
      </c>
      <c r="BN16" s="2">
        <v>0.1</v>
      </c>
      <c r="BO16" s="14" t="s">
        <v>33</v>
      </c>
      <c r="BP16" s="15">
        <v>2</v>
      </c>
      <c r="BQ16" s="15">
        <v>4</v>
      </c>
      <c r="BR16" s="15">
        <v>3</v>
      </c>
      <c r="BS16" s="15">
        <v>3</v>
      </c>
      <c r="BT16" s="15">
        <v>2</v>
      </c>
      <c r="BU16" s="23">
        <f t="shared" si="3"/>
        <v>1.1713319510247036</v>
      </c>
    </row>
    <row r="17" spans="1:73" ht="15">
      <c r="A17" s="12">
        <v>1963</v>
      </c>
      <c r="B17" s="30" t="s">
        <v>20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13</v>
      </c>
      <c r="L17" s="35">
        <v>0</v>
      </c>
      <c r="M17" s="36"/>
      <c r="N17" s="37"/>
      <c r="O17" s="37"/>
      <c r="P17" s="37"/>
      <c r="Q17" s="37"/>
      <c r="R17" s="37"/>
      <c r="S17" s="65">
        <v>0</v>
      </c>
      <c r="T17" s="17" t="s">
        <v>14</v>
      </c>
      <c r="U17" s="2">
        <v>0.1</v>
      </c>
      <c r="V17" s="14" t="s">
        <v>33</v>
      </c>
      <c r="W17" s="15">
        <v>2</v>
      </c>
      <c r="X17" s="15">
        <v>4</v>
      </c>
      <c r="Y17" s="15">
        <v>3</v>
      </c>
      <c r="Z17" s="15">
        <v>3</v>
      </c>
      <c r="AA17" s="15">
        <v>2</v>
      </c>
      <c r="AB17" s="23">
        <f t="shared" si="1"/>
        <v>1.1713319510247036</v>
      </c>
      <c r="AC17" s="18" t="s">
        <v>15</v>
      </c>
      <c r="AD17" s="2">
        <v>0.1</v>
      </c>
      <c r="AE17" s="14" t="s">
        <v>33</v>
      </c>
      <c r="AF17" s="15">
        <v>2</v>
      </c>
      <c r="AG17" s="15">
        <v>4</v>
      </c>
      <c r="AH17" s="15">
        <v>3</v>
      </c>
      <c r="AI17" s="15">
        <v>3</v>
      </c>
      <c r="AJ17" s="15">
        <v>2</v>
      </c>
      <c r="AK17" s="23">
        <f t="shared" si="2"/>
        <v>1.1713319510247036</v>
      </c>
      <c r="AL17" s="19" t="s">
        <v>16</v>
      </c>
      <c r="AM17" s="35">
        <v>0</v>
      </c>
      <c r="AN17" s="36"/>
      <c r="AO17" s="37"/>
      <c r="AP17" s="37"/>
      <c r="AQ17" s="37"/>
      <c r="AR17" s="37"/>
      <c r="AS17" s="37"/>
      <c r="AT17" s="65">
        <v>0</v>
      </c>
      <c r="AU17" s="20" t="s">
        <v>17</v>
      </c>
      <c r="AV17" s="35">
        <v>0</v>
      </c>
      <c r="AW17" s="36"/>
      <c r="AX17" s="37"/>
      <c r="AY17" s="37"/>
      <c r="AZ17" s="37"/>
      <c r="BA17" s="37"/>
      <c r="BB17" s="37"/>
      <c r="BC17" s="65">
        <v>0</v>
      </c>
      <c r="BD17" s="21" t="s">
        <v>18</v>
      </c>
      <c r="BE17" s="35">
        <v>0</v>
      </c>
      <c r="BF17" s="36"/>
      <c r="BG17" s="37"/>
      <c r="BH17" s="37"/>
      <c r="BI17" s="37"/>
      <c r="BJ17" s="37"/>
      <c r="BK17" s="37"/>
      <c r="BL17" s="65">
        <v>0</v>
      </c>
      <c r="BM17" s="22" t="s">
        <v>19</v>
      </c>
      <c r="BN17" s="2">
        <v>0.1</v>
      </c>
      <c r="BO17" s="14" t="s">
        <v>33</v>
      </c>
      <c r="BP17" s="15">
        <v>2</v>
      </c>
      <c r="BQ17" s="15">
        <v>4</v>
      </c>
      <c r="BR17" s="15">
        <v>3</v>
      </c>
      <c r="BS17" s="15">
        <v>3</v>
      </c>
      <c r="BT17" s="15">
        <v>2</v>
      </c>
      <c r="BU17" s="23">
        <f t="shared" si="3"/>
        <v>1.1713319510247036</v>
      </c>
    </row>
    <row r="18" spans="1:73" ht="15">
      <c r="A18" s="12">
        <v>1964</v>
      </c>
      <c r="B18" s="30" t="s">
        <v>20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13</v>
      </c>
      <c r="L18" s="35">
        <v>0</v>
      </c>
      <c r="M18" s="36"/>
      <c r="N18" s="37"/>
      <c r="O18" s="37"/>
      <c r="P18" s="37"/>
      <c r="Q18" s="37"/>
      <c r="R18" s="37"/>
      <c r="S18" s="65">
        <v>0</v>
      </c>
      <c r="T18" s="17" t="s">
        <v>14</v>
      </c>
      <c r="U18" s="2">
        <v>0.1</v>
      </c>
      <c r="V18" s="14" t="s">
        <v>33</v>
      </c>
      <c r="W18" s="15">
        <v>2</v>
      </c>
      <c r="X18" s="15">
        <v>4</v>
      </c>
      <c r="Y18" s="15">
        <v>3</v>
      </c>
      <c r="Z18" s="15">
        <v>3</v>
      </c>
      <c r="AA18" s="15">
        <v>2</v>
      </c>
      <c r="AB18" s="23">
        <f t="shared" si="1"/>
        <v>1.1713319510247036</v>
      </c>
      <c r="AC18" s="18" t="s">
        <v>15</v>
      </c>
      <c r="AD18" s="2">
        <v>0.1</v>
      </c>
      <c r="AE18" s="14" t="s">
        <v>33</v>
      </c>
      <c r="AF18" s="15">
        <v>2</v>
      </c>
      <c r="AG18" s="15">
        <v>4</v>
      </c>
      <c r="AH18" s="15">
        <v>3</v>
      </c>
      <c r="AI18" s="15">
        <v>3</v>
      </c>
      <c r="AJ18" s="15">
        <v>2</v>
      </c>
      <c r="AK18" s="23">
        <f t="shared" si="2"/>
        <v>1.1713319510247036</v>
      </c>
      <c r="AL18" s="19" t="s">
        <v>16</v>
      </c>
      <c r="AM18" s="35">
        <v>0</v>
      </c>
      <c r="AN18" s="36"/>
      <c r="AO18" s="37"/>
      <c r="AP18" s="37"/>
      <c r="AQ18" s="37"/>
      <c r="AR18" s="37"/>
      <c r="AS18" s="37"/>
      <c r="AT18" s="65">
        <v>0</v>
      </c>
      <c r="AU18" s="20" t="s">
        <v>17</v>
      </c>
      <c r="AV18" s="35">
        <v>0</v>
      </c>
      <c r="AW18" s="36"/>
      <c r="AX18" s="37"/>
      <c r="AY18" s="37"/>
      <c r="AZ18" s="37"/>
      <c r="BA18" s="37"/>
      <c r="BB18" s="37"/>
      <c r="BC18" s="65">
        <v>0</v>
      </c>
      <c r="BD18" s="21" t="s">
        <v>18</v>
      </c>
      <c r="BE18" s="35">
        <v>0</v>
      </c>
      <c r="BF18" s="36"/>
      <c r="BG18" s="37"/>
      <c r="BH18" s="37"/>
      <c r="BI18" s="37"/>
      <c r="BJ18" s="37"/>
      <c r="BK18" s="37"/>
      <c r="BL18" s="65">
        <v>0</v>
      </c>
      <c r="BM18" s="22" t="s">
        <v>19</v>
      </c>
      <c r="BN18" s="2">
        <v>0.1</v>
      </c>
      <c r="BO18" s="14" t="s">
        <v>33</v>
      </c>
      <c r="BP18" s="15">
        <v>2</v>
      </c>
      <c r="BQ18" s="15">
        <v>4</v>
      </c>
      <c r="BR18" s="15">
        <v>3</v>
      </c>
      <c r="BS18" s="15">
        <v>3</v>
      </c>
      <c r="BT18" s="15">
        <v>2</v>
      </c>
      <c r="BU18" s="23">
        <f t="shared" si="3"/>
        <v>1.1713319510247036</v>
      </c>
    </row>
    <row r="19" spans="1:73" ht="15">
      <c r="A19" s="12">
        <v>1965</v>
      </c>
      <c r="B19" s="30" t="s">
        <v>20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13</v>
      </c>
      <c r="L19" s="35">
        <v>0</v>
      </c>
      <c r="M19" s="36"/>
      <c r="N19" s="37"/>
      <c r="O19" s="37"/>
      <c r="P19" s="37"/>
      <c r="Q19" s="37"/>
      <c r="R19" s="37"/>
      <c r="S19" s="65">
        <v>0</v>
      </c>
      <c r="T19" s="17" t="s">
        <v>14</v>
      </c>
      <c r="U19" s="2">
        <v>0.1</v>
      </c>
      <c r="V19" s="14" t="s">
        <v>33</v>
      </c>
      <c r="W19" s="15">
        <v>2</v>
      </c>
      <c r="X19" s="15">
        <v>4</v>
      </c>
      <c r="Y19" s="15">
        <v>3</v>
      </c>
      <c r="Z19" s="15">
        <v>3</v>
      </c>
      <c r="AA19" s="15">
        <v>2</v>
      </c>
      <c r="AB19" s="23">
        <f t="shared" si="1"/>
        <v>1.1713319510247036</v>
      </c>
      <c r="AC19" s="18" t="s">
        <v>15</v>
      </c>
      <c r="AD19" s="2">
        <v>0.1</v>
      </c>
      <c r="AE19" s="14" t="s">
        <v>33</v>
      </c>
      <c r="AF19" s="15">
        <v>2</v>
      </c>
      <c r="AG19" s="15">
        <v>4</v>
      </c>
      <c r="AH19" s="15">
        <v>3</v>
      </c>
      <c r="AI19" s="15">
        <v>3</v>
      </c>
      <c r="AJ19" s="15">
        <v>2</v>
      </c>
      <c r="AK19" s="23">
        <f t="shared" si="2"/>
        <v>1.1713319510247036</v>
      </c>
      <c r="AL19" s="19" t="s">
        <v>16</v>
      </c>
      <c r="AM19" s="35">
        <v>0</v>
      </c>
      <c r="AN19" s="36"/>
      <c r="AO19" s="37"/>
      <c r="AP19" s="37"/>
      <c r="AQ19" s="37"/>
      <c r="AR19" s="37"/>
      <c r="AS19" s="37"/>
      <c r="AT19" s="65">
        <v>0</v>
      </c>
      <c r="AU19" s="20" t="s">
        <v>17</v>
      </c>
      <c r="AV19" s="35">
        <v>0</v>
      </c>
      <c r="AW19" s="36"/>
      <c r="AX19" s="37"/>
      <c r="AY19" s="37"/>
      <c r="AZ19" s="37"/>
      <c r="BA19" s="37"/>
      <c r="BB19" s="37"/>
      <c r="BC19" s="65">
        <v>0</v>
      </c>
      <c r="BD19" s="21" t="s">
        <v>18</v>
      </c>
      <c r="BE19" s="35">
        <v>0</v>
      </c>
      <c r="BF19" s="36"/>
      <c r="BG19" s="37"/>
      <c r="BH19" s="37"/>
      <c r="BI19" s="37"/>
      <c r="BJ19" s="37"/>
      <c r="BK19" s="37"/>
      <c r="BL19" s="65">
        <v>0</v>
      </c>
      <c r="BM19" s="22" t="s">
        <v>19</v>
      </c>
      <c r="BN19" s="2">
        <v>0.1</v>
      </c>
      <c r="BO19" s="14" t="s">
        <v>33</v>
      </c>
      <c r="BP19" s="15">
        <v>2</v>
      </c>
      <c r="BQ19" s="15">
        <v>4</v>
      </c>
      <c r="BR19" s="15">
        <v>3</v>
      </c>
      <c r="BS19" s="15">
        <v>3</v>
      </c>
      <c r="BT19" s="15">
        <v>2</v>
      </c>
      <c r="BU19" s="23">
        <f t="shared" si="3"/>
        <v>1.1713319510247036</v>
      </c>
    </row>
    <row r="20" spans="1:73" ht="15">
      <c r="A20" s="12">
        <v>1966</v>
      </c>
      <c r="B20" s="30" t="s">
        <v>20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13</v>
      </c>
      <c r="L20" s="35">
        <v>0</v>
      </c>
      <c r="M20" s="36"/>
      <c r="N20" s="37"/>
      <c r="O20" s="37"/>
      <c r="P20" s="37"/>
      <c r="Q20" s="37"/>
      <c r="R20" s="37"/>
      <c r="S20" s="65">
        <v>0</v>
      </c>
      <c r="T20" s="17" t="s">
        <v>14</v>
      </c>
      <c r="U20" s="2">
        <v>0.1</v>
      </c>
      <c r="V20" s="14" t="s">
        <v>33</v>
      </c>
      <c r="W20" s="15">
        <v>2</v>
      </c>
      <c r="X20" s="15">
        <v>4</v>
      </c>
      <c r="Y20" s="15">
        <v>3</v>
      </c>
      <c r="Z20" s="15">
        <v>3</v>
      </c>
      <c r="AA20" s="15">
        <v>2</v>
      </c>
      <c r="AB20" s="23">
        <f t="shared" si="1"/>
        <v>1.1713319510247036</v>
      </c>
      <c r="AC20" s="18" t="s">
        <v>15</v>
      </c>
      <c r="AD20" s="2">
        <v>0.1</v>
      </c>
      <c r="AE20" s="14" t="s">
        <v>33</v>
      </c>
      <c r="AF20" s="15">
        <v>2</v>
      </c>
      <c r="AG20" s="15">
        <v>4</v>
      </c>
      <c r="AH20" s="15">
        <v>3</v>
      </c>
      <c r="AI20" s="15">
        <v>3</v>
      </c>
      <c r="AJ20" s="15">
        <v>2</v>
      </c>
      <c r="AK20" s="23">
        <f t="shared" si="2"/>
        <v>1.1713319510247036</v>
      </c>
      <c r="AL20" s="19" t="s">
        <v>16</v>
      </c>
      <c r="AM20" s="35">
        <v>0</v>
      </c>
      <c r="AN20" s="36"/>
      <c r="AO20" s="37"/>
      <c r="AP20" s="37"/>
      <c r="AQ20" s="37"/>
      <c r="AR20" s="37"/>
      <c r="AS20" s="37"/>
      <c r="AT20" s="65">
        <v>0</v>
      </c>
      <c r="AU20" s="20" t="s">
        <v>17</v>
      </c>
      <c r="AV20" s="35">
        <v>0</v>
      </c>
      <c r="AW20" s="36"/>
      <c r="AX20" s="37"/>
      <c r="AY20" s="37"/>
      <c r="AZ20" s="37"/>
      <c r="BA20" s="37"/>
      <c r="BB20" s="37"/>
      <c r="BC20" s="65">
        <v>0</v>
      </c>
      <c r="BD20" s="21" t="s">
        <v>18</v>
      </c>
      <c r="BE20" s="35">
        <v>0</v>
      </c>
      <c r="BF20" s="36"/>
      <c r="BG20" s="37"/>
      <c r="BH20" s="37"/>
      <c r="BI20" s="37"/>
      <c r="BJ20" s="37"/>
      <c r="BK20" s="37"/>
      <c r="BL20" s="65">
        <v>0</v>
      </c>
      <c r="BM20" s="22" t="s">
        <v>19</v>
      </c>
      <c r="BN20" s="2">
        <v>0.1</v>
      </c>
      <c r="BO20" s="14" t="s">
        <v>33</v>
      </c>
      <c r="BP20" s="15">
        <v>2</v>
      </c>
      <c r="BQ20" s="15">
        <v>4</v>
      </c>
      <c r="BR20" s="15">
        <v>3</v>
      </c>
      <c r="BS20" s="15">
        <v>3</v>
      </c>
      <c r="BT20" s="15">
        <v>2</v>
      </c>
      <c r="BU20" s="23">
        <f t="shared" si="3"/>
        <v>1.1713319510247036</v>
      </c>
    </row>
    <row r="21" spans="1:73" ht="15">
      <c r="A21" s="12">
        <v>1967</v>
      </c>
      <c r="B21" s="30" t="s">
        <v>20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13</v>
      </c>
      <c r="L21" s="35">
        <v>0</v>
      </c>
      <c r="M21" s="36"/>
      <c r="N21" s="37"/>
      <c r="O21" s="37"/>
      <c r="P21" s="37"/>
      <c r="Q21" s="37"/>
      <c r="R21" s="37"/>
      <c r="S21" s="65">
        <v>0</v>
      </c>
      <c r="T21" s="17" t="s">
        <v>14</v>
      </c>
      <c r="U21" s="2">
        <v>0.1</v>
      </c>
      <c r="V21" s="14" t="s">
        <v>33</v>
      </c>
      <c r="W21" s="15">
        <v>2</v>
      </c>
      <c r="X21" s="15">
        <v>4</v>
      </c>
      <c r="Y21" s="15">
        <v>3</v>
      </c>
      <c r="Z21" s="15">
        <v>3</v>
      </c>
      <c r="AA21" s="15">
        <v>2</v>
      </c>
      <c r="AB21" s="23">
        <f t="shared" si="1"/>
        <v>1.1713319510247036</v>
      </c>
      <c r="AC21" s="18" t="s">
        <v>15</v>
      </c>
      <c r="AD21" s="2">
        <v>0.1</v>
      </c>
      <c r="AE21" s="14" t="s">
        <v>33</v>
      </c>
      <c r="AF21" s="15">
        <v>2</v>
      </c>
      <c r="AG21" s="15">
        <v>4</v>
      </c>
      <c r="AH21" s="15">
        <v>3</v>
      </c>
      <c r="AI21" s="15">
        <v>3</v>
      </c>
      <c r="AJ21" s="15">
        <v>2</v>
      </c>
      <c r="AK21" s="23">
        <f t="shared" si="2"/>
        <v>1.1713319510247036</v>
      </c>
      <c r="AL21" s="19" t="s">
        <v>16</v>
      </c>
      <c r="AM21" s="35">
        <v>0</v>
      </c>
      <c r="AN21" s="36"/>
      <c r="AO21" s="37"/>
      <c r="AP21" s="37"/>
      <c r="AQ21" s="37"/>
      <c r="AR21" s="37"/>
      <c r="AS21" s="37"/>
      <c r="AT21" s="65">
        <v>0</v>
      </c>
      <c r="AU21" s="20" t="s">
        <v>17</v>
      </c>
      <c r="AV21" s="35">
        <v>0</v>
      </c>
      <c r="AW21" s="36"/>
      <c r="AX21" s="37"/>
      <c r="AY21" s="37"/>
      <c r="AZ21" s="37"/>
      <c r="BA21" s="37"/>
      <c r="BB21" s="37"/>
      <c r="BC21" s="65">
        <v>0</v>
      </c>
      <c r="BD21" s="21" t="s">
        <v>18</v>
      </c>
      <c r="BE21" s="35">
        <v>0</v>
      </c>
      <c r="BF21" s="36"/>
      <c r="BG21" s="37"/>
      <c r="BH21" s="37"/>
      <c r="BI21" s="37"/>
      <c r="BJ21" s="37"/>
      <c r="BK21" s="37"/>
      <c r="BL21" s="65">
        <v>0</v>
      </c>
      <c r="BM21" s="22" t="s">
        <v>19</v>
      </c>
      <c r="BN21" s="2">
        <v>0.1</v>
      </c>
      <c r="BO21" s="14" t="s">
        <v>33</v>
      </c>
      <c r="BP21" s="15">
        <v>2</v>
      </c>
      <c r="BQ21" s="15">
        <v>4</v>
      </c>
      <c r="BR21" s="15">
        <v>3</v>
      </c>
      <c r="BS21" s="15">
        <v>3</v>
      </c>
      <c r="BT21" s="15">
        <v>2</v>
      </c>
      <c r="BU21" s="23">
        <f t="shared" si="3"/>
        <v>1.1713319510247036</v>
      </c>
    </row>
    <row r="22" spans="1:73" ht="15">
      <c r="A22" s="12">
        <v>1968</v>
      </c>
      <c r="B22" s="30" t="s">
        <v>20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13</v>
      </c>
      <c r="L22" s="35">
        <v>0</v>
      </c>
      <c r="M22" s="36"/>
      <c r="N22" s="37"/>
      <c r="O22" s="37"/>
      <c r="P22" s="37"/>
      <c r="Q22" s="37"/>
      <c r="R22" s="37"/>
      <c r="S22" s="65">
        <v>0</v>
      </c>
      <c r="T22" s="17" t="s">
        <v>14</v>
      </c>
      <c r="U22" s="2">
        <v>0.1</v>
      </c>
      <c r="V22" s="14" t="s">
        <v>33</v>
      </c>
      <c r="W22" s="15">
        <v>2</v>
      </c>
      <c r="X22" s="15">
        <v>4</v>
      </c>
      <c r="Y22" s="15">
        <v>3</v>
      </c>
      <c r="Z22" s="15">
        <v>3</v>
      </c>
      <c r="AA22" s="15">
        <v>2</v>
      </c>
      <c r="AB22" s="23">
        <f t="shared" si="1"/>
        <v>1.1713319510247036</v>
      </c>
      <c r="AC22" s="18" t="s">
        <v>15</v>
      </c>
      <c r="AD22" s="2">
        <v>0.1</v>
      </c>
      <c r="AE22" s="14" t="s">
        <v>33</v>
      </c>
      <c r="AF22" s="15">
        <v>2</v>
      </c>
      <c r="AG22" s="15">
        <v>4</v>
      </c>
      <c r="AH22" s="15">
        <v>3</v>
      </c>
      <c r="AI22" s="15">
        <v>3</v>
      </c>
      <c r="AJ22" s="15">
        <v>2</v>
      </c>
      <c r="AK22" s="23">
        <f t="shared" si="2"/>
        <v>1.1713319510247036</v>
      </c>
      <c r="AL22" s="19" t="s">
        <v>16</v>
      </c>
      <c r="AM22" s="35">
        <v>0</v>
      </c>
      <c r="AN22" s="36"/>
      <c r="AO22" s="37"/>
      <c r="AP22" s="37"/>
      <c r="AQ22" s="37"/>
      <c r="AR22" s="37"/>
      <c r="AS22" s="37"/>
      <c r="AT22" s="65">
        <v>0</v>
      </c>
      <c r="AU22" s="20" t="s">
        <v>17</v>
      </c>
      <c r="AV22" s="35">
        <v>0</v>
      </c>
      <c r="AW22" s="36"/>
      <c r="AX22" s="37"/>
      <c r="AY22" s="37"/>
      <c r="AZ22" s="37"/>
      <c r="BA22" s="37"/>
      <c r="BB22" s="37"/>
      <c r="BC22" s="65">
        <v>0</v>
      </c>
      <c r="BD22" s="21" t="s">
        <v>18</v>
      </c>
      <c r="BE22" s="35">
        <v>0</v>
      </c>
      <c r="BF22" s="36"/>
      <c r="BG22" s="37"/>
      <c r="BH22" s="37"/>
      <c r="BI22" s="37"/>
      <c r="BJ22" s="37"/>
      <c r="BK22" s="37"/>
      <c r="BL22" s="65">
        <v>0</v>
      </c>
      <c r="BM22" s="22" t="s">
        <v>19</v>
      </c>
      <c r="BN22" s="2">
        <v>0.1</v>
      </c>
      <c r="BO22" s="14" t="s">
        <v>33</v>
      </c>
      <c r="BP22" s="15">
        <v>2</v>
      </c>
      <c r="BQ22" s="15">
        <v>4</v>
      </c>
      <c r="BR22" s="15">
        <v>3</v>
      </c>
      <c r="BS22" s="15">
        <v>3</v>
      </c>
      <c r="BT22" s="15">
        <v>2</v>
      </c>
      <c r="BU22" s="23">
        <f t="shared" si="3"/>
        <v>1.1713319510247036</v>
      </c>
    </row>
    <row r="23" spans="1:73" ht="15">
      <c r="A23" s="12">
        <v>1969</v>
      </c>
      <c r="B23" s="30" t="s">
        <v>20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13</v>
      </c>
      <c r="L23" s="35">
        <v>0</v>
      </c>
      <c r="M23" s="36"/>
      <c r="N23" s="37"/>
      <c r="O23" s="37"/>
      <c r="P23" s="37"/>
      <c r="Q23" s="37"/>
      <c r="R23" s="37"/>
      <c r="S23" s="65">
        <v>0</v>
      </c>
      <c r="T23" s="17" t="s">
        <v>14</v>
      </c>
      <c r="U23" s="2">
        <v>0.1</v>
      </c>
      <c r="V23" s="14" t="s">
        <v>33</v>
      </c>
      <c r="W23" s="15">
        <v>2</v>
      </c>
      <c r="X23" s="15">
        <v>4</v>
      </c>
      <c r="Y23" s="15">
        <v>3</v>
      </c>
      <c r="Z23" s="15">
        <v>3</v>
      </c>
      <c r="AA23" s="15">
        <v>2</v>
      </c>
      <c r="AB23" s="23">
        <f t="shared" si="1"/>
        <v>1.1713319510247036</v>
      </c>
      <c r="AC23" s="18" t="s">
        <v>15</v>
      </c>
      <c r="AD23" s="2">
        <v>0.1</v>
      </c>
      <c r="AE23" s="14" t="s">
        <v>33</v>
      </c>
      <c r="AF23" s="15">
        <v>2</v>
      </c>
      <c r="AG23" s="15">
        <v>4</v>
      </c>
      <c r="AH23" s="15">
        <v>3</v>
      </c>
      <c r="AI23" s="15">
        <v>3</v>
      </c>
      <c r="AJ23" s="15">
        <v>2</v>
      </c>
      <c r="AK23" s="23">
        <f t="shared" si="2"/>
        <v>1.1713319510247036</v>
      </c>
      <c r="AL23" s="19" t="s">
        <v>16</v>
      </c>
      <c r="AM23" s="35">
        <v>0</v>
      </c>
      <c r="AN23" s="36"/>
      <c r="AO23" s="37"/>
      <c r="AP23" s="37"/>
      <c r="AQ23" s="37"/>
      <c r="AR23" s="37"/>
      <c r="AS23" s="37"/>
      <c r="AT23" s="65">
        <v>0</v>
      </c>
      <c r="AU23" s="20" t="s">
        <v>17</v>
      </c>
      <c r="AV23" s="35">
        <v>0</v>
      </c>
      <c r="AW23" s="36"/>
      <c r="AX23" s="37"/>
      <c r="AY23" s="37"/>
      <c r="AZ23" s="37"/>
      <c r="BA23" s="37"/>
      <c r="BB23" s="37"/>
      <c r="BC23" s="65">
        <v>0</v>
      </c>
      <c r="BD23" s="21" t="s">
        <v>18</v>
      </c>
      <c r="BE23" s="35">
        <v>0</v>
      </c>
      <c r="BF23" s="36"/>
      <c r="BG23" s="37"/>
      <c r="BH23" s="37"/>
      <c r="BI23" s="37"/>
      <c r="BJ23" s="37"/>
      <c r="BK23" s="37"/>
      <c r="BL23" s="65">
        <v>0</v>
      </c>
      <c r="BM23" s="22" t="s">
        <v>19</v>
      </c>
      <c r="BN23" s="2">
        <v>0.1</v>
      </c>
      <c r="BO23" s="14" t="s">
        <v>33</v>
      </c>
      <c r="BP23" s="15">
        <v>2</v>
      </c>
      <c r="BQ23" s="15">
        <v>4</v>
      </c>
      <c r="BR23" s="15">
        <v>3</v>
      </c>
      <c r="BS23" s="15">
        <v>3</v>
      </c>
      <c r="BT23" s="15">
        <v>2</v>
      </c>
      <c r="BU23" s="23">
        <f t="shared" si="3"/>
        <v>1.1713319510247036</v>
      </c>
    </row>
    <row r="24" spans="1:73" ht="15">
      <c r="A24" s="12">
        <v>1970</v>
      </c>
      <c r="B24" s="30" t="s">
        <v>20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13</v>
      </c>
      <c r="L24" s="35">
        <v>0</v>
      </c>
      <c r="M24" s="36"/>
      <c r="N24" s="37"/>
      <c r="O24" s="37"/>
      <c r="P24" s="37"/>
      <c r="Q24" s="37"/>
      <c r="R24" s="37"/>
      <c r="S24" s="65">
        <v>0</v>
      </c>
      <c r="T24" s="17" t="s">
        <v>14</v>
      </c>
      <c r="U24" s="2">
        <v>0.1</v>
      </c>
      <c r="V24" s="14" t="s">
        <v>33</v>
      </c>
      <c r="W24" s="15">
        <v>2</v>
      </c>
      <c r="X24" s="15">
        <v>4</v>
      </c>
      <c r="Y24" s="15">
        <v>3</v>
      </c>
      <c r="Z24" s="15">
        <v>3</v>
      </c>
      <c r="AA24" s="15">
        <v>2</v>
      </c>
      <c r="AB24" s="23">
        <f t="shared" si="1"/>
        <v>1.1713319510247036</v>
      </c>
      <c r="AC24" s="18" t="s">
        <v>15</v>
      </c>
      <c r="AD24" s="2">
        <v>0.1</v>
      </c>
      <c r="AE24" s="14" t="s">
        <v>33</v>
      </c>
      <c r="AF24" s="15">
        <v>2</v>
      </c>
      <c r="AG24" s="15">
        <v>4</v>
      </c>
      <c r="AH24" s="15">
        <v>3</v>
      </c>
      <c r="AI24" s="15">
        <v>3</v>
      </c>
      <c r="AJ24" s="15">
        <v>2</v>
      </c>
      <c r="AK24" s="23">
        <f t="shared" si="2"/>
        <v>1.1713319510247036</v>
      </c>
      <c r="AL24" s="19" t="s">
        <v>16</v>
      </c>
      <c r="AM24" s="35">
        <v>0</v>
      </c>
      <c r="AN24" s="36"/>
      <c r="AO24" s="37"/>
      <c r="AP24" s="37"/>
      <c r="AQ24" s="37"/>
      <c r="AR24" s="37"/>
      <c r="AS24" s="37"/>
      <c r="AT24" s="65">
        <v>0</v>
      </c>
      <c r="AU24" s="20" t="s">
        <v>17</v>
      </c>
      <c r="AV24" s="35">
        <v>0</v>
      </c>
      <c r="AW24" s="36"/>
      <c r="AX24" s="37"/>
      <c r="AY24" s="37"/>
      <c r="AZ24" s="37"/>
      <c r="BA24" s="37"/>
      <c r="BB24" s="37"/>
      <c r="BC24" s="65">
        <v>0</v>
      </c>
      <c r="BD24" s="21" t="s">
        <v>18</v>
      </c>
      <c r="BE24" s="35">
        <v>0</v>
      </c>
      <c r="BF24" s="36"/>
      <c r="BG24" s="37"/>
      <c r="BH24" s="37"/>
      <c r="BI24" s="37"/>
      <c r="BJ24" s="37"/>
      <c r="BK24" s="37"/>
      <c r="BL24" s="65">
        <v>0</v>
      </c>
      <c r="BM24" s="22" t="s">
        <v>19</v>
      </c>
      <c r="BN24" s="2">
        <v>0.1</v>
      </c>
      <c r="BO24" s="14" t="s">
        <v>33</v>
      </c>
      <c r="BP24" s="15">
        <v>2</v>
      </c>
      <c r="BQ24" s="15">
        <v>4</v>
      </c>
      <c r="BR24" s="15">
        <v>3</v>
      </c>
      <c r="BS24" s="15">
        <v>3</v>
      </c>
      <c r="BT24" s="15">
        <v>2</v>
      </c>
      <c r="BU24" s="23">
        <f t="shared" si="3"/>
        <v>1.1713319510247036</v>
      </c>
    </row>
    <row r="25" spans="1:73" ht="15">
      <c r="A25" s="12">
        <v>1971</v>
      </c>
      <c r="B25" s="30" t="s">
        <v>20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13</v>
      </c>
      <c r="L25" s="35">
        <v>0</v>
      </c>
      <c r="M25" s="36"/>
      <c r="N25" s="37"/>
      <c r="O25" s="37"/>
      <c r="P25" s="37"/>
      <c r="Q25" s="37"/>
      <c r="R25" s="37"/>
      <c r="S25" s="65">
        <v>0</v>
      </c>
      <c r="T25" s="17" t="s">
        <v>14</v>
      </c>
      <c r="U25" s="2">
        <v>0.1</v>
      </c>
      <c r="V25" s="14" t="s">
        <v>33</v>
      </c>
      <c r="W25" s="15">
        <v>2</v>
      </c>
      <c r="X25" s="15">
        <v>4</v>
      </c>
      <c r="Y25" s="15">
        <v>3</v>
      </c>
      <c r="Z25" s="15">
        <v>3</v>
      </c>
      <c r="AA25" s="15">
        <v>2</v>
      </c>
      <c r="AB25" s="23">
        <f t="shared" si="1"/>
        <v>1.1713319510247036</v>
      </c>
      <c r="AC25" s="18" t="s">
        <v>15</v>
      </c>
      <c r="AD25" s="2">
        <v>0.1</v>
      </c>
      <c r="AE25" s="14" t="s">
        <v>33</v>
      </c>
      <c r="AF25" s="15">
        <v>2</v>
      </c>
      <c r="AG25" s="15">
        <v>4</v>
      </c>
      <c r="AH25" s="15">
        <v>3</v>
      </c>
      <c r="AI25" s="15">
        <v>3</v>
      </c>
      <c r="AJ25" s="15">
        <v>2</v>
      </c>
      <c r="AK25" s="23">
        <f t="shared" si="2"/>
        <v>1.1713319510247036</v>
      </c>
      <c r="AL25" s="19" t="s">
        <v>16</v>
      </c>
      <c r="AM25" s="35">
        <v>0</v>
      </c>
      <c r="AN25" s="36"/>
      <c r="AO25" s="37"/>
      <c r="AP25" s="37"/>
      <c r="AQ25" s="37"/>
      <c r="AR25" s="37"/>
      <c r="AS25" s="37"/>
      <c r="AT25" s="65">
        <v>0</v>
      </c>
      <c r="AU25" s="20" t="s">
        <v>17</v>
      </c>
      <c r="AV25" s="35">
        <v>0</v>
      </c>
      <c r="AW25" s="36"/>
      <c r="AX25" s="37"/>
      <c r="AY25" s="37"/>
      <c r="AZ25" s="37"/>
      <c r="BA25" s="37"/>
      <c r="BB25" s="37"/>
      <c r="BC25" s="65">
        <v>0</v>
      </c>
      <c r="BD25" s="21" t="s">
        <v>18</v>
      </c>
      <c r="BE25" s="35">
        <v>0</v>
      </c>
      <c r="BF25" s="36"/>
      <c r="BG25" s="37"/>
      <c r="BH25" s="37"/>
      <c r="BI25" s="37"/>
      <c r="BJ25" s="37"/>
      <c r="BK25" s="37"/>
      <c r="BL25" s="65">
        <v>0</v>
      </c>
      <c r="BM25" s="22" t="s">
        <v>19</v>
      </c>
      <c r="BN25" s="2">
        <v>0.1</v>
      </c>
      <c r="BO25" s="14" t="s">
        <v>33</v>
      </c>
      <c r="BP25" s="15">
        <v>2</v>
      </c>
      <c r="BQ25" s="15">
        <v>4</v>
      </c>
      <c r="BR25" s="15">
        <v>3</v>
      </c>
      <c r="BS25" s="15">
        <v>3</v>
      </c>
      <c r="BT25" s="15">
        <v>2</v>
      </c>
      <c r="BU25" s="23">
        <f t="shared" si="3"/>
        <v>1.1713319510247036</v>
      </c>
    </row>
    <row r="26" spans="1:73" ht="15">
      <c r="A26" s="12">
        <v>1972</v>
      </c>
      <c r="B26" s="30" t="s">
        <v>20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13</v>
      </c>
      <c r="L26" s="35">
        <v>0</v>
      </c>
      <c r="M26" s="36"/>
      <c r="N26" s="37"/>
      <c r="O26" s="37"/>
      <c r="P26" s="37"/>
      <c r="Q26" s="37"/>
      <c r="R26" s="37"/>
      <c r="S26" s="65">
        <v>0</v>
      </c>
      <c r="T26" s="17" t="s">
        <v>14</v>
      </c>
      <c r="U26" s="2">
        <v>0.1</v>
      </c>
      <c r="V26" s="14" t="s">
        <v>33</v>
      </c>
      <c r="W26" s="15">
        <v>2</v>
      </c>
      <c r="X26" s="15">
        <v>4</v>
      </c>
      <c r="Y26" s="15">
        <v>3</v>
      </c>
      <c r="Z26" s="15">
        <v>3</v>
      </c>
      <c r="AA26" s="15">
        <v>2</v>
      </c>
      <c r="AB26" s="23">
        <f t="shared" si="1"/>
        <v>1.1713319510247036</v>
      </c>
      <c r="AC26" s="18" t="s">
        <v>15</v>
      </c>
      <c r="AD26" s="2">
        <v>0.1</v>
      </c>
      <c r="AE26" s="14" t="s">
        <v>33</v>
      </c>
      <c r="AF26" s="15">
        <v>2</v>
      </c>
      <c r="AG26" s="15">
        <v>4</v>
      </c>
      <c r="AH26" s="15">
        <v>3</v>
      </c>
      <c r="AI26" s="15">
        <v>3</v>
      </c>
      <c r="AJ26" s="15">
        <v>2</v>
      </c>
      <c r="AK26" s="23">
        <f t="shared" si="2"/>
        <v>1.1713319510247036</v>
      </c>
      <c r="AL26" s="19" t="s">
        <v>16</v>
      </c>
      <c r="AM26" s="35">
        <v>0</v>
      </c>
      <c r="AN26" s="36"/>
      <c r="AO26" s="37"/>
      <c r="AP26" s="37"/>
      <c r="AQ26" s="37"/>
      <c r="AR26" s="37"/>
      <c r="AS26" s="37"/>
      <c r="AT26" s="65">
        <v>0</v>
      </c>
      <c r="AU26" s="20" t="s">
        <v>17</v>
      </c>
      <c r="AV26" s="35">
        <v>0</v>
      </c>
      <c r="AW26" s="36"/>
      <c r="AX26" s="37"/>
      <c r="AY26" s="37"/>
      <c r="AZ26" s="37"/>
      <c r="BA26" s="37"/>
      <c r="BB26" s="37"/>
      <c r="BC26" s="65">
        <v>0</v>
      </c>
      <c r="BD26" s="21" t="s">
        <v>18</v>
      </c>
      <c r="BE26" s="35">
        <v>0</v>
      </c>
      <c r="BF26" s="36"/>
      <c r="BG26" s="37"/>
      <c r="BH26" s="37"/>
      <c r="BI26" s="37"/>
      <c r="BJ26" s="37"/>
      <c r="BK26" s="37"/>
      <c r="BL26" s="65">
        <v>0</v>
      </c>
      <c r="BM26" s="22" t="s">
        <v>19</v>
      </c>
      <c r="BN26" s="2">
        <v>0.1</v>
      </c>
      <c r="BO26" s="14" t="s">
        <v>33</v>
      </c>
      <c r="BP26" s="15">
        <v>2</v>
      </c>
      <c r="BQ26" s="15">
        <v>4</v>
      </c>
      <c r="BR26" s="15">
        <v>3</v>
      </c>
      <c r="BS26" s="15">
        <v>3</v>
      </c>
      <c r="BT26" s="15">
        <v>2</v>
      </c>
      <c r="BU26" s="23">
        <f t="shared" si="3"/>
        <v>1.1713319510247036</v>
      </c>
    </row>
    <row r="27" spans="1:73" ht="15">
      <c r="A27" s="12">
        <v>1973</v>
      </c>
      <c r="B27" s="30" t="s">
        <v>20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13</v>
      </c>
      <c r="L27" s="35">
        <v>0</v>
      </c>
      <c r="M27" s="36"/>
      <c r="N27" s="37"/>
      <c r="O27" s="37"/>
      <c r="P27" s="37"/>
      <c r="Q27" s="37"/>
      <c r="R27" s="37"/>
      <c r="S27" s="65">
        <v>0</v>
      </c>
      <c r="T27" s="17" t="s">
        <v>14</v>
      </c>
      <c r="U27" s="2">
        <v>0.1</v>
      </c>
      <c r="V27" s="14" t="s">
        <v>33</v>
      </c>
      <c r="W27" s="15">
        <v>2</v>
      </c>
      <c r="X27" s="15">
        <v>4</v>
      </c>
      <c r="Y27" s="15">
        <v>3</v>
      </c>
      <c r="Z27" s="15">
        <v>3</v>
      </c>
      <c r="AA27" s="15">
        <v>2</v>
      </c>
      <c r="AB27" s="23">
        <f t="shared" si="1"/>
        <v>1.1713319510247036</v>
      </c>
      <c r="AC27" s="18" t="s">
        <v>15</v>
      </c>
      <c r="AD27" s="2">
        <v>0.1</v>
      </c>
      <c r="AE27" s="14" t="s">
        <v>33</v>
      </c>
      <c r="AF27" s="15">
        <v>2</v>
      </c>
      <c r="AG27" s="15">
        <v>4</v>
      </c>
      <c r="AH27" s="15">
        <v>3</v>
      </c>
      <c r="AI27" s="15">
        <v>3</v>
      </c>
      <c r="AJ27" s="15">
        <v>2</v>
      </c>
      <c r="AK27" s="23">
        <f t="shared" si="2"/>
        <v>1.1713319510247036</v>
      </c>
      <c r="AL27" s="19" t="s">
        <v>16</v>
      </c>
      <c r="AM27" s="35">
        <v>0</v>
      </c>
      <c r="AN27" s="36"/>
      <c r="AO27" s="37"/>
      <c r="AP27" s="37"/>
      <c r="AQ27" s="37"/>
      <c r="AR27" s="37"/>
      <c r="AS27" s="37"/>
      <c r="AT27" s="65">
        <v>0</v>
      </c>
      <c r="AU27" s="20" t="s">
        <v>17</v>
      </c>
      <c r="AV27" s="35">
        <v>0</v>
      </c>
      <c r="AW27" s="36"/>
      <c r="AX27" s="37"/>
      <c r="AY27" s="37"/>
      <c r="AZ27" s="37"/>
      <c r="BA27" s="37"/>
      <c r="BB27" s="37"/>
      <c r="BC27" s="65">
        <v>0</v>
      </c>
      <c r="BD27" s="21" t="s">
        <v>18</v>
      </c>
      <c r="BE27" s="35">
        <v>0</v>
      </c>
      <c r="BF27" s="36"/>
      <c r="BG27" s="37"/>
      <c r="BH27" s="37"/>
      <c r="BI27" s="37"/>
      <c r="BJ27" s="37"/>
      <c r="BK27" s="37"/>
      <c r="BL27" s="65">
        <v>0</v>
      </c>
      <c r="BM27" s="22" t="s">
        <v>19</v>
      </c>
      <c r="BN27" s="2">
        <v>0.1</v>
      </c>
      <c r="BO27" s="14" t="s">
        <v>33</v>
      </c>
      <c r="BP27" s="15">
        <v>2</v>
      </c>
      <c r="BQ27" s="15">
        <v>4</v>
      </c>
      <c r="BR27" s="15">
        <v>3</v>
      </c>
      <c r="BS27" s="15">
        <v>3</v>
      </c>
      <c r="BT27" s="15">
        <v>2</v>
      </c>
      <c r="BU27" s="23">
        <f t="shared" si="3"/>
        <v>1.1713319510247036</v>
      </c>
    </row>
    <row r="28" spans="1:73" ht="15">
      <c r="A28" s="12">
        <v>1974</v>
      </c>
      <c r="B28" s="30" t="s">
        <v>20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13</v>
      </c>
      <c r="L28" s="35">
        <v>0</v>
      </c>
      <c r="M28" s="36"/>
      <c r="N28" s="37"/>
      <c r="O28" s="37"/>
      <c r="P28" s="37"/>
      <c r="Q28" s="37"/>
      <c r="R28" s="37"/>
      <c r="S28" s="65">
        <v>0</v>
      </c>
      <c r="T28" s="17" t="s">
        <v>14</v>
      </c>
      <c r="U28" s="2">
        <v>0.1</v>
      </c>
      <c r="V28" s="14" t="s">
        <v>33</v>
      </c>
      <c r="W28" s="15">
        <v>2</v>
      </c>
      <c r="X28" s="15">
        <v>4</v>
      </c>
      <c r="Y28" s="15">
        <v>3</v>
      </c>
      <c r="Z28" s="15">
        <v>3</v>
      </c>
      <c r="AA28" s="15">
        <v>2</v>
      </c>
      <c r="AB28" s="23">
        <f t="shared" si="1"/>
        <v>1.1713319510247036</v>
      </c>
      <c r="AC28" s="18" t="s">
        <v>15</v>
      </c>
      <c r="AD28" s="2">
        <v>0.1</v>
      </c>
      <c r="AE28" s="14" t="s">
        <v>33</v>
      </c>
      <c r="AF28" s="15">
        <v>2</v>
      </c>
      <c r="AG28" s="15">
        <v>4</v>
      </c>
      <c r="AH28" s="15">
        <v>3</v>
      </c>
      <c r="AI28" s="15">
        <v>3</v>
      </c>
      <c r="AJ28" s="15">
        <v>2</v>
      </c>
      <c r="AK28" s="23">
        <f t="shared" si="2"/>
        <v>1.1713319510247036</v>
      </c>
      <c r="AL28" s="19" t="s">
        <v>16</v>
      </c>
      <c r="AM28" s="35">
        <v>0</v>
      </c>
      <c r="AN28" s="36"/>
      <c r="AO28" s="37"/>
      <c r="AP28" s="37"/>
      <c r="AQ28" s="37"/>
      <c r="AR28" s="37"/>
      <c r="AS28" s="37"/>
      <c r="AT28" s="65">
        <v>0</v>
      </c>
      <c r="AU28" s="20" t="s">
        <v>17</v>
      </c>
      <c r="AV28" s="35">
        <v>0</v>
      </c>
      <c r="AW28" s="36"/>
      <c r="AX28" s="37"/>
      <c r="AY28" s="37"/>
      <c r="AZ28" s="37"/>
      <c r="BA28" s="37"/>
      <c r="BB28" s="37"/>
      <c r="BC28" s="65">
        <v>0</v>
      </c>
      <c r="BD28" s="21" t="s">
        <v>18</v>
      </c>
      <c r="BE28" s="35">
        <v>0</v>
      </c>
      <c r="BF28" s="36"/>
      <c r="BG28" s="37"/>
      <c r="BH28" s="37"/>
      <c r="BI28" s="37"/>
      <c r="BJ28" s="37"/>
      <c r="BK28" s="37"/>
      <c r="BL28" s="65">
        <v>0</v>
      </c>
      <c r="BM28" s="22" t="s">
        <v>19</v>
      </c>
      <c r="BN28" s="2">
        <v>0.1</v>
      </c>
      <c r="BO28" s="14" t="s">
        <v>33</v>
      </c>
      <c r="BP28" s="15">
        <v>2</v>
      </c>
      <c r="BQ28" s="15">
        <v>4</v>
      </c>
      <c r="BR28" s="15">
        <v>3</v>
      </c>
      <c r="BS28" s="15">
        <v>3</v>
      </c>
      <c r="BT28" s="15">
        <v>2</v>
      </c>
      <c r="BU28" s="23">
        <f t="shared" si="3"/>
        <v>1.1713319510247036</v>
      </c>
    </row>
    <row r="29" spans="1:73" ht="15">
      <c r="A29" s="12">
        <v>1975</v>
      </c>
      <c r="B29" s="30" t="s">
        <v>20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13</v>
      </c>
      <c r="L29" s="35">
        <v>0</v>
      </c>
      <c r="M29" s="36"/>
      <c r="N29" s="37"/>
      <c r="O29" s="37"/>
      <c r="P29" s="37"/>
      <c r="Q29" s="37"/>
      <c r="R29" s="37"/>
      <c r="S29" s="65">
        <v>0</v>
      </c>
      <c r="T29" s="17" t="s">
        <v>14</v>
      </c>
      <c r="U29" s="2">
        <v>0.1</v>
      </c>
      <c r="V29" s="14" t="s">
        <v>33</v>
      </c>
      <c r="W29" s="15">
        <v>2</v>
      </c>
      <c r="X29" s="15">
        <v>4</v>
      </c>
      <c r="Y29" s="15">
        <v>3</v>
      </c>
      <c r="Z29" s="15">
        <v>3</v>
      </c>
      <c r="AA29" s="15">
        <v>2</v>
      </c>
      <c r="AB29" s="23">
        <f t="shared" si="1"/>
        <v>1.1713319510247036</v>
      </c>
      <c r="AC29" s="18" t="s">
        <v>15</v>
      </c>
      <c r="AD29" s="2">
        <v>0.1</v>
      </c>
      <c r="AE29" s="14" t="s">
        <v>33</v>
      </c>
      <c r="AF29" s="15">
        <v>2</v>
      </c>
      <c r="AG29" s="15">
        <v>4</v>
      </c>
      <c r="AH29" s="15">
        <v>3</v>
      </c>
      <c r="AI29" s="15">
        <v>3</v>
      </c>
      <c r="AJ29" s="15">
        <v>2</v>
      </c>
      <c r="AK29" s="23">
        <f t="shared" si="2"/>
        <v>1.1713319510247036</v>
      </c>
      <c r="AL29" s="19" t="s">
        <v>16</v>
      </c>
      <c r="AM29" s="35">
        <v>0</v>
      </c>
      <c r="AN29" s="36"/>
      <c r="AO29" s="37"/>
      <c r="AP29" s="37"/>
      <c r="AQ29" s="37"/>
      <c r="AR29" s="37"/>
      <c r="AS29" s="37"/>
      <c r="AT29" s="65">
        <v>0</v>
      </c>
      <c r="AU29" s="20" t="s">
        <v>17</v>
      </c>
      <c r="AV29" s="35">
        <v>0</v>
      </c>
      <c r="AW29" s="36"/>
      <c r="AX29" s="37"/>
      <c r="AY29" s="37"/>
      <c r="AZ29" s="37"/>
      <c r="BA29" s="37"/>
      <c r="BB29" s="37"/>
      <c r="BC29" s="65">
        <v>0</v>
      </c>
      <c r="BD29" s="21" t="s">
        <v>18</v>
      </c>
      <c r="BE29" s="35">
        <v>0</v>
      </c>
      <c r="BF29" s="36"/>
      <c r="BG29" s="37"/>
      <c r="BH29" s="37"/>
      <c r="BI29" s="37"/>
      <c r="BJ29" s="37"/>
      <c r="BK29" s="37"/>
      <c r="BL29" s="65">
        <v>0</v>
      </c>
      <c r="BM29" s="22" t="s">
        <v>19</v>
      </c>
      <c r="BN29" s="2">
        <v>0.1</v>
      </c>
      <c r="BO29" s="14" t="s">
        <v>33</v>
      </c>
      <c r="BP29" s="15">
        <v>2</v>
      </c>
      <c r="BQ29" s="15">
        <v>4</v>
      </c>
      <c r="BR29" s="15">
        <v>3</v>
      </c>
      <c r="BS29" s="15">
        <v>3</v>
      </c>
      <c r="BT29" s="15">
        <v>2</v>
      </c>
      <c r="BU29" s="23">
        <f t="shared" si="3"/>
        <v>1.1713319510247036</v>
      </c>
    </row>
    <row r="30" spans="1:73" ht="15">
      <c r="A30" s="12">
        <v>1976</v>
      </c>
      <c r="B30" s="30" t="s">
        <v>20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13</v>
      </c>
      <c r="L30" s="35">
        <v>0</v>
      </c>
      <c r="M30" s="36"/>
      <c r="N30" s="37"/>
      <c r="O30" s="37"/>
      <c r="P30" s="37"/>
      <c r="Q30" s="37"/>
      <c r="R30" s="37"/>
      <c r="S30" s="65">
        <v>0</v>
      </c>
      <c r="T30" s="17" t="s">
        <v>14</v>
      </c>
      <c r="U30" s="2">
        <v>0.1</v>
      </c>
      <c r="V30" s="14" t="s">
        <v>33</v>
      </c>
      <c r="W30" s="15">
        <v>2</v>
      </c>
      <c r="X30" s="15">
        <v>4</v>
      </c>
      <c r="Y30" s="15">
        <v>3</v>
      </c>
      <c r="Z30" s="15">
        <v>3</v>
      </c>
      <c r="AA30" s="15">
        <v>2</v>
      </c>
      <c r="AB30" s="23">
        <f t="shared" si="1"/>
        <v>1.1713319510247036</v>
      </c>
      <c r="AC30" s="18" t="s">
        <v>15</v>
      </c>
      <c r="AD30" s="2">
        <v>0.1</v>
      </c>
      <c r="AE30" s="14" t="s">
        <v>33</v>
      </c>
      <c r="AF30" s="15">
        <v>2</v>
      </c>
      <c r="AG30" s="15">
        <v>4</v>
      </c>
      <c r="AH30" s="15">
        <v>3</v>
      </c>
      <c r="AI30" s="15">
        <v>3</v>
      </c>
      <c r="AJ30" s="15">
        <v>2</v>
      </c>
      <c r="AK30" s="23">
        <f t="shared" si="2"/>
        <v>1.1713319510247036</v>
      </c>
      <c r="AL30" s="19" t="s">
        <v>16</v>
      </c>
      <c r="AM30" s="35">
        <v>0</v>
      </c>
      <c r="AN30" s="36"/>
      <c r="AO30" s="37"/>
      <c r="AP30" s="37"/>
      <c r="AQ30" s="37"/>
      <c r="AR30" s="37"/>
      <c r="AS30" s="37"/>
      <c r="AT30" s="65">
        <v>0</v>
      </c>
      <c r="AU30" s="20" t="s">
        <v>17</v>
      </c>
      <c r="AV30" s="35">
        <v>0</v>
      </c>
      <c r="AW30" s="36"/>
      <c r="AX30" s="37"/>
      <c r="AY30" s="37"/>
      <c r="AZ30" s="37"/>
      <c r="BA30" s="37"/>
      <c r="BB30" s="37"/>
      <c r="BC30" s="65">
        <v>0</v>
      </c>
      <c r="BD30" s="21" t="s">
        <v>18</v>
      </c>
      <c r="BE30" s="35">
        <v>0</v>
      </c>
      <c r="BF30" s="36"/>
      <c r="BG30" s="37"/>
      <c r="BH30" s="37"/>
      <c r="BI30" s="37"/>
      <c r="BJ30" s="37"/>
      <c r="BK30" s="37"/>
      <c r="BL30" s="65">
        <v>0</v>
      </c>
      <c r="BM30" s="22" t="s">
        <v>19</v>
      </c>
      <c r="BN30" s="2">
        <v>0.1</v>
      </c>
      <c r="BO30" s="14" t="s">
        <v>33</v>
      </c>
      <c r="BP30" s="15">
        <v>2</v>
      </c>
      <c r="BQ30" s="15">
        <v>4</v>
      </c>
      <c r="BR30" s="15">
        <v>3</v>
      </c>
      <c r="BS30" s="15">
        <v>3</v>
      </c>
      <c r="BT30" s="15">
        <v>2</v>
      </c>
      <c r="BU30" s="23">
        <f t="shared" si="3"/>
        <v>1.1713319510247036</v>
      </c>
    </row>
    <row r="31" spans="1:73" ht="15">
      <c r="A31" s="12">
        <v>1977</v>
      </c>
      <c r="B31" s="30" t="s">
        <v>20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13</v>
      </c>
      <c r="L31" s="35">
        <v>0</v>
      </c>
      <c r="M31" s="36"/>
      <c r="N31" s="37"/>
      <c r="O31" s="37"/>
      <c r="P31" s="37"/>
      <c r="Q31" s="37"/>
      <c r="R31" s="37"/>
      <c r="S31" s="65">
        <v>0</v>
      </c>
      <c r="T31" s="17" t="s">
        <v>14</v>
      </c>
      <c r="U31" s="2">
        <v>0.1</v>
      </c>
      <c r="V31" s="14" t="s">
        <v>33</v>
      </c>
      <c r="W31" s="15">
        <v>2</v>
      </c>
      <c r="X31" s="15">
        <v>4</v>
      </c>
      <c r="Y31" s="15">
        <v>3</v>
      </c>
      <c r="Z31" s="15">
        <v>3</v>
      </c>
      <c r="AA31" s="15">
        <v>2</v>
      </c>
      <c r="AB31" s="23">
        <f t="shared" si="1"/>
        <v>1.1713319510247036</v>
      </c>
      <c r="AC31" s="18" t="s">
        <v>15</v>
      </c>
      <c r="AD31" s="2">
        <v>0.1</v>
      </c>
      <c r="AE31" s="14" t="s">
        <v>33</v>
      </c>
      <c r="AF31" s="15">
        <v>2</v>
      </c>
      <c r="AG31" s="15">
        <v>4</v>
      </c>
      <c r="AH31" s="15">
        <v>3</v>
      </c>
      <c r="AI31" s="15">
        <v>3</v>
      </c>
      <c r="AJ31" s="15">
        <v>2</v>
      </c>
      <c r="AK31" s="23">
        <f t="shared" si="2"/>
        <v>1.1713319510247036</v>
      </c>
      <c r="AL31" s="19" t="s">
        <v>16</v>
      </c>
      <c r="AM31" s="35">
        <v>0</v>
      </c>
      <c r="AN31" s="36"/>
      <c r="AO31" s="37"/>
      <c r="AP31" s="37"/>
      <c r="AQ31" s="37"/>
      <c r="AR31" s="37"/>
      <c r="AS31" s="37"/>
      <c r="AT31" s="65">
        <v>0</v>
      </c>
      <c r="AU31" s="20" t="s">
        <v>17</v>
      </c>
      <c r="AV31" s="35">
        <v>0</v>
      </c>
      <c r="AW31" s="36"/>
      <c r="AX31" s="37"/>
      <c r="AY31" s="37"/>
      <c r="AZ31" s="37"/>
      <c r="BA31" s="37"/>
      <c r="BB31" s="37"/>
      <c r="BC31" s="65">
        <v>0</v>
      </c>
      <c r="BD31" s="21" t="s">
        <v>18</v>
      </c>
      <c r="BE31" s="35">
        <v>0</v>
      </c>
      <c r="BF31" s="36"/>
      <c r="BG31" s="37"/>
      <c r="BH31" s="37"/>
      <c r="BI31" s="37"/>
      <c r="BJ31" s="37"/>
      <c r="BK31" s="37"/>
      <c r="BL31" s="65">
        <v>0</v>
      </c>
      <c r="BM31" s="22" t="s">
        <v>19</v>
      </c>
      <c r="BN31" s="2">
        <v>0.1</v>
      </c>
      <c r="BO31" s="14" t="s">
        <v>33</v>
      </c>
      <c r="BP31" s="15">
        <v>2</v>
      </c>
      <c r="BQ31" s="15">
        <v>4</v>
      </c>
      <c r="BR31" s="15">
        <v>3</v>
      </c>
      <c r="BS31" s="15">
        <v>3</v>
      </c>
      <c r="BT31" s="15">
        <v>2</v>
      </c>
      <c r="BU31" s="23">
        <f t="shared" si="3"/>
        <v>1.1713319510247036</v>
      </c>
    </row>
    <row r="32" spans="1:73" ht="15">
      <c r="A32" s="12">
        <v>1978</v>
      </c>
      <c r="B32" s="30" t="s">
        <v>20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13</v>
      </c>
      <c r="L32" s="35">
        <v>0</v>
      </c>
      <c r="M32" s="36"/>
      <c r="N32" s="37"/>
      <c r="O32" s="37"/>
      <c r="P32" s="37"/>
      <c r="Q32" s="37"/>
      <c r="R32" s="37"/>
      <c r="S32" s="65">
        <v>0</v>
      </c>
      <c r="T32" s="17" t="s">
        <v>14</v>
      </c>
      <c r="U32" s="2">
        <v>0.1</v>
      </c>
      <c r="V32" s="14" t="s">
        <v>33</v>
      </c>
      <c r="W32" s="15">
        <v>2</v>
      </c>
      <c r="X32" s="15">
        <v>4</v>
      </c>
      <c r="Y32" s="15">
        <v>3</v>
      </c>
      <c r="Z32" s="15">
        <v>3</v>
      </c>
      <c r="AA32" s="15">
        <v>2</v>
      </c>
      <c r="AB32" s="23">
        <f t="shared" si="1"/>
        <v>1.1713319510247036</v>
      </c>
      <c r="AC32" s="18" t="s">
        <v>15</v>
      </c>
      <c r="AD32" s="2">
        <v>0.1</v>
      </c>
      <c r="AE32" s="14" t="s">
        <v>33</v>
      </c>
      <c r="AF32" s="15">
        <v>2</v>
      </c>
      <c r="AG32" s="15">
        <v>4</v>
      </c>
      <c r="AH32" s="15">
        <v>3</v>
      </c>
      <c r="AI32" s="15">
        <v>3</v>
      </c>
      <c r="AJ32" s="15">
        <v>2</v>
      </c>
      <c r="AK32" s="23">
        <f t="shared" si="2"/>
        <v>1.1713319510247036</v>
      </c>
      <c r="AL32" s="19" t="s">
        <v>16</v>
      </c>
      <c r="AM32" s="35">
        <v>0</v>
      </c>
      <c r="AN32" s="36"/>
      <c r="AO32" s="37"/>
      <c r="AP32" s="37"/>
      <c r="AQ32" s="37"/>
      <c r="AR32" s="37"/>
      <c r="AS32" s="37"/>
      <c r="AT32" s="65">
        <v>0</v>
      </c>
      <c r="AU32" s="20" t="s">
        <v>17</v>
      </c>
      <c r="AV32" s="35">
        <v>0</v>
      </c>
      <c r="AW32" s="36"/>
      <c r="AX32" s="37"/>
      <c r="AY32" s="37"/>
      <c r="AZ32" s="37"/>
      <c r="BA32" s="37"/>
      <c r="BB32" s="37"/>
      <c r="BC32" s="65">
        <v>0</v>
      </c>
      <c r="BD32" s="21" t="s">
        <v>18</v>
      </c>
      <c r="BE32" s="35">
        <v>0</v>
      </c>
      <c r="BF32" s="36"/>
      <c r="BG32" s="37"/>
      <c r="BH32" s="37"/>
      <c r="BI32" s="37"/>
      <c r="BJ32" s="37"/>
      <c r="BK32" s="37"/>
      <c r="BL32" s="65">
        <v>0</v>
      </c>
      <c r="BM32" s="22" t="s">
        <v>19</v>
      </c>
      <c r="BN32" s="2">
        <v>0.1</v>
      </c>
      <c r="BO32" s="14" t="s">
        <v>33</v>
      </c>
      <c r="BP32" s="15">
        <v>2</v>
      </c>
      <c r="BQ32" s="15">
        <v>4</v>
      </c>
      <c r="BR32" s="15">
        <v>3</v>
      </c>
      <c r="BS32" s="15">
        <v>3</v>
      </c>
      <c r="BT32" s="15">
        <v>2</v>
      </c>
      <c r="BU32" s="23">
        <f t="shared" si="3"/>
        <v>1.1713319510247036</v>
      </c>
    </row>
    <row r="33" spans="1:73" ht="15">
      <c r="A33" s="12">
        <v>1979</v>
      </c>
      <c r="B33" s="30" t="s">
        <v>20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13</v>
      </c>
      <c r="L33" s="35">
        <v>0</v>
      </c>
      <c r="M33" s="36"/>
      <c r="N33" s="37"/>
      <c r="O33" s="37"/>
      <c r="P33" s="37"/>
      <c r="Q33" s="37"/>
      <c r="R33" s="37"/>
      <c r="S33" s="65">
        <v>0</v>
      </c>
      <c r="T33" s="17" t="s">
        <v>14</v>
      </c>
      <c r="U33" s="2">
        <v>0.1</v>
      </c>
      <c r="V33" s="14" t="s">
        <v>33</v>
      </c>
      <c r="W33" s="15">
        <v>2</v>
      </c>
      <c r="X33" s="15">
        <v>4</v>
      </c>
      <c r="Y33" s="15">
        <v>3</v>
      </c>
      <c r="Z33" s="15">
        <v>3</v>
      </c>
      <c r="AA33" s="15">
        <v>2</v>
      </c>
      <c r="AB33" s="23">
        <f t="shared" si="1"/>
        <v>1.1713319510247036</v>
      </c>
      <c r="AC33" s="18" t="s">
        <v>15</v>
      </c>
      <c r="AD33" s="2">
        <v>0.1</v>
      </c>
      <c r="AE33" s="14" t="s">
        <v>33</v>
      </c>
      <c r="AF33" s="15">
        <v>2</v>
      </c>
      <c r="AG33" s="15">
        <v>4</v>
      </c>
      <c r="AH33" s="15">
        <v>3</v>
      </c>
      <c r="AI33" s="15">
        <v>3</v>
      </c>
      <c r="AJ33" s="15">
        <v>2</v>
      </c>
      <c r="AK33" s="23">
        <f t="shared" si="2"/>
        <v>1.1713319510247036</v>
      </c>
      <c r="AL33" s="19" t="s">
        <v>16</v>
      </c>
      <c r="AM33" s="35">
        <v>0</v>
      </c>
      <c r="AN33" s="36"/>
      <c r="AO33" s="37"/>
      <c r="AP33" s="37"/>
      <c r="AQ33" s="37"/>
      <c r="AR33" s="37"/>
      <c r="AS33" s="37"/>
      <c r="AT33" s="65">
        <v>0</v>
      </c>
      <c r="AU33" s="20" t="s">
        <v>17</v>
      </c>
      <c r="AV33" s="35">
        <v>0</v>
      </c>
      <c r="AW33" s="36"/>
      <c r="AX33" s="37"/>
      <c r="AY33" s="37"/>
      <c r="AZ33" s="37"/>
      <c r="BA33" s="37"/>
      <c r="BB33" s="37"/>
      <c r="BC33" s="65">
        <v>0</v>
      </c>
      <c r="BD33" s="21" t="s">
        <v>18</v>
      </c>
      <c r="BE33" s="35">
        <v>0</v>
      </c>
      <c r="BF33" s="36"/>
      <c r="BG33" s="37"/>
      <c r="BH33" s="37"/>
      <c r="BI33" s="37"/>
      <c r="BJ33" s="37"/>
      <c r="BK33" s="37"/>
      <c r="BL33" s="65">
        <v>0</v>
      </c>
      <c r="BM33" s="22" t="s">
        <v>19</v>
      </c>
      <c r="BN33" s="2">
        <v>0.1</v>
      </c>
      <c r="BO33" s="14" t="s">
        <v>33</v>
      </c>
      <c r="BP33" s="15">
        <v>2</v>
      </c>
      <c r="BQ33" s="15">
        <v>4</v>
      </c>
      <c r="BR33" s="15">
        <v>3</v>
      </c>
      <c r="BS33" s="15">
        <v>3</v>
      </c>
      <c r="BT33" s="15">
        <v>2</v>
      </c>
      <c r="BU33" s="23">
        <f t="shared" si="3"/>
        <v>1.1713319510247036</v>
      </c>
    </row>
    <row r="34" spans="1:73" ht="15">
      <c r="A34" s="12">
        <v>1980</v>
      </c>
      <c r="B34" s="30" t="s">
        <v>20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13</v>
      </c>
      <c r="L34" s="35">
        <v>0</v>
      </c>
      <c r="M34" s="36"/>
      <c r="N34" s="37"/>
      <c r="O34" s="37"/>
      <c r="P34" s="37"/>
      <c r="Q34" s="37"/>
      <c r="R34" s="37"/>
      <c r="S34" s="65">
        <v>0</v>
      </c>
      <c r="T34" s="17" t="s">
        <v>14</v>
      </c>
      <c r="U34" s="2">
        <v>0.1</v>
      </c>
      <c r="V34" s="14" t="s">
        <v>33</v>
      </c>
      <c r="W34" s="15">
        <v>2</v>
      </c>
      <c r="X34" s="15">
        <v>4</v>
      </c>
      <c r="Y34" s="15">
        <v>3</v>
      </c>
      <c r="Z34" s="15">
        <v>3</v>
      </c>
      <c r="AA34" s="15">
        <v>2</v>
      </c>
      <c r="AB34" s="23">
        <f t="shared" si="1"/>
        <v>1.1713319510247036</v>
      </c>
      <c r="AC34" s="18" t="s">
        <v>15</v>
      </c>
      <c r="AD34" s="2">
        <v>0.1</v>
      </c>
      <c r="AE34" s="14" t="s">
        <v>33</v>
      </c>
      <c r="AF34" s="15">
        <v>2</v>
      </c>
      <c r="AG34" s="15">
        <v>4</v>
      </c>
      <c r="AH34" s="15">
        <v>3</v>
      </c>
      <c r="AI34" s="15">
        <v>3</v>
      </c>
      <c r="AJ34" s="15">
        <v>2</v>
      </c>
      <c r="AK34" s="23">
        <f t="shared" si="2"/>
        <v>1.1713319510247036</v>
      </c>
      <c r="AL34" s="19" t="s">
        <v>16</v>
      </c>
      <c r="AM34" s="35">
        <v>0</v>
      </c>
      <c r="AN34" s="36"/>
      <c r="AO34" s="37"/>
      <c r="AP34" s="37"/>
      <c r="AQ34" s="37"/>
      <c r="AR34" s="37"/>
      <c r="AS34" s="37"/>
      <c r="AT34" s="65">
        <v>0</v>
      </c>
      <c r="AU34" s="20" t="s">
        <v>17</v>
      </c>
      <c r="AV34" s="35">
        <v>0</v>
      </c>
      <c r="AW34" s="36"/>
      <c r="AX34" s="37"/>
      <c r="AY34" s="37"/>
      <c r="AZ34" s="37"/>
      <c r="BA34" s="37"/>
      <c r="BB34" s="37"/>
      <c r="BC34" s="65">
        <v>0</v>
      </c>
      <c r="BD34" s="21" t="s">
        <v>18</v>
      </c>
      <c r="BE34" s="35">
        <v>0</v>
      </c>
      <c r="BF34" s="36"/>
      <c r="BG34" s="37"/>
      <c r="BH34" s="37"/>
      <c r="BI34" s="37"/>
      <c r="BJ34" s="37"/>
      <c r="BK34" s="37"/>
      <c r="BL34" s="65">
        <v>0</v>
      </c>
      <c r="BM34" s="22" t="s">
        <v>19</v>
      </c>
      <c r="BN34" s="2">
        <v>0.1</v>
      </c>
      <c r="BO34" s="14" t="s">
        <v>33</v>
      </c>
      <c r="BP34" s="15">
        <v>2</v>
      </c>
      <c r="BQ34" s="15">
        <v>4</v>
      </c>
      <c r="BR34" s="15">
        <v>3</v>
      </c>
      <c r="BS34" s="15">
        <v>3</v>
      </c>
      <c r="BT34" s="15">
        <v>2</v>
      </c>
      <c r="BU34" s="23">
        <f t="shared" si="3"/>
        <v>1.1713319510247036</v>
      </c>
    </row>
    <row r="35" spans="1:73" ht="15">
      <c r="A35" s="12">
        <v>1981</v>
      </c>
      <c r="B35" s="30" t="s">
        <v>20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13</v>
      </c>
      <c r="L35" s="35">
        <v>0</v>
      </c>
      <c r="M35" s="36"/>
      <c r="N35" s="37"/>
      <c r="O35" s="37"/>
      <c r="P35" s="37"/>
      <c r="Q35" s="37"/>
      <c r="R35" s="37"/>
      <c r="S35" s="65">
        <v>0</v>
      </c>
      <c r="T35" s="17" t="s">
        <v>14</v>
      </c>
      <c r="U35" s="2">
        <v>0.1</v>
      </c>
      <c r="V35" s="14" t="s">
        <v>33</v>
      </c>
      <c r="W35" s="15">
        <v>2</v>
      </c>
      <c r="X35" s="15">
        <v>4</v>
      </c>
      <c r="Y35" s="15">
        <v>3</v>
      </c>
      <c r="Z35" s="15">
        <v>3</v>
      </c>
      <c r="AA35" s="15">
        <v>2</v>
      </c>
      <c r="AB35" s="23">
        <f t="shared" si="1"/>
        <v>1.1713319510247036</v>
      </c>
      <c r="AC35" s="18" t="s">
        <v>15</v>
      </c>
      <c r="AD35" s="2">
        <v>0.1</v>
      </c>
      <c r="AE35" s="14" t="s">
        <v>33</v>
      </c>
      <c r="AF35" s="15">
        <v>2</v>
      </c>
      <c r="AG35" s="15">
        <v>4</v>
      </c>
      <c r="AH35" s="15">
        <v>3</v>
      </c>
      <c r="AI35" s="15">
        <v>3</v>
      </c>
      <c r="AJ35" s="15">
        <v>2</v>
      </c>
      <c r="AK35" s="23">
        <f t="shared" si="2"/>
        <v>1.1713319510247036</v>
      </c>
      <c r="AL35" s="19" t="s">
        <v>16</v>
      </c>
      <c r="AM35" s="35">
        <v>0</v>
      </c>
      <c r="AN35" s="36"/>
      <c r="AO35" s="37"/>
      <c r="AP35" s="37"/>
      <c r="AQ35" s="37"/>
      <c r="AR35" s="37"/>
      <c r="AS35" s="37"/>
      <c r="AT35" s="65">
        <v>0</v>
      </c>
      <c r="AU35" s="20" t="s">
        <v>17</v>
      </c>
      <c r="AV35" s="35">
        <v>0</v>
      </c>
      <c r="AW35" s="36"/>
      <c r="AX35" s="37"/>
      <c r="AY35" s="37"/>
      <c r="AZ35" s="37"/>
      <c r="BA35" s="37"/>
      <c r="BB35" s="37"/>
      <c r="BC35" s="65">
        <v>0</v>
      </c>
      <c r="BD35" s="21" t="s">
        <v>18</v>
      </c>
      <c r="BE35" s="35">
        <v>0</v>
      </c>
      <c r="BF35" s="36"/>
      <c r="BG35" s="37"/>
      <c r="BH35" s="37"/>
      <c r="BI35" s="37"/>
      <c r="BJ35" s="37"/>
      <c r="BK35" s="37"/>
      <c r="BL35" s="65">
        <v>0</v>
      </c>
      <c r="BM35" s="22" t="s">
        <v>19</v>
      </c>
      <c r="BN35" s="2">
        <v>0.1</v>
      </c>
      <c r="BO35" s="14" t="s">
        <v>33</v>
      </c>
      <c r="BP35" s="15">
        <v>2</v>
      </c>
      <c r="BQ35" s="15">
        <v>4</v>
      </c>
      <c r="BR35" s="15">
        <v>3</v>
      </c>
      <c r="BS35" s="15">
        <v>3</v>
      </c>
      <c r="BT35" s="15">
        <v>2</v>
      </c>
      <c r="BU35" s="23">
        <f t="shared" si="3"/>
        <v>1.1713319510247036</v>
      </c>
    </row>
    <row r="36" spans="1:73" ht="15">
      <c r="A36" s="12">
        <v>1982</v>
      </c>
      <c r="B36" s="30" t="s">
        <v>20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13</v>
      </c>
      <c r="L36" s="35">
        <v>0</v>
      </c>
      <c r="M36" s="36"/>
      <c r="N36" s="37"/>
      <c r="O36" s="37"/>
      <c r="P36" s="37"/>
      <c r="Q36" s="37"/>
      <c r="R36" s="37"/>
      <c r="S36" s="65">
        <v>0</v>
      </c>
      <c r="T36" s="17" t="s">
        <v>14</v>
      </c>
      <c r="U36" s="2">
        <v>0.1</v>
      </c>
      <c r="V36" s="14" t="s">
        <v>33</v>
      </c>
      <c r="W36" s="15">
        <v>2</v>
      </c>
      <c r="X36" s="15">
        <v>4</v>
      </c>
      <c r="Y36" s="15">
        <v>3</v>
      </c>
      <c r="Z36" s="15">
        <v>3</v>
      </c>
      <c r="AA36" s="15">
        <v>2</v>
      </c>
      <c r="AB36" s="23">
        <f t="shared" si="1"/>
        <v>1.1713319510247036</v>
      </c>
      <c r="AC36" s="18" t="s">
        <v>15</v>
      </c>
      <c r="AD36" s="2">
        <v>0.1</v>
      </c>
      <c r="AE36" s="14" t="s">
        <v>33</v>
      </c>
      <c r="AF36" s="15">
        <v>2</v>
      </c>
      <c r="AG36" s="15">
        <v>4</v>
      </c>
      <c r="AH36" s="15">
        <v>3</v>
      </c>
      <c r="AI36" s="15">
        <v>3</v>
      </c>
      <c r="AJ36" s="15">
        <v>2</v>
      </c>
      <c r="AK36" s="23">
        <f t="shared" si="2"/>
        <v>1.1713319510247036</v>
      </c>
      <c r="AL36" s="19" t="s">
        <v>16</v>
      </c>
      <c r="AM36" s="35">
        <v>0</v>
      </c>
      <c r="AN36" s="36"/>
      <c r="AO36" s="37"/>
      <c r="AP36" s="37"/>
      <c r="AQ36" s="37"/>
      <c r="AR36" s="37"/>
      <c r="AS36" s="37"/>
      <c r="AT36" s="65">
        <v>0</v>
      </c>
      <c r="AU36" s="20" t="s">
        <v>17</v>
      </c>
      <c r="AV36" s="35">
        <v>0</v>
      </c>
      <c r="AW36" s="36"/>
      <c r="AX36" s="37"/>
      <c r="AY36" s="37"/>
      <c r="AZ36" s="37"/>
      <c r="BA36" s="37"/>
      <c r="BB36" s="37"/>
      <c r="BC36" s="65">
        <v>0</v>
      </c>
      <c r="BD36" s="21" t="s">
        <v>18</v>
      </c>
      <c r="BE36" s="35">
        <v>0</v>
      </c>
      <c r="BF36" s="36"/>
      <c r="BG36" s="37"/>
      <c r="BH36" s="37"/>
      <c r="BI36" s="37"/>
      <c r="BJ36" s="37"/>
      <c r="BK36" s="37"/>
      <c r="BL36" s="65">
        <v>0</v>
      </c>
      <c r="BM36" s="22" t="s">
        <v>19</v>
      </c>
      <c r="BN36" s="2">
        <v>0.1</v>
      </c>
      <c r="BO36" s="14" t="s">
        <v>33</v>
      </c>
      <c r="BP36" s="15">
        <v>2</v>
      </c>
      <c r="BQ36" s="15">
        <v>4</v>
      </c>
      <c r="BR36" s="15">
        <v>3</v>
      </c>
      <c r="BS36" s="15">
        <v>3</v>
      </c>
      <c r="BT36" s="15">
        <v>2</v>
      </c>
      <c r="BU36" s="23">
        <f t="shared" si="3"/>
        <v>1.1713319510247036</v>
      </c>
    </row>
    <row r="37" spans="1:73" ht="15">
      <c r="A37" s="12">
        <v>1983</v>
      </c>
      <c r="B37" s="30" t="s">
        <v>20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13</v>
      </c>
      <c r="L37" s="35">
        <v>0</v>
      </c>
      <c r="M37" s="36"/>
      <c r="N37" s="37"/>
      <c r="O37" s="37"/>
      <c r="P37" s="37"/>
      <c r="Q37" s="37"/>
      <c r="R37" s="37"/>
      <c r="S37" s="65">
        <v>0</v>
      </c>
      <c r="T37" s="17" t="s">
        <v>14</v>
      </c>
      <c r="U37" s="2">
        <v>0.1</v>
      </c>
      <c r="V37" s="14" t="s">
        <v>33</v>
      </c>
      <c r="W37" s="15">
        <v>2</v>
      </c>
      <c r="X37" s="15">
        <v>4</v>
      </c>
      <c r="Y37" s="15">
        <v>3</v>
      </c>
      <c r="Z37" s="15">
        <v>3</v>
      </c>
      <c r="AA37" s="15">
        <v>2</v>
      </c>
      <c r="AB37" s="23">
        <f t="shared" si="1"/>
        <v>1.1713319510247036</v>
      </c>
      <c r="AC37" s="18" t="s">
        <v>15</v>
      </c>
      <c r="AD37" s="2">
        <v>0.1</v>
      </c>
      <c r="AE37" s="14" t="s">
        <v>33</v>
      </c>
      <c r="AF37" s="15">
        <v>2</v>
      </c>
      <c r="AG37" s="15">
        <v>4</v>
      </c>
      <c r="AH37" s="15">
        <v>3</v>
      </c>
      <c r="AI37" s="15">
        <v>3</v>
      </c>
      <c r="AJ37" s="15">
        <v>2</v>
      </c>
      <c r="AK37" s="23">
        <f t="shared" si="2"/>
        <v>1.1713319510247036</v>
      </c>
      <c r="AL37" s="19" t="s">
        <v>16</v>
      </c>
      <c r="AM37" s="35">
        <v>0</v>
      </c>
      <c r="AN37" s="36"/>
      <c r="AO37" s="37"/>
      <c r="AP37" s="37"/>
      <c r="AQ37" s="37"/>
      <c r="AR37" s="37"/>
      <c r="AS37" s="37"/>
      <c r="AT37" s="65">
        <v>0</v>
      </c>
      <c r="AU37" s="20" t="s">
        <v>17</v>
      </c>
      <c r="AV37" s="35">
        <v>0</v>
      </c>
      <c r="AW37" s="36"/>
      <c r="AX37" s="37"/>
      <c r="AY37" s="37"/>
      <c r="AZ37" s="37"/>
      <c r="BA37" s="37"/>
      <c r="BB37" s="37"/>
      <c r="BC37" s="65">
        <v>0</v>
      </c>
      <c r="BD37" s="21" t="s">
        <v>18</v>
      </c>
      <c r="BE37" s="35">
        <v>0</v>
      </c>
      <c r="BF37" s="36"/>
      <c r="BG37" s="37"/>
      <c r="BH37" s="37"/>
      <c r="BI37" s="37"/>
      <c r="BJ37" s="37"/>
      <c r="BK37" s="37"/>
      <c r="BL37" s="65">
        <v>0</v>
      </c>
      <c r="BM37" s="22" t="s">
        <v>19</v>
      </c>
      <c r="BN37" s="2">
        <v>0.1</v>
      </c>
      <c r="BO37" s="14" t="s">
        <v>33</v>
      </c>
      <c r="BP37" s="15">
        <v>2</v>
      </c>
      <c r="BQ37" s="15">
        <v>4</v>
      </c>
      <c r="BR37" s="15">
        <v>3</v>
      </c>
      <c r="BS37" s="15">
        <v>3</v>
      </c>
      <c r="BT37" s="15">
        <v>2</v>
      </c>
      <c r="BU37" s="23">
        <f t="shared" si="3"/>
        <v>1.1713319510247036</v>
      </c>
    </row>
    <row r="38" spans="1:73" ht="15">
      <c r="A38" s="12">
        <v>1984</v>
      </c>
      <c r="B38" s="30" t="s">
        <v>20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13</v>
      </c>
      <c r="L38" s="35">
        <v>0</v>
      </c>
      <c r="M38" s="36"/>
      <c r="N38" s="37"/>
      <c r="O38" s="37"/>
      <c r="P38" s="37"/>
      <c r="Q38" s="37"/>
      <c r="R38" s="37"/>
      <c r="S38" s="65">
        <v>0</v>
      </c>
      <c r="T38" s="17" t="s">
        <v>14</v>
      </c>
      <c r="U38" s="2">
        <v>0.1</v>
      </c>
      <c r="V38" s="14" t="s">
        <v>33</v>
      </c>
      <c r="W38" s="15">
        <v>2</v>
      </c>
      <c r="X38" s="15">
        <v>4</v>
      </c>
      <c r="Y38" s="15">
        <v>3</v>
      </c>
      <c r="Z38" s="15">
        <v>3</v>
      </c>
      <c r="AA38" s="15">
        <v>2</v>
      </c>
      <c r="AB38" s="23">
        <f t="shared" si="1"/>
        <v>1.1713319510247036</v>
      </c>
      <c r="AC38" s="18" t="s">
        <v>15</v>
      </c>
      <c r="AD38" s="2">
        <v>0.1</v>
      </c>
      <c r="AE38" s="14" t="s">
        <v>33</v>
      </c>
      <c r="AF38" s="15">
        <v>2</v>
      </c>
      <c r="AG38" s="15">
        <v>4</v>
      </c>
      <c r="AH38" s="15">
        <v>3</v>
      </c>
      <c r="AI38" s="15">
        <v>3</v>
      </c>
      <c r="AJ38" s="15">
        <v>2</v>
      </c>
      <c r="AK38" s="23">
        <f t="shared" si="2"/>
        <v>1.1713319510247036</v>
      </c>
      <c r="AL38" s="19" t="s">
        <v>16</v>
      </c>
      <c r="AM38" s="35">
        <v>0</v>
      </c>
      <c r="AN38" s="36"/>
      <c r="AO38" s="37"/>
      <c r="AP38" s="37"/>
      <c r="AQ38" s="37"/>
      <c r="AR38" s="37"/>
      <c r="AS38" s="37"/>
      <c r="AT38" s="65">
        <v>0</v>
      </c>
      <c r="AU38" s="20" t="s">
        <v>17</v>
      </c>
      <c r="AV38" s="35">
        <v>0</v>
      </c>
      <c r="AW38" s="36"/>
      <c r="AX38" s="37"/>
      <c r="AY38" s="37"/>
      <c r="AZ38" s="37"/>
      <c r="BA38" s="37"/>
      <c r="BB38" s="37"/>
      <c r="BC38" s="65">
        <v>0</v>
      </c>
      <c r="BD38" s="21" t="s">
        <v>18</v>
      </c>
      <c r="BE38" s="35">
        <v>0</v>
      </c>
      <c r="BF38" s="36"/>
      <c r="BG38" s="37"/>
      <c r="BH38" s="37"/>
      <c r="BI38" s="37"/>
      <c r="BJ38" s="37"/>
      <c r="BK38" s="37"/>
      <c r="BL38" s="65">
        <v>0</v>
      </c>
      <c r="BM38" s="22" t="s">
        <v>19</v>
      </c>
      <c r="BN38" s="2">
        <v>0.1</v>
      </c>
      <c r="BO38" s="14" t="s">
        <v>33</v>
      </c>
      <c r="BP38" s="15">
        <v>2</v>
      </c>
      <c r="BQ38" s="15">
        <v>4</v>
      </c>
      <c r="BR38" s="15">
        <v>3</v>
      </c>
      <c r="BS38" s="15">
        <v>3</v>
      </c>
      <c r="BT38" s="15">
        <v>2</v>
      </c>
      <c r="BU38" s="23">
        <f t="shared" si="3"/>
        <v>1.1713319510247036</v>
      </c>
    </row>
    <row r="39" spans="1:73" ht="15">
      <c r="A39" s="12">
        <v>1985</v>
      </c>
      <c r="B39" s="30" t="s">
        <v>20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13</v>
      </c>
      <c r="L39" s="35">
        <v>0</v>
      </c>
      <c r="M39" s="36"/>
      <c r="N39" s="37"/>
      <c r="O39" s="37"/>
      <c r="P39" s="37"/>
      <c r="Q39" s="37"/>
      <c r="R39" s="37"/>
      <c r="S39" s="65">
        <v>0</v>
      </c>
      <c r="T39" s="17" t="s">
        <v>14</v>
      </c>
      <c r="U39" s="2">
        <v>0.1</v>
      </c>
      <c r="V39" s="14" t="s">
        <v>33</v>
      </c>
      <c r="W39" s="15">
        <v>2</v>
      </c>
      <c r="X39" s="15">
        <v>4</v>
      </c>
      <c r="Y39" s="15">
        <v>3</v>
      </c>
      <c r="Z39" s="15">
        <v>3</v>
      </c>
      <c r="AA39" s="15">
        <v>2</v>
      </c>
      <c r="AB39" s="23">
        <f t="shared" si="1"/>
        <v>1.1713319510247036</v>
      </c>
      <c r="AC39" s="18" t="s">
        <v>15</v>
      </c>
      <c r="AD39" s="2">
        <v>0.1</v>
      </c>
      <c r="AE39" s="14" t="s">
        <v>33</v>
      </c>
      <c r="AF39" s="15">
        <v>2</v>
      </c>
      <c r="AG39" s="15">
        <v>4</v>
      </c>
      <c r="AH39" s="15">
        <v>3</v>
      </c>
      <c r="AI39" s="15">
        <v>3</v>
      </c>
      <c r="AJ39" s="15">
        <v>2</v>
      </c>
      <c r="AK39" s="23">
        <f t="shared" si="2"/>
        <v>1.1713319510247036</v>
      </c>
      <c r="AL39" s="19" t="s">
        <v>16</v>
      </c>
      <c r="AM39" s="35">
        <v>0</v>
      </c>
      <c r="AN39" s="36"/>
      <c r="AO39" s="37"/>
      <c r="AP39" s="37"/>
      <c r="AQ39" s="37"/>
      <c r="AR39" s="37"/>
      <c r="AS39" s="37"/>
      <c r="AT39" s="65">
        <v>0</v>
      </c>
      <c r="AU39" s="20" t="s">
        <v>17</v>
      </c>
      <c r="AV39" s="35">
        <v>0</v>
      </c>
      <c r="AW39" s="36"/>
      <c r="AX39" s="37"/>
      <c r="AY39" s="37"/>
      <c r="AZ39" s="37"/>
      <c r="BA39" s="37"/>
      <c r="BB39" s="37"/>
      <c r="BC39" s="65">
        <v>0</v>
      </c>
      <c r="BD39" s="21" t="s">
        <v>18</v>
      </c>
      <c r="BE39" s="35">
        <v>0</v>
      </c>
      <c r="BF39" s="36"/>
      <c r="BG39" s="37"/>
      <c r="BH39" s="37"/>
      <c r="BI39" s="37"/>
      <c r="BJ39" s="37"/>
      <c r="BK39" s="37"/>
      <c r="BL39" s="65">
        <v>0</v>
      </c>
      <c r="BM39" s="22" t="s">
        <v>19</v>
      </c>
      <c r="BN39" s="2">
        <v>0.1</v>
      </c>
      <c r="BO39" s="14" t="s">
        <v>33</v>
      </c>
      <c r="BP39" s="15">
        <v>2</v>
      </c>
      <c r="BQ39" s="15">
        <v>4</v>
      </c>
      <c r="BR39" s="15">
        <v>3</v>
      </c>
      <c r="BS39" s="15">
        <v>3</v>
      </c>
      <c r="BT39" s="15">
        <v>2</v>
      </c>
      <c r="BU39" s="23">
        <f t="shared" si="3"/>
        <v>1.1713319510247036</v>
      </c>
    </row>
    <row r="40" spans="1:73" ht="15">
      <c r="A40" s="12">
        <v>1986</v>
      </c>
      <c r="B40" s="30" t="s">
        <v>20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13</v>
      </c>
      <c r="L40" s="35">
        <v>0</v>
      </c>
      <c r="M40" s="36"/>
      <c r="N40" s="37"/>
      <c r="O40" s="37"/>
      <c r="P40" s="37"/>
      <c r="Q40" s="37"/>
      <c r="R40" s="37"/>
      <c r="S40" s="65">
        <v>0</v>
      </c>
      <c r="T40" s="17" t="s">
        <v>14</v>
      </c>
      <c r="U40" s="2">
        <v>0.1</v>
      </c>
      <c r="V40" s="14" t="s">
        <v>33</v>
      </c>
      <c r="W40" s="15">
        <v>2</v>
      </c>
      <c r="X40" s="15">
        <v>4</v>
      </c>
      <c r="Y40" s="15">
        <v>3</v>
      </c>
      <c r="Z40" s="15">
        <v>3</v>
      </c>
      <c r="AA40" s="15">
        <v>2</v>
      </c>
      <c r="AB40" s="23">
        <f t="shared" si="1"/>
        <v>1.1713319510247036</v>
      </c>
      <c r="AC40" s="18" t="s">
        <v>15</v>
      </c>
      <c r="AD40" s="2">
        <v>0.1</v>
      </c>
      <c r="AE40" s="14" t="s">
        <v>33</v>
      </c>
      <c r="AF40" s="15">
        <v>2</v>
      </c>
      <c r="AG40" s="15">
        <v>4</v>
      </c>
      <c r="AH40" s="15">
        <v>3</v>
      </c>
      <c r="AI40" s="15">
        <v>3</v>
      </c>
      <c r="AJ40" s="15">
        <v>2</v>
      </c>
      <c r="AK40" s="23">
        <f t="shared" si="2"/>
        <v>1.1713319510247036</v>
      </c>
      <c r="AL40" s="19" t="s">
        <v>16</v>
      </c>
      <c r="AM40" s="35">
        <v>0</v>
      </c>
      <c r="AN40" s="36"/>
      <c r="AO40" s="37"/>
      <c r="AP40" s="37"/>
      <c r="AQ40" s="37"/>
      <c r="AR40" s="37"/>
      <c r="AS40" s="37"/>
      <c r="AT40" s="65">
        <v>0</v>
      </c>
      <c r="AU40" s="20" t="s">
        <v>17</v>
      </c>
      <c r="AV40" s="35">
        <v>0</v>
      </c>
      <c r="AW40" s="36"/>
      <c r="AX40" s="37"/>
      <c r="AY40" s="37"/>
      <c r="AZ40" s="37"/>
      <c r="BA40" s="37"/>
      <c r="BB40" s="37"/>
      <c r="BC40" s="65">
        <v>0</v>
      </c>
      <c r="BD40" s="21" t="s">
        <v>18</v>
      </c>
      <c r="BE40" s="35">
        <v>0</v>
      </c>
      <c r="BF40" s="36"/>
      <c r="BG40" s="37"/>
      <c r="BH40" s="37"/>
      <c r="BI40" s="37"/>
      <c r="BJ40" s="37"/>
      <c r="BK40" s="37"/>
      <c r="BL40" s="65">
        <v>0</v>
      </c>
      <c r="BM40" s="22" t="s">
        <v>19</v>
      </c>
      <c r="BN40" s="2">
        <v>0.1</v>
      </c>
      <c r="BO40" s="14" t="s">
        <v>33</v>
      </c>
      <c r="BP40" s="15">
        <v>2</v>
      </c>
      <c r="BQ40" s="15">
        <v>4</v>
      </c>
      <c r="BR40" s="15">
        <v>3</v>
      </c>
      <c r="BS40" s="15">
        <v>3</v>
      </c>
      <c r="BT40" s="15">
        <v>2</v>
      </c>
      <c r="BU40" s="23">
        <f t="shared" si="3"/>
        <v>1.1713319510247036</v>
      </c>
    </row>
    <row r="41" spans="1:73" ht="15">
      <c r="A41" s="12">
        <v>1987</v>
      </c>
      <c r="B41" s="30" t="s">
        <v>20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13</v>
      </c>
      <c r="L41" s="35">
        <v>0</v>
      </c>
      <c r="M41" s="36"/>
      <c r="N41" s="37"/>
      <c r="O41" s="37"/>
      <c r="P41" s="37"/>
      <c r="Q41" s="37"/>
      <c r="R41" s="37"/>
      <c r="S41" s="65">
        <v>0</v>
      </c>
      <c r="T41" s="17" t="s">
        <v>14</v>
      </c>
      <c r="U41" s="2">
        <v>0.1</v>
      </c>
      <c r="V41" s="14" t="s">
        <v>33</v>
      </c>
      <c r="W41" s="15">
        <v>2</v>
      </c>
      <c r="X41" s="15">
        <v>4</v>
      </c>
      <c r="Y41" s="15">
        <v>3</v>
      </c>
      <c r="Z41" s="15">
        <v>3</v>
      </c>
      <c r="AA41" s="15">
        <v>2</v>
      </c>
      <c r="AB41" s="23">
        <f t="shared" si="1"/>
        <v>1.1713319510247036</v>
      </c>
      <c r="AC41" s="18" t="s">
        <v>15</v>
      </c>
      <c r="AD41" s="2">
        <v>0.1</v>
      </c>
      <c r="AE41" s="14" t="s">
        <v>33</v>
      </c>
      <c r="AF41" s="15">
        <v>2</v>
      </c>
      <c r="AG41" s="15">
        <v>4</v>
      </c>
      <c r="AH41" s="15">
        <v>3</v>
      </c>
      <c r="AI41" s="15">
        <v>3</v>
      </c>
      <c r="AJ41" s="15">
        <v>2</v>
      </c>
      <c r="AK41" s="23">
        <f t="shared" si="2"/>
        <v>1.1713319510247036</v>
      </c>
      <c r="AL41" s="19" t="s">
        <v>16</v>
      </c>
      <c r="AM41" s="35">
        <v>0</v>
      </c>
      <c r="AN41" s="36"/>
      <c r="AO41" s="37"/>
      <c r="AP41" s="37"/>
      <c r="AQ41" s="37"/>
      <c r="AR41" s="37"/>
      <c r="AS41" s="37"/>
      <c r="AT41" s="65">
        <v>0</v>
      </c>
      <c r="AU41" s="20" t="s">
        <v>17</v>
      </c>
      <c r="AV41" s="35">
        <v>0</v>
      </c>
      <c r="AW41" s="36"/>
      <c r="AX41" s="37"/>
      <c r="AY41" s="37"/>
      <c r="AZ41" s="37"/>
      <c r="BA41" s="37"/>
      <c r="BB41" s="37"/>
      <c r="BC41" s="65">
        <v>0</v>
      </c>
      <c r="BD41" s="21" t="s">
        <v>18</v>
      </c>
      <c r="BE41" s="35">
        <v>0</v>
      </c>
      <c r="BF41" s="36"/>
      <c r="BG41" s="37"/>
      <c r="BH41" s="37"/>
      <c r="BI41" s="37"/>
      <c r="BJ41" s="37"/>
      <c r="BK41" s="37"/>
      <c r="BL41" s="65">
        <v>0</v>
      </c>
      <c r="BM41" s="22" t="s">
        <v>19</v>
      </c>
      <c r="BN41" s="2">
        <v>0.1</v>
      </c>
      <c r="BO41" s="14" t="s">
        <v>33</v>
      </c>
      <c r="BP41" s="15">
        <v>2</v>
      </c>
      <c r="BQ41" s="15">
        <v>4</v>
      </c>
      <c r="BR41" s="15">
        <v>3</v>
      </c>
      <c r="BS41" s="15">
        <v>3</v>
      </c>
      <c r="BT41" s="15">
        <v>2</v>
      </c>
      <c r="BU41" s="23">
        <f t="shared" si="3"/>
        <v>1.1713319510247036</v>
      </c>
    </row>
    <row r="42" spans="1:73" ht="15">
      <c r="A42" s="12">
        <v>1988</v>
      </c>
      <c r="B42" s="30" t="s">
        <v>20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13</v>
      </c>
      <c r="L42" s="35">
        <v>0</v>
      </c>
      <c r="M42" s="36"/>
      <c r="N42" s="37"/>
      <c r="O42" s="37"/>
      <c r="P42" s="37"/>
      <c r="Q42" s="37"/>
      <c r="R42" s="37"/>
      <c r="S42" s="65">
        <v>0</v>
      </c>
      <c r="T42" s="17" t="s">
        <v>14</v>
      </c>
      <c r="U42" s="2">
        <v>0.1</v>
      </c>
      <c r="V42" s="14" t="s">
        <v>33</v>
      </c>
      <c r="W42" s="15">
        <v>2</v>
      </c>
      <c r="X42" s="15">
        <v>4</v>
      </c>
      <c r="Y42" s="15">
        <v>3</v>
      </c>
      <c r="Z42" s="15">
        <v>3</v>
      </c>
      <c r="AA42" s="15">
        <v>2</v>
      </c>
      <c r="AB42" s="23">
        <f t="shared" si="1"/>
        <v>1.1713319510247036</v>
      </c>
      <c r="AC42" s="18" t="s">
        <v>15</v>
      </c>
      <c r="AD42" s="2">
        <v>0.1</v>
      </c>
      <c r="AE42" s="14" t="s">
        <v>33</v>
      </c>
      <c r="AF42" s="15">
        <v>2</v>
      </c>
      <c r="AG42" s="15">
        <v>4</v>
      </c>
      <c r="AH42" s="15">
        <v>3</v>
      </c>
      <c r="AI42" s="15">
        <v>3</v>
      </c>
      <c r="AJ42" s="15">
        <v>2</v>
      </c>
      <c r="AK42" s="23">
        <f t="shared" si="2"/>
        <v>1.1713319510247036</v>
      </c>
      <c r="AL42" s="19" t="s">
        <v>16</v>
      </c>
      <c r="AM42" s="35">
        <v>0</v>
      </c>
      <c r="AN42" s="36"/>
      <c r="AO42" s="37"/>
      <c r="AP42" s="37"/>
      <c r="AQ42" s="37"/>
      <c r="AR42" s="37"/>
      <c r="AS42" s="37"/>
      <c r="AT42" s="65">
        <v>0</v>
      </c>
      <c r="AU42" s="20" t="s">
        <v>17</v>
      </c>
      <c r="AV42" s="35">
        <v>0</v>
      </c>
      <c r="AW42" s="36"/>
      <c r="AX42" s="37"/>
      <c r="AY42" s="37"/>
      <c r="AZ42" s="37"/>
      <c r="BA42" s="37"/>
      <c r="BB42" s="37"/>
      <c r="BC42" s="65">
        <v>0</v>
      </c>
      <c r="BD42" s="21" t="s">
        <v>18</v>
      </c>
      <c r="BE42" s="35">
        <v>0</v>
      </c>
      <c r="BF42" s="36"/>
      <c r="BG42" s="37"/>
      <c r="BH42" s="37"/>
      <c r="BI42" s="37"/>
      <c r="BJ42" s="37"/>
      <c r="BK42" s="37"/>
      <c r="BL42" s="65">
        <v>0</v>
      </c>
      <c r="BM42" s="22" t="s">
        <v>19</v>
      </c>
      <c r="BN42" s="2">
        <v>0.1</v>
      </c>
      <c r="BO42" s="14" t="s">
        <v>33</v>
      </c>
      <c r="BP42" s="15">
        <v>2</v>
      </c>
      <c r="BQ42" s="15">
        <v>4</v>
      </c>
      <c r="BR42" s="15">
        <v>3</v>
      </c>
      <c r="BS42" s="15">
        <v>3</v>
      </c>
      <c r="BT42" s="15">
        <v>2</v>
      </c>
      <c r="BU42" s="23">
        <f t="shared" si="3"/>
        <v>1.1713319510247036</v>
      </c>
    </row>
    <row r="43" spans="1:73" ht="15">
      <c r="A43" s="12">
        <v>1989</v>
      </c>
      <c r="B43" s="30" t="s">
        <v>20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13</v>
      </c>
      <c r="L43" s="35">
        <v>0</v>
      </c>
      <c r="M43" s="36"/>
      <c r="N43" s="37"/>
      <c r="O43" s="37"/>
      <c r="P43" s="37"/>
      <c r="Q43" s="37"/>
      <c r="R43" s="37"/>
      <c r="S43" s="65">
        <v>0</v>
      </c>
      <c r="T43" s="17" t="s">
        <v>14</v>
      </c>
      <c r="U43" s="2">
        <v>0.1</v>
      </c>
      <c r="V43" s="14" t="s">
        <v>33</v>
      </c>
      <c r="W43" s="15">
        <v>2</v>
      </c>
      <c r="X43" s="15">
        <v>4</v>
      </c>
      <c r="Y43" s="15">
        <v>3</v>
      </c>
      <c r="Z43" s="15">
        <v>3</v>
      </c>
      <c r="AA43" s="15">
        <v>2</v>
      </c>
      <c r="AB43" s="23">
        <f t="shared" si="1"/>
        <v>1.1713319510247036</v>
      </c>
      <c r="AC43" s="18" t="s">
        <v>15</v>
      </c>
      <c r="AD43" s="2">
        <v>0.1</v>
      </c>
      <c r="AE43" s="14" t="s">
        <v>33</v>
      </c>
      <c r="AF43" s="15">
        <v>2</v>
      </c>
      <c r="AG43" s="15">
        <v>4</v>
      </c>
      <c r="AH43" s="15">
        <v>3</v>
      </c>
      <c r="AI43" s="15">
        <v>3</v>
      </c>
      <c r="AJ43" s="15">
        <v>2</v>
      </c>
      <c r="AK43" s="23">
        <f t="shared" si="2"/>
        <v>1.1713319510247036</v>
      </c>
      <c r="AL43" s="19" t="s">
        <v>16</v>
      </c>
      <c r="AM43" s="35">
        <v>0</v>
      </c>
      <c r="AN43" s="36"/>
      <c r="AO43" s="37"/>
      <c r="AP43" s="37"/>
      <c r="AQ43" s="37"/>
      <c r="AR43" s="37"/>
      <c r="AS43" s="37"/>
      <c r="AT43" s="65">
        <v>0</v>
      </c>
      <c r="AU43" s="20" t="s">
        <v>17</v>
      </c>
      <c r="AV43" s="35">
        <v>0</v>
      </c>
      <c r="AW43" s="36"/>
      <c r="AX43" s="37"/>
      <c r="AY43" s="37"/>
      <c r="AZ43" s="37"/>
      <c r="BA43" s="37"/>
      <c r="BB43" s="37"/>
      <c r="BC43" s="65">
        <v>0</v>
      </c>
      <c r="BD43" s="21" t="s">
        <v>18</v>
      </c>
      <c r="BE43" s="35">
        <v>0</v>
      </c>
      <c r="BF43" s="36"/>
      <c r="BG43" s="37"/>
      <c r="BH43" s="37"/>
      <c r="BI43" s="37"/>
      <c r="BJ43" s="37"/>
      <c r="BK43" s="37"/>
      <c r="BL43" s="65">
        <v>0</v>
      </c>
      <c r="BM43" s="22" t="s">
        <v>19</v>
      </c>
      <c r="BN43" s="2">
        <v>0.1</v>
      </c>
      <c r="BO43" s="14" t="s">
        <v>33</v>
      </c>
      <c r="BP43" s="15">
        <v>2</v>
      </c>
      <c r="BQ43" s="15">
        <v>4</v>
      </c>
      <c r="BR43" s="15">
        <v>3</v>
      </c>
      <c r="BS43" s="15">
        <v>3</v>
      </c>
      <c r="BT43" s="15">
        <v>2</v>
      </c>
      <c r="BU43" s="23">
        <f t="shared" si="3"/>
        <v>1.1713319510247036</v>
      </c>
    </row>
    <row r="44" spans="1:73" ht="15">
      <c r="A44" s="12">
        <v>1990</v>
      </c>
      <c r="B44" s="30" t="s">
        <v>20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13</v>
      </c>
      <c r="L44" s="35">
        <v>0</v>
      </c>
      <c r="M44" s="36"/>
      <c r="N44" s="37"/>
      <c r="O44" s="37"/>
      <c r="P44" s="37"/>
      <c r="Q44" s="37"/>
      <c r="R44" s="37"/>
      <c r="S44" s="65">
        <v>0</v>
      </c>
      <c r="T44" s="17" t="s">
        <v>14</v>
      </c>
      <c r="U44" s="2">
        <v>0.1</v>
      </c>
      <c r="V44" s="14" t="s">
        <v>33</v>
      </c>
      <c r="W44" s="15">
        <v>2</v>
      </c>
      <c r="X44" s="15">
        <v>4</v>
      </c>
      <c r="Y44" s="15">
        <v>3</v>
      </c>
      <c r="Z44" s="15">
        <v>3</v>
      </c>
      <c r="AA44" s="15">
        <v>2</v>
      </c>
      <c r="AB44" s="23">
        <f t="shared" si="1"/>
        <v>1.1713319510247036</v>
      </c>
      <c r="AC44" s="18" t="s">
        <v>15</v>
      </c>
      <c r="AD44" s="2">
        <v>0.1</v>
      </c>
      <c r="AE44" s="14" t="s">
        <v>33</v>
      </c>
      <c r="AF44" s="15">
        <v>2</v>
      </c>
      <c r="AG44" s="15">
        <v>4</v>
      </c>
      <c r="AH44" s="15">
        <v>3</v>
      </c>
      <c r="AI44" s="15">
        <v>3</v>
      </c>
      <c r="AJ44" s="15">
        <v>2</v>
      </c>
      <c r="AK44" s="23">
        <f t="shared" si="2"/>
        <v>1.1713319510247036</v>
      </c>
      <c r="AL44" s="19" t="s">
        <v>16</v>
      </c>
      <c r="AM44" s="35">
        <v>0</v>
      </c>
      <c r="AN44" s="36"/>
      <c r="AO44" s="37"/>
      <c r="AP44" s="37"/>
      <c r="AQ44" s="37"/>
      <c r="AR44" s="37"/>
      <c r="AS44" s="37"/>
      <c r="AT44" s="65">
        <v>0</v>
      </c>
      <c r="AU44" s="20" t="s">
        <v>17</v>
      </c>
      <c r="AV44" s="35">
        <v>0</v>
      </c>
      <c r="AW44" s="36"/>
      <c r="AX44" s="37"/>
      <c r="AY44" s="37"/>
      <c r="AZ44" s="37"/>
      <c r="BA44" s="37"/>
      <c r="BB44" s="37"/>
      <c r="BC44" s="65">
        <v>0</v>
      </c>
      <c r="BD44" s="21" t="s">
        <v>18</v>
      </c>
      <c r="BE44" s="35">
        <v>0</v>
      </c>
      <c r="BF44" s="36"/>
      <c r="BG44" s="37"/>
      <c r="BH44" s="37"/>
      <c r="BI44" s="37"/>
      <c r="BJ44" s="37"/>
      <c r="BK44" s="37"/>
      <c r="BL44" s="65">
        <v>0</v>
      </c>
      <c r="BM44" s="22" t="s">
        <v>19</v>
      </c>
      <c r="BN44" s="2">
        <v>0.1</v>
      </c>
      <c r="BO44" s="14" t="s">
        <v>33</v>
      </c>
      <c r="BP44" s="15">
        <v>2</v>
      </c>
      <c r="BQ44" s="15">
        <v>4</v>
      </c>
      <c r="BR44" s="15">
        <v>3</v>
      </c>
      <c r="BS44" s="15">
        <v>3</v>
      </c>
      <c r="BT44" s="15">
        <v>2</v>
      </c>
      <c r="BU44" s="23">
        <f t="shared" si="3"/>
        <v>1.1713319510247036</v>
      </c>
    </row>
    <row r="45" spans="1:73" ht="15">
      <c r="A45" s="12">
        <v>1991</v>
      </c>
      <c r="B45" s="30" t="s">
        <v>20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13</v>
      </c>
      <c r="L45" s="35">
        <v>0</v>
      </c>
      <c r="M45" s="36"/>
      <c r="N45" s="37"/>
      <c r="O45" s="37"/>
      <c r="P45" s="37"/>
      <c r="Q45" s="37"/>
      <c r="R45" s="37"/>
      <c r="S45" s="65">
        <v>0</v>
      </c>
      <c r="T45" s="17" t="s">
        <v>14</v>
      </c>
      <c r="U45" s="2">
        <v>0.1</v>
      </c>
      <c r="V45" s="14" t="s">
        <v>33</v>
      </c>
      <c r="W45" s="15">
        <v>2</v>
      </c>
      <c r="X45" s="15">
        <v>4</v>
      </c>
      <c r="Y45" s="15">
        <v>3</v>
      </c>
      <c r="Z45" s="15">
        <v>3</v>
      </c>
      <c r="AA45" s="15">
        <v>2</v>
      </c>
      <c r="AB45" s="23">
        <f t="shared" si="1"/>
        <v>1.1713319510247036</v>
      </c>
      <c r="AC45" s="18" t="s">
        <v>15</v>
      </c>
      <c r="AD45" s="2">
        <v>0.1</v>
      </c>
      <c r="AE45" s="14" t="s">
        <v>33</v>
      </c>
      <c r="AF45" s="15">
        <v>2</v>
      </c>
      <c r="AG45" s="15">
        <v>4</v>
      </c>
      <c r="AH45" s="15">
        <v>3</v>
      </c>
      <c r="AI45" s="15">
        <v>3</v>
      </c>
      <c r="AJ45" s="15">
        <v>2</v>
      </c>
      <c r="AK45" s="23">
        <f t="shared" si="2"/>
        <v>1.1713319510247036</v>
      </c>
      <c r="AL45" s="19" t="s">
        <v>16</v>
      </c>
      <c r="AM45" s="35">
        <v>0</v>
      </c>
      <c r="AN45" s="36"/>
      <c r="AO45" s="37"/>
      <c r="AP45" s="37"/>
      <c r="AQ45" s="37"/>
      <c r="AR45" s="37"/>
      <c r="AS45" s="37"/>
      <c r="AT45" s="65">
        <v>0</v>
      </c>
      <c r="AU45" s="20" t="s">
        <v>17</v>
      </c>
      <c r="AV45" s="35">
        <v>0</v>
      </c>
      <c r="AW45" s="36"/>
      <c r="AX45" s="37"/>
      <c r="AY45" s="37"/>
      <c r="AZ45" s="37"/>
      <c r="BA45" s="37"/>
      <c r="BB45" s="37"/>
      <c r="BC45" s="65">
        <v>0</v>
      </c>
      <c r="BD45" s="21" t="s">
        <v>18</v>
      </c>
      <c r="BE45" s="35">
        <v>0</v>
      </c>
      <c r="BF45" s="36"/>
      <c r="BG45" s="37"/>
      <c r="BH45" s="37"/>
      <c r="BI45" s="37"/>
      <c r="BJ45" s="37"/>
      <c r="BK45" s="37"/>
      <c r="BL45" s="65">
        <v>0</v>
      </c>
      <c r="BM45" s="22" t="s">
        <v>19</v>
      </c>
      <c r="BN45" s="2">
        <v>0.1</v>
      </c>
      <c r="BO45" s="14" t="s">
        <v>33</v>
      </c>
      <c r="BP45" s="15">
        <v>2</v>
      </c>
      <c r="BQ45" s="15">
        <v>4</v>
      </c>
      <c r="BR45" s="15">
        <v>3</v>
      </c>
      <c r="BS45" s="15">
        <v>3</v>
      </c>
      <c r="BT45" s="15">
        <v>2</v>
      </c>
      <c r="BU45" s="23">
        <f t="shared" si="3"/>
        <v>1.1713319510247036</v>
      </c>
    </row>
    <row r="46" spans="1:73" ht="15">
      <c r="A46" s="12">
        <v>1992</v>
      </c>
      <c r="B46" s="30" t="s">
        <v>20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13</v>
      </c>
      <c r="L46" s="35">
        <v>0</v>
      </c>
      <c r="M46" s="36"/>
      <c r="N46" s="37"/>
      <c r="O46" s="37"/>
      <c r="P46" s="37"/>
      <c r="Q46" s="37"/>
      <c r="R46" s="37"/>
      <c r="S46" s="65">
        <v>0</v>
      </c>
      <c r="T46" s="17" t="s">
        <v>14</v>
      </c>
      <c r="U46" s="2">
        <v>0.1</v>
      </c>
      <c r="V46" s="14" t="s">
        <v>33</v>
      </c>
      <c r="W46" s="15">
        <v>2</v>
      </c>
      <c r="X46" s="15">
        <v>4</v>
      </c>
      <c r="Y46" s="15">
        <v>3</v>
      </c>
      <c r="Z46" s="15">
        <v>3</v>
      </c>
      <c r="AA46" s="15">
        <v>2</v>
      </c>
      <c r="AB46" s="23">
        <f t="shared" si="1"/>
        <v>1.1713319510247036</v>
      </c>
      <c r="AC46" s="18" t="s">
        <v>15</v>
      </c>
      <c r="AD46" s="2">
        <v>0.1</v>
      </c>
      <c r="AE46" s="14" t="s">
        <v>33</v>
      </c>
      <c r="AF46" s="15">
        <v>2</v>
      </c>
      <c r="AG46" s="15">
        <v>4</v>
      </c>
      <c r="AH46" s="15">
        <v>3</v>
      </c>
      <c r="AI46" s="15">
        <v>3</v>
      </c>
      <c r="AJ46" s="15">
        <v>2</v>
      </c>
      <c r="AK46" s="23">
        <f t="shared" si="2"/>
        <v>1.1713319510247036</v>
      </c>
      <c r="AL46" s="19" t="s">
        <v>16</v>
      </c>
      <c r="AM46" s="35">
        <v>0</v>
      </c>
      <c r="AN46" s="36"/>
      <c r="AO46" s="37"/>
      <c r="AP46" s="37"/>
      <c r="AQ46" s="37"/>
      <c r="AR46" s="37"/>
      <c r="AS46" s="37"/>
      <c r="AT46" s="65">
        <v>0</v>
      </c>
      <c r="AU46" s="20" t="s">
        <v>17</v>
      </c>
      <c r="AV46" s="35">
        <v>0</v>
      </c>
      <c r="AW46" s="36"/>
      <c r="AX46" s="37"/>
      <c r="AY46" s="37"/>
      <c r="AZ46" s="37"/>
      <c r="BA46" s="37"/>
      <c r="BB46" s="37"/>
      <c r="BC46" s="65">
        <v>0</v>
      </c>
      <c r="BD46" s="21" t="s">
        <v>18</v>
      </c>
      <c r="BE46" s="35">
        <v>0</v>
      </c>
      <c r="BF46" s="36"/>
      <c r="BG46" s="37"/>
      <c r="BH46" s="37"/>
      <c r="BI46" s="37"/>
      <c r="BJ46" s="37"/>
      <c r="BK46" s="37"/>
      <c r="BL46" s="65">
        <v>0</v>
      </c>
      <c r="BM46" s="22" t="s">
        <v>19</v>
      </c>
      <c r="BN46" s="2">
        <v>0.1</v>
      </c>
      <c r="BO46" s="14" t="s">
        <v>33</v>
      </c>
      <c r="BP46" s="15">
        <v>2</v>
      </c>
      <c r="BQ46" s="15">
        <v>4</v>
      </c>
      <c r="BR46" s="15">
        <v>3</v>
      </c>
      <c r="BS46" s="15">
        <v>3</v>
      </c>
      <c r="BT46" s="15">
        <v>2</v>
      </c>
      <c r="BU46" s="23">
        <f t="shared" si="3"/>
        <v>1.1713319510247036</v>
      </c>
    </row>
    <row r="47" spans="1:73" ht="15">
      <c r="A47" s="12">
        <v>1993</v>
      </c>
      <c r="B47" s="30" t="s">
        <v>20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13</v>
      </c>
      <c r="L47" s="35">
        <v>0</v>
      </c>
      <c r="M47" s="36"/>
      <c r="N47" s="37"/>
      <c r="O47" s="37"/>
      <c r="P47" s="37"/>
      <c r="Q47" s="37"/>
      <c r="R47" s="37"/>
      <c r="S47" s="65">
        <v>0</v>
      </c>
      <c r="T47" s="17" t="s">
        <v>14</v>
      </c>
      <c r="U47" s="2">
        <v>0.1</v>
      </c>
      <c r="V47" s="14" t="s">
        <v>33</v>
      </c>
      <c r="W47" s="15">
        <v>2</v>
      </c>
      <c r="X47" s="15">
        <v>4</v>
      </c>
      <c r="Y47" s="15">
        <v>3</v>
      </c>
      <c r="Z47" s="15">
        <v>3</v>
      </c>
      <c r="AA47" s="15">
        <v>2</v>
      </c>
      <c r="AB47" s="23">
        <f t="shared" si="1"/>
        <v>1.1713319510247036</v>
      </c>
      <c r="AC47" s="18" t="s">
        <v>15</v>
      </c>
      <c r="AD47" s="2">
        <v>0.1</v>
      </c>
      <c r="AE47" s="14" t="s">
        <v>33</v>
      </c>
      <c r="AF47" s="15">
        <v>2</v>
      </c>
      <c r="AG47" s="15">
        <v>4</v>
      </c>
      <c r="AH47" s="15">
        <v>3</v>
      </c>
      <c r="AI47" s="15">
        <v>3</v>
      </c>
      <c r="AJ47" s="15">
        <v>2</v>
      </c>
      <c r="AK47" s="23">
        <f t="shared" si="2"/>
        <v>1.1713319510247036</v>
      </c>
      <c r="AL47" s="19" t="s">
        <v>16</v>
      </c>
      <c r="AM47" s="35">
        <v>0</v>
      </c>
      <c r="AN47" s="36"/>
      <c r="AO47" s="37"/>
      <c r="AP47" s="37"/>
      <c r="AQ47" s="37"/>
      <c r="AR47" s="37"/>
      <c r="AS47" s="37"/>
      <c r="AT47" s="65">
        <v>0</v>
      </c>
      <c r="AU47" s="20" t="s">
        <v>17</v>
      </c>
      <c r="AV47" s="35">
        <v>0</v>
      </c>
      <c r="AW47" s="36"/>
      <c r="AX47" s="37"/>
      <c r="AY47" s="37"/>
      <c r="AZ47" s="37"/>
      <c r="BA47" s="37"/>
      <c r="BB47" s="37"/>
      <c r="BC47" s="65">
        <v>0</v>
      </c>
      <c r="BD47" s="21" t="s">
        <v>18</v>
      </c>
      <c r="BE47" s="35">
        <v>0</v>
      </c>
      <c r="BF47" s="36"/>
      <c r="BG47" s="37"/>
      <c r="BH47" s="37"/>
      <c r="BI47" s="37"/>
      <c r="BJ47" s="37"/>
      <c r="BK47" s="37"/>
      <c r="BL47" s="65">
        <v>0</v>
      </c>
      <c r="BM47" s="22" t="s">
        <v>19</v>
      </c>
      <c r="BN47" s="2">
        <v>0.1</v>
      </c>
      <c r="BO47" s="14" t="s">
        <v>33</v>
      </c>
      <c r="BP47" s="15">
        <v>2</v>
      </c>
      <c r="BQ47" s="15">
        <v>4</v>
      </c>
      <c r="BR47" s="15">
        <v>3</v>
      </c>
      <c r="BS47" s="15">
        <v>3</v>
      </c>
      <c r="BT47" s="15">
        <v>2</v>
      </c>
      <c r="BU47" s="23">
        <f t="shared" si="3"/>
        <v>1.1713319510247036</v>
      </c>
    </row>
    <row r="48" spans="1:73" ht="15">
      <c r="A48" s="12">
        <v>1994</v>
      </c>
      <c r="B48" s="30" t="s">
        <v>20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13</v>
      </c>
      <c r="L48" s="35">
        <v>0</v>
      </c>
      <c r="M48" s="36"/>
      <c r="N48" s="37"/>
      <c r="O48" s="37"/>
      <c r="P48" s="37"/>
      <c r="Q48" s="37"/>
      <c r="R48" s="37"/>
      <c r="S48" s="65">
        <v>0</v>
      </c>
      <c r="T48" s="17" t="s">
        <v>14</v>
      </c>
      <c r="U48" s="2">
        <v>0.1</v>
      </c>
      <c r="V48" s="14" t="s">
        <v>33</v>
      </c>
      <c r="W48" s="15">
        <v>2</v>
      </c>
      <c r="X48" s="15">
        <v>4</v>
      </c>
      <c r="Y48" s="15">
        <v>3</v>
      </c>
      <c r="Z48" s="15">
        <v>3</v>
      </c>
      <c r="AA48" s="15">
        <v>2</v>
      </c>
      <c r="AB48" s="23">
        <f t="shared" si="1"/>
        <v>1.1713319510247036</v>
      </c>
      <c r="AC48" s="18" t="s">
        <v>15</v>
      </c>
      <c r="AD48" s="2">
        <v>0.1</v>
      </c>
      <c r="AE48" s="14" t="s">
        <v>33</v>
      </c>
      <c r="AF48" s="15">
        <v>2</v>
      </c>
      <c r="AG48" s="15">
        <v>4</v>
      </c>
      <c r="AH48" s="15">
        <v>3</v>
      </c>
      <c r="AI48" s="15">
        <v>3</v>
      </c>
      <c r="AJ48" s="15">
        <v>2</v>
      </c>
      <c r="AK48" s="23">
        <f t="shared" si="2"/>
        <v>1.1713319510247036</v>
      </c>
      <c r="AL48" s="19" t="s">
        <v>16</v>
      </c>
      <c r="AM48" s="35">
        <v>0</v>
      </c>
      <c r="AN48" s="36"/>
      <c r="AO48" s="37"/>
      <c r="AP48" s="37"/>
      <c r="AQ48" s="37"/>
      <c r="AR48" s="37"/>
      <c r="AS48" s="37"/>
      <c r="AT48" s="65">
        <v>0</v>
      </c>
      <c r="AU48" s="20" t="s">
        <v>17</v>
      </c>
      <c r="AV48" s="35">
        <v>0</v>
      </c>
      <c r="AW48" s="36"/>
      <c r="AX48" s="37"/>
      <c r="AY48" s="37"/>
      <c r="AZ48" s="37"/>
      <c r="BA48" s="37"/>
      <c r="BB48" s="37"/>
      <c r="BC48" s="65">
        <v>0</v>
      </c>
      <c r="BD48" s="21" t="s">
        <v>18</v>
      </c>
      <c r="BE48" s="35">
        <v>0</v>
      </c>
      <c r="BF48" s="36"/>
      <c r="BG48" s="37"/>
      <c r="BH48" s="37"/>
      <c r="BI48" s="37"/>
      <c r="BJ48" s="37"/>
      <c r="BK48" s="37"/>
      <c r="BL48" s="65">
        <v>0</v>
      </c>
      <c r="BM48" s="22" t="s">
        <v>19</v>
      </c>
      <c r="BN48" s="2">
        <v>0.1</v>
      </c>
      <c r="BO48" s="14" t="s">
        <v>33</v>
      </c>
      <c r="BP48" s="15">
        <v>2</v>
      </c>
      <c r="BQ48" s="15">
        <v>4</v>
      </c>
      <c r="BR48" s="15">
        <v>3</v>
      </c>
      <c r="BS48" s="15">
        <v>3</v>
      </c>
      <c r="BT48" s="15">
        <v>2</v>
      </c>
      <c r="BU48" s="23">
        <f t="shared" si="3"/>
        <v>1.1713319510247036</v>
      </c>
    </row>
    <row r="49" spans="1:73" ht="15">
      <c r="A49" s="12">
        <v>1995</v>
      </c>
      <c r="B49" s="30" t="s">
        <v>20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13</v>
      </c>
      <c r="L49" s="35">
        <v>0</v>
      </c>
      <c r="M49" s="36"/>
      <c r="N49" s="37"/>
      <c r="O49" s="37"/>
      <c r="P49" s="37"/>
      <c r="Q49" s="37"/>
      <c r="R49" s="37"/>
      <c r="S49" s="65">
        <v>0</v>
      </c>
      <c r="T49" s="17" t="s">
        <v>14</v>
      </c>
      <c r="U49" s="2">
        <v>0.1</v>
      </c>
      <c r="V49" s="14" t="s">
        <v>33</v>
      </c>
      <c r="W49" s="15">
        <v>2</v>
      </c>
      <c r="X49" s="15">
        <v>4</v>
      </c>
      <c r="Y49" s="15">
        <v>3</v>
      </c>
      <c r="Z49" s="15">
        <v>3</v>
      </c>
      <c r="AA49" s="15">
        <v>2</v>
      </c>
      <c r="AB49" s="23">
        <f t="shared" si="1"/>
        <v>1.1713319510247036</v>
      </c>
      <c r="AC49" s="18" t="s">
        <v>15</v>
      </c>
      <c r="AD49" s="2">
        <v>0.1</v>
      </c>
      <c r="AE49" s="14" t="s">
        <v>33</v>
      </c>
      <c r="AF49" s="15">
        <v>2</v>
      </c>
      <c r="AG49" s="15">
        <v>4</v>
      </c>
      <c r="AH49" s="15">
        <v>3</v>
      </c>
      <c r="AI49" s="15">
        <v>3</v>
      </c>
      <c r="AJ49" s="15">
        <v>2</v>
      </c>
      <c r="AK49" s="23">
        <f t="shared" si="2"/>
        <v>1.1713319510247036</v>
      </c>
      <c r="AL49" s="19" t="s">
        <v>16</v>
      </c>
      <c r="AM49" s="35">
        <v>0</v>
      </c>
      <c r="AN49" s="36"/>
      <c r="AO49" s="37"/>
      <c r="AP49" s="37"/>
      <c r="AQ49" s="37"/>
      <c r="AR49" s="37"/>
      <c r="AS49" s="37"/>
      <c r="AT49" s="65">
        <v>0</v>
      </c>
      <c r="AU49" s="20" t="s">
        <v>17</v>
      </c>
      <c r="AV49" s="35">
        <v>0</v>
      </c>
      <c r="AW49" s="36"/>
      <c r="AX49" s="37"/>
      <c r="AY49" s="37"/>
      <c r="AZ49" s="37"/>
      <c r="BA49" s="37"/>
      <c r="BB49" s="37"/>
      <c r="BC49" s="65">
        <v>0</v>
      </c>
      <c r="BD49" s="21" t="s">
        <v>18</v>
      </c>
      <c r="BE49" s="35">
        <v>0</v>
      </c>
      <c r="BF49" s="36"/>
      <c r="BG49" s="37"/>
      <c r="BH49" s="37"/>
      <c r="BI49" s="37"/>
      <c r="BJ49" s="37"/>
      <c r="BK49" s="37"/>
      <c r="BL49" s="65">
        <v>0</v>
      </c>
      <c r="BM49" s="22" t="s">
        <v>19</v>
      </c>
      <c r="BN49" s="2">
        <v>0.1</v>
      </c>
      <c r="BO49" s="14" t="s">
        <v>33</v>
      </c>
      <c r="BP49" s="15">
        <v>2</v>
      </c>
      <c r="BQ49" s="15">
        <v>4</v>
      </c>
      <c r="BR49" s="15">
        <v>3</v>
      </c>
      <c r="BS49" s="15">
        <v>3</v>
      </c>
      <c r="BT49" s="15">
        <v>2</v>
      </c>
      <c r="BU49" s="23">
        <f t="shared" si="3"/>
        <v>1.1713319510247036</v>
      </c>
    </row>
    <row r="50" spans="1:73" ht="15">
      <c r="A50" s="12">
        <v>1996</v>
      </c>
      <c r="B50" s="30" t="s">
        <v>20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13</v>
      </c>
      <c r="L50" s="35">
        <v>0</v>
      </c>
      <c r="M50" s="36"/>
      <c r="N50" s="37"/>
      <c r="O50" s="37"/>
      <c r="P50" s="37"/>
      <c r="Q50" s="37"/>
      <c r="R50" s="37"/>
      <c r="S50" s="65">
        <v>0</v>
      </c>
      <c r="T50" s="17" t="s">
        <v>14</v>
      </c>
      <c r="U50" s="2">
        <v>0.1</v>
      </c>
      <c r="V50" s="14" t="s">
        <v>33</v>
      </c>
      <c r="W50" s="15">
        <v>2</v>
      </c>
      <c r="X50" s="15">
        <v>4</v>
      </c>
      <c r="Y50" s="15">
        <v>3</v>
      </c>
      <c r="Z50" s="15">
        <v>3</v>
      </c>
      <c r="AA50" s="15">
        <v>2</v>
      </c>
      <c r="AB50" s="23">
        <f t="shared" si="1"/>
        <v>1.1713319510247036</v>
      </c>
      <c r="AC50" s="18" t="s">
        <v>15</v>
      </c>
      <c r="AD50" s="2">
        <v>0.1</v>
      </c>
      <c r="AE50" s="14" t="s">
        <v>33</v>
      </c>
      <c r="AF50" s="15">
        <v>2</v>
      </c>
      <c r="AG50" s="15">
        <v>4</v>
      </c>
      <c r="AH50" s="15">
        <v>3</v>
      </c>
      <c r="AI50" s="15">
        <v>3</v>
      </c>
      <c r="AJ50" s="15">
        <v>2</v>
      </c>
      <c r="AK50" s="23">
        <f t="shared" si="2"/>
        <v>1.1713319510247036</v>
      </c>
      <c r="AL50" s="19" t="s">
        <v>16</v>
      </c>
      <c r="AM50" s="35">
        <v>0</v>
      </c>
      <c r="AN50" s="36"/>
      <c r="AO50" s="37"/>
      <c r="AP50" s="37"/>
      <c r="AQ50" s="37"/>
      <c r="AR50" s="37"/>
      <c r="AS50" s="37"/>
      <c r="AT50" s="65">
        <v>0</v>
      </c>
      <c r="AU50" s="20" t="s">
        <v>17</v>
      </c>
      <c r="AV50" s="35">
        <v>0</v>
      </c>
      <c r="AW50" s="36"/>
      <c r="AX50" s="37"/>
      <c r="AY50" s="37"/>
      <c r="AZ50" s="37"/>
      <c r="BA50" s="37"/>
      <c r="BB50" s="37"/>
      <c r="BC50" s="65">
        <v>0</v>
      </c>
      <c r="BD50" s="21" t="s">
        <v>18</v>
      </c>
      <c r="BE50" s="35">
        <v>0</v>
      </c>
      <c r="BF50" s="36"/>
      <c r="BG50" s="37"/>
      <c r="BH50" s="37"/>
      <c r="BI50" s="37"/>
      <c r="BJ50" s="37"/>
      <c r="BK50" s="37"/>
      <c r="BL50" s="65">
        <v>0</v>
      </c>
      <c r="BM50" s="22" t="s">
        <v>19</v>
      </c>
      <c r="BN50" s="2">
        <v>0.1</v>
      </c>
      <c r="BO50" s="14" t="s">
        <v>33</v>
      </c>
      <c r="BP50" s="15">
        <v>2</v>
      </c>
      <c r="BQ50" s="15">
        <v>4</v>
      </c>
      <c r="BR50" s="15">
        <v>3</v>
      </c>
      <c r="BS50" s="15">
        <v>3</v>
      </c>
      <c r="BT50" s="15">
        <v>2</v>
      </c>
      <c r="BU50" s="23">
        <f t="shared" si="3"/>
        <v>1.1713319510247036</v>
      </c>
    </row>
    <row r="51" spans="1:73" ht="15">
      <c r="A51" s="12">
        <v>1997</v>
      </c>
      <c r="B51" s="30" t="s">
        <v>20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13</v>
      </c>
      <c r="L51" s="35">
        <v>0</v>
      </c>
      <c r="M51" s="36"/>
      <c r="N51" s="37"/>
      <c r="O51" s="37"/>
      <c r="P51" s="37"/>
      <c r="Q51" s="37"/>
      <c r="R51" s="37"/>
      <c r="S51" s="65">
        <v>0</v>
      </c>
      <c r="T51" s="17" t="s">
        <v>14</v>
      </c>
      <c r="U51" s="2">
        <v>0.1</v>
      </c>
      <c r="V51" s="14" t="s">
        <v>33</v>
      </c>
      <c r="W51" s="15">
        <v>2</v>
      </c>
      <c r="X51" s="15">
        <v>4</v>
      </c>
      <c r="Y51" s="15">
        <v>3</v>
      </c>
      <c r="Z51" s="15">
        <v>3</v>
      </c>
      <c r="AA51" s="15">
        <v>2</v>
      </c>
      <c r="AB51" s="23">
        <f t="shared" si="1"/>
        <v>1.1713319510247036</v>
      </c>
      <c r="AC51" s="18" t="s">
        <v>15</v>
      </c>
      <c r="AD51" s="2">
        <v>0.1</v>
      </c>
      <c r="AE51" s="14" t="s">
        <v>33</v>
      </c>
      <c r="AF51" s="15">
        <v>2</v>
      </c>
      <c r="AG51" s="15">
        <v>4</v>
      </c>
      <c r="AH51" s="15">
        <v>3</v>
      </c>
      <c r="AI51" s="15">
        <v>3</v>
      </c>
      <c r="AJ51" s="15">
        <v>2</v>
      </c>
      <c r="AK51" s="23">
        <f t="shared" si="2"/>
        <v>1.1713319510247036</v>
      </c>
      <c r="AL51" s="19" t="s">
        <v>16</v>
      </c>
      <c r="AM51" s="35">
        <v>0</v>
      </c>
      <c r="AN51" s="36"/>
      <c r="AO51" s="37"/>
      <c r="AP51" s="37"/>
      <c r="AQ51" s="37"/>
      <c r="AR51" s="37"/>
      <c r="AS51" s="37"/>
      <c r="AT51" s="65">
        <v>0</v>
      </c>
      <c r="AU51" s="20" t="s">
        <v>17</v>
      </c>
      <c r="AV51" s="35">
        <v>0</v>
      </c>
      <c r="AW51" s="36"/>
      <c r="AX51" s="37"/>
      <c r="AY51" s="37"/>
      <c r="AZ51" s="37"/>
      <c r="BA51" s="37"/>
      <c r="BB51" s="37"/>
      <c r="BC51" s="65">
        <v>0</v>
      </c>
      <c r="BD51" s="21" t="s">
        <v>18</v>
      </c>
      <c r="BE51" s="35">
        <v>0</v>
      </c>
      <c r="BF51" s="36"/>
      <c r="BG51" s="37"/>
      <c r="BH51" s="37"/>
      <c r="BI51" s="37"/>
      <c r="BJ51" s="37"/>
      <c r="BK51" s="37"/>
      <c r="BL51" s="65">
        <v>0</v>
      </c>
      <c r="BM51" s="22" t="s">
        <v>19</v>
      </c>
      <c r="BN51" s="2">
        <v>0.1</v>
      </c>
      <c r="BO51" s="14" t="s">
        <v>33</v>
      </c>
      <c r="BP51" s="15">
        <v>2</v>
      </c>
      <c r="BQ51" s="15">
        <v>4</v>
      </c>
      <c r="BR51" s="15">
        <v>3</v>
      </c>
      <c r="BS51" s="15">
        <v>3</v>
      </c>
      <c r="BT51" s="15">
        <v>2</v>
      </c>
      <c r="BU51" s="23">
        <f t="shared" si="3"/>
        <v>1.1713319510247036</v>
      </c>
    </row>
    <row r="52" spans="1:73" ht="15">
      <c r="A52" s="12">
        <v>1998</v>
      </c>
      <c r="B52" s="30" t="s">
        <v>20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13</v>
      </c>
      <c r="L52" s="35">
        <v>0</v>
      </c>
      <c r="M52" s="36"/>
      <c r="N52" s="37"/>
      <c r="O52" s="37"/>
      <c r="P52" s="37"/>
      <c r="Q52" s="37"/>
      <c r="R52" s="37"/>
      <c r="S52" s="65">
        <v>0</v>
      </c>
      <c r="T52" s="17" t="s">
        <v>14</v>
      </c>
      <c r="U52" s="2">
        <v>0.1</v>
      </c>
      <c r="V52" s="14" t="s">
        <v>33</v>
      </c>
      <c r="W52" s="15">
        <v>2</v>
      </c>
      <c r="X52" s="15">
        <v>4</v>
      </c>
      <c r="Y52" s="15">
        <v>3</v>
      </c>
      <c r="Z52" s="15">
        <v>3</v>
      </c>
      <c r="AA52" s="15">
        <v>2</v>
      </c>
      <c r="AB52" s="23">
        <f t="shared" si="1"/>
        <v>1.1713319510247036</v>
      </c>
      <c r="AC52" s="18" t="s">
        <v>15</v>
      </c>
      <c r="AD52" s="2">
        <v>0.1</v>
      </c>
      <c r="AE52" s="14" t="s">
        <v>33</v>
      </c>
      <c r="AF52" s="15">
        <v>2</v>
      </c>
      <c r="AG52" s="15">
        <v>4</v>
      </c>
      <c r="AH52" s="15">
        <v>3</v>
      </c>
      <c r="AI52" s="15">
        <v>3</v>
      </c>
      <c r="AJ52" s="15">
        <v>2</v>
      </c>
      <c r="AK52" s="23">
        <f t="shared" si="2"/>
        <v>1.1713319510247036</v>
      </c>
      <c r="AL52" s="19" t="s">
        <v>16</v>
      </c>
      <c r="AM52" s="35">
        <v>0</v>
      </c>
      <c r="AN52" s="36"/>
      <c r="AO52" s="37"/>
      <c r="AP52" s="37"/>
      <c r="AQ52" s="37"/>
      <c r="AR52" s="37"/>
      <c r="AS52" s="37"/>
      <c r="AT52" s="65">
        <v>0</v>
      </c>
      <c r="AU52" s="20" t="s">
        <v>17</v>
      </c>
      <c r="AV52" s="35">
        <v>0</v>
      </c>
      <c r="AW52" s="36"/>
      <c r="AX52" s="37"/>
      <c r="AY52" s="37"/>
      <c r="AZ52" s="37"/>
      <c r="BA52" s="37"/>
      <c r="BB52" s="37"/>
      <c r="BC52" s="65">
        <v>0</v>
      </c>
      <c r="BD52" s="21" t="s">
        <v>18</v>
      </c>
      <c r="BE52" s="35">
        <v>0</v>
      </c>
      <c r="BF52" s="36"/>
      <c r="BG52" s="37"/>
      <c r="BH52" s="37"/>
      <c r="BI52" s="37"/>
      <c r="BJ52" s="37"/>
      <c r="BK52" s="37"/>
      <c r="BL52" s="65">
        <v>0</v>
      </c>
      <c r="BM52" s="22" t="s">
        <v>19</v>
      </c>
      <c r="BN52" s="2">
        <v>0.1</v>
      </c>
      <c r="BO52" s="14" t="s">
        <v>33</v>
      </c>
      <c r="BP52" s="15">
        <v>2</v>
      </c>
      <c r="BQ52" s="15">
        <v>4</v>
      </c>
      <c r="BR52" s="15">
        <v>3</v>
      </c>
      <c r="BS52" s="15">
        <v>3</v>
      </c>
      <c r="BT52" s="15">
        <v>2</v>
      </c>
      <c r="BU52" s="23">
        <f t="shared" si="3"/>
        <v>1.1713319510247036</v>
      </c>
    </row>
    <row r="53" spans="1:73" ht="15">
      <c r="A53" s="12">
        <v>1999</v>
      </c>
      <c r="B53" s="30" t="s">
        <v>20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13</v>
      </c>
      <c r="L53" s="35">
        <v>0</v>
      </c>
      <c r="M53" s="36"/>
      <c r="N53" s="37"/>
      <c r="O53" s="37"/>
      <c r="P53" s="37"/>
      <c r="Q53" s="37"/>
      <c r="R53" s="37"/>
      <c r="S53" s="65">
        <v>0</v>
      </c>
      <c r="T53" s="17" t="s">
        <v>14</v>
      </c>
      <c r="U53" s="2">
        <v>0.1</v>
      </c>
      <c r="V53" s="14" t="s">
        <v>33</v>
      </c>
      <c r="W53" s="15">
        <v>2</v>
      </c>
      <c r="X53" s="15">
        <v>4</v>
      </c>
      <c r="Y53" s="15">
        <v>3</v>
      </c>
      <c r="Z53" s="15">
        <v>3</v>
      </c>
      <c r="AA53" s="15">
        <v>2</v>
      </c>
      <c r="AB53" s="23">
        <f t="shared" si="1"/>
        <v>1.1713319510247036</v>
      </c>
      <c r="AC53" s="18" t="s">
        <v>15</v>
      </c>
      <c r="AD53" s="2">
        <v>0.1</v>
      </c>
      <c r="AE53" s="14" t="s">
        <v>33</v>
      </c>
      <c r="AF53" s="15">
        <v>2</v>
      </c>
      <c r="AG53" s="15">
        <v>4</v>
      </c>
      <c r="AH53" s="15">
        <v>3</v>
      </c>
      <c r="AI53" s="15">
        <v>3</v>
      </c>
      <c r="AJ53" s="15">
        <v>2</v>
      </c>
      <c r="AK53" s="23">
        <f t="shared" si="2"/>
        <v>1.1713319510247036</v>
      </c>
      <c r="AL53" s="19" t="s">
        <v>16</v>
      </c>
      <c r="AM53" s="35">
        <v>0</v>
      </c>
      <c r="AN53" s="36"/>
      <c r="AO53" s="37"/>
      <c r="AP53" s="37"/>
      <c r="AQ53" s="37"/>
      <c r="AR53" s="37"/>
      <c r="AS53" s="37"/>
      <c r="AT53" s="65">
        <v>0</v>
      </c>
      <c r="AU53" s="20" t="s">
        <v>17</v>
      </c>
      <c r="AV53" s="35">
        <v>0</v>
      </c>
      <c r="AW53" s="36"/>
      <c r="AX53" s="37"/>
      <c r="AY53" s="37"/>
      <c r="AZ53" s="37"/>
      <c r="BA53" s="37"/>
      <c r="BB53" s="37"/>
      <c r="BC53" s="65">
        <v>0</v>
      </c>
      <c r="BD53" s="21" t="s">
        <v>18</v>
      </c>
      <c r="BE53" s="35">
        <v>0</v>
      </c>
      <c r="BF53" s="36"/>
      <c r="BG53" s="37"/>
      <c r="BH53" s="37"/>
      <c r="BI53" s="37"/>
      <c r="BJ53" s="37"/>
      <c r="BK53" s="37"/>
      <c r="BL53" s="65">
        <v>0</v>
      </c>
      <c r="BM53" s="22" t="s">
        <v>19</v>
      </c>
      <c r="BN53" s="2">
        <v>0.1</v>
      </c>
      <c r="BO53" s="14" t="s">
        <v>33</v>
      </c>
      <c r="BP53" s="15">
        <v>2</v>
      </c>
      <c r="BQ53" s="15">
        <v>4</v>
      </c>
      <c r="BR53" s="15">
        <v>3</v>
      </c>
      <c r="BS53" s="15">
        <v>3</v>
      </c>
      <c r="BT53" s="15">
        <v>2</v>
      </c>
      <c r="BU53" s="23">
        <f t="shared" si="3"/>
        <v>1.1713319510247036</v>
      </c>
    </row>
    <row r="54" spans="1:73" ht="15">
      <c r="A54" s="12">
        <v>2000</v>
      </c>
      <c r="B54" s="30" t="s">
        <v>20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13</v>
      </c>
      <c r="L54" s="35">
        <v>0</v>
      </c>
      <c r="M54" s="36"/>
      <c r="N54" s="37"/>
      <c r="O54" s="37"/>
      <c r="P54" s="37"/>
      <c r="Q54" s="37"/>
      <c r="R54" s="37"/>
      <c r="S54" s="65">
        <v>0</v>
      </c>
      <c r="T54" s="17" t="s">
        <v>14</v>
      </c>
      <c r="U54" s="2">
        <v>0.1</v>
      </c>
      <c r="V54" s="14" t="s">
        <v>33</v>
      </c>
      <c r="W54" s="15">
        <v>2</v>
      </c>
      <c r="X54" s="15">
        <v>4</v>
      </c>
      <c r="Y54" s="15">
        <v>3</v>
      </c>
      <c r="Z54" s="15">
        <v>3</v>
      </c>
      <c r="AA54" s="15">
        <v>2</v>
      </c>
      <c r="AB54" s="23">
        <f t="shared" si="1"/>
        <v>1.1713319510247036</v>
      </c>
      <c r="AC54" s="18" t="s">
        <v>15</v>
      </c>
      <c r="AD54" s="2">
        <v>0.1</v>
      </c>
      <c r="AE54" s="14" t="s">
        <v>33</v>
      </c>
      <c r="AF54" s="15">
        <v>2</v>
      </c>
      <c r="AG54" s="15">
        <v>4</v>
      </c>
      <c r="AH54" s="15">
        <v>3</v>
      </c>
      <c r="AI54" s="15">
        <v>3</v>
      </c>
      <c r="AJ54" s="15">
        <v>2</v>
      </c>
      <c r="AK54" s="23">
        <f t="shared" si="2"/>
        <v>1.1713319510247036</v>
      </c>
      <c r="AL54" s="19" t="s">
        <v>16</v>
      </c>
      <c r="AM54" s="35">
        <v>0</v>
      </c>
      <c r="AN54" s="36"/>
      <c r="AO54" s="37"/>
      <c r="AP54" s="37"/>
      <c r="AQ54" s="37"/>
      <c r="AR54" s="37"/>
      <c r="AS54" s="37"/>
      <c r="AT54" s="65">
        <v>0</v>
      </c>
      <c r="AU54" s="20" t="s">
        <v>17</v>
      </c>
      <c r="AV54" s="35">
        <v>0</v>
      </c>
      <c r="AW54" s="36"/>
      <c r="AX54" s="37"/>
      <c r="AY54" s="37"/>
      <c r="AZ54" s="37"/>
      <c r="BA54" s="37"/>
      <c r="BB54" s="37"/>
      <c r="BC54" s="65">
        <v>0</v>
      </c>
      <c r="BD54" s="21" t="s">
        <v>18</v>
      </c>
      <c r="BE54" s="35">
        <v>0</v>
      </c>
      <c r="BF54" s="36"/>
      <c r="BG54" s="37"/>
      <c r="BH54" s="37"/>
      <c r="BI54" s="37"/>
      <c r="BJ54" s="37"/>
      <c r="BK54" s="37"/>
      <c r="BL54" s="65">
        <v>0</v>
      </c>
      <c r="BM54" s="22" t="s">
        <v>19</v>
      </c>
      <c r="BN54" s="2">
        <v>0.1</v>
      </c>
      <c r="BO54" s="14" t="s">
        <v>33</v>
      </c>
      <c r="BP54" s="15">
        <v>2</v>
      </c>
      <c r="BQ54" s="15">
        <v>4</v>
      </c>
      <c r="BR54" s="15">
        <v>3</v>
      </c>
      <c r="BS54" s="15">
        <v>3</v>
      </c>
      <c r="BT54" s="15">
        <v>2</v>
      </c>
      <c r="BU54" s="23">
        <f t="shared" si="3"/>
        <v>1.1713319510247036</v>
      </c>
    </row>
    <row r="55" spans="1:73" ht="15">
      <c r="A55" s="12">
        <v>2001</v>
      </c>
      <c r="B55" s="30" t="s">
        <v>20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13</v>
      </c>
      <c r="L55" s="35">
        <v>0</v>
      </c>
      <c r="M55" s="36"/>
      <c r="N55" s="37"/>
      <c r="O55" s="37"/>
      <c r="P55" s="37"/>
      <c r="Q55" s="37"/>
      <c r="R55" s="37"/>
      <c r="S55" s="65">
        <v>0</v>
      </c>
      <c r="T55" s="17" t="s">
        <v>14</v>
      </c>
      <c r="U55" s="2">
        <v>0.1</v>
      </c>
      <c r="V55" s="14" t="s">
        <v>33</v>
      </c>
      <c r="W55" s="15">
        <v>2</v>
      </c>
      <c r="X55" s="15">
        <v>3</v>
      </c>
      <c r="Y55" s="15">
        <v>3</v>
      </c>
      <c r="Z55" s="15">
        <v>3</v>
      </c>
      <c r="AA55" s="15">
        <v>2</v>
      </c>
      <c r="AB55" s="23">
        <f t="shared" si="1"/>
        <v>0.67913051197703389</v>
      </c>
      <c r="AC55" s="18" t="s">
        <v>15</v>
      </c>
      <c r="AD55" s="2">
        <v>0.1</v>
      </c>
      <c r="AE55" s="14" t="s">
        <v>33</v>
      </c>
      <c r="AF55" s="15">
        <v>2</v>
      </c>
      <c r="AG55" s="15">
        <v>3</v>
      </c>
      <c r="AH55" s="15">
        <v>3</v>
      </c>
      <c r="AI55" s="15">
        <v>3</v>
      </c>
      <c r="AJ55" s="15">
        <v>2</v>
      </c>
      <c r="AK55" s="23">
        <f t="shared" si="2"/>
        <v>0.67913051197703389</v>
      </c>
      <c r="AL55" s="19" t="s">
        <v>16</v>
      </c>
      <c r="AM55" s="35">
        <v>0</v>
      </c>
      <c r="AN55" s="36"/>
      <c r="AO55" s="37"/>
      <c r="AP55" s="37"/>
      <c r="AQ55" s="37"/>
      <c r="AR55" s="37"/>
      <c r="AS55" s="37"/>
      <c r="AT55" s="65">
        <v>0</v>
      </c>
      <c r="AU55" s="20" t="s">
        <v>17</v>
      </c>
      <c r="AV55" s="35">
        <v>0</v>
      </c>
      <c r="AW55" s="36"/>
      <c r="AX55" s="37"/>
      <c r="AY55" s="37"/>
      <c r="AZ55" s="37"/>
      <c r="BA55" s="37"/>
      <c r="BB55" s="37"/>
      <c r="BC55" s="65">
        <v>0</v>
      </c>
      <c r="BD55" s="21" t="s">
        <v>18</v>
      </c>
      <c r="BE55" s="35">
        <v>0</v>
      </c>
      <c r="BF55" s="36"/>
      <c r="BG55" s="37"/>
      <c r="BH55" s="37"/>
      <c r="BI55" s="37"/>
      <c r="BJ55" s="37"/>
      <c r="BK55" s="37"/>
      <c r="BL55" s="65">
        <v>0</v>
      </c>
      <c r="BM55" s="22" t="s">
        <v>19</v>
      </c>
      <c r="BN55" s="2">
        <v>0.1</v>
      </c>
      <c r="BO55" s="14" t="s">
        <v>33</v>
      </c>
      <c r="BP55" s="15">
        <v>2</v>
      </c>
      <c r="BQ55" s="15">
        <v>3</v>
      </c>
      <c r="BR55" s="15">
        <v>3</v>
      </c>
      <c r="BS55" s="15">
        <v>3</v>
      </c>
      <c r="BT55" s="15">
        <v>2</v>
      </c>
      <c r="BU55" s="23">
        <f t="shared" si="3"/>
        <v>0.67913051197703389</v>
      </c>
    </row>
    <row r="56" spans="1:73" ht="15">
      <c r="A56" s="12">
        <v>2002</v>
      </c>
      <c r="B56" s="30" t="s">
        <v>20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13</v>
      </c>
      <c r="L56" s="35">
        <v>0</v>
      </c>
      <c r="M56" s="36"/>
      <c r="N56" s="37"/>
      <c r="O56" s="37"/>
      <c r="P56" s="37"/>
      <c r="Q56" s="37"/>
      <c r="R56" s="37"/>
      <c r="S56" s="65">
        <v>0</v>
      </c>
      <c r="T56" s="17" t="s">
        <v>14</v>
      </c>
      <c r="U56" s="2">
        <v>0.1</v>
      </c>
      <c r="V56" s="14" t="s">
        <v>33</v>
      </c>
      <c r="W56" s="15">
        <v>2</v>
      </c>
      <c r="X56" s="15">
        <v>3</v>
      </c>
      <c r="Y56" s="15">
        <v>3</v>
      </c>
      <c r="Z56" s="15">
        <v>3</v>
      </c>
      <c r="AA56" s="15">
        <v>2</v>
      </c>
      <c r="AB56" s="23">
        <f t="shared" si="1"/>
        <v>0.67913051197703389</v>
      </c>
      <c r="AC56" s="18" t="s">
        <v>15</v>
      </c>
      <c r="AD56" s="2">
        <v>0.1</v>
      </c>
      <c r="AE56" s="14" t="s">
        <v>33</v>
      </c>
      <c r="AF56" s="15">
        <v>2</v>
      </c>
      <c r="AG56" s="15">
        <v>3</v>
      </c>
      <c r="AH56" s="15">
        <v>3</v>
      </c>
      <c r="AI56" s="15">
        <v>3</v>
      </c>
      <c r="AJ56" s="15">
        <v>2</v>
      </c>
      <c r="AK56" s="23">
        <f t="shared" si="2"/>
        <v>0.67913051197703389</v>
      </c>
      <c r="AL56" s="19" t="s">
        <v>16</v>
      </c>
      <c r="AM56" s="35">
        <v>0</v>
      </c>
      <c r="AN56" s="36"/>
      <c r="AO56" s="37"/>
      <c r="AP56" s="37"/>
      <c r="AQ56" s="37"/>
      <c r="AR56" s="37"/>
      <c r="AS56" s="37"/>
      <c r="AT56" s="65">
        <v>0</v>
      </c>
      <c r="AU56" s="20" t="s">
        <v>17</v>
      </c>
      <c r="AV56" s="35">
        <v>0</v>
      </c>
      <c r="AW56" s="36"/>
      <c r="AX56" s="37"/>
      <c r="AY56" s="37"/>
      <c r="AZ56" s="37"/>
      <c r="BA56" s="37"/>
      <c r="BB56" s="37"/>
      <c r="BC56" s="65">
        <v>0</v>
      </c>
      <c r="BD56" s="21" t="s">
        <v>18</v>
      </c>
      <c r="BE56" s="35">
        <v>0</v>
      </c>
      <c r="BF56" s="36"/>
      <c r="BG56" s="37"/>
      <c r="BH56" s="37"/>
      <c r="BI56" s="37"/>
      <c r="BJ56" s="37"/>
      <c r="BK56" s="37"/>
      <c r="BL56" s="65">
        <v>0</v>
      </c>
      <c r="BM56" s="22" t="s">
        <v>19</v>
      </c>
      <c r="BN56" s="2">
        <v>0.1</v>
      </c>
      <c r="BO56" s="14" t="s">
        <v>33</v>
      </c>
      <c r="BP56" s="15">
        <v>2</v>
      </c>
      <c r="BQ56" s="15">
        <v>3</v>
      </c>
      <c r="BR56" s="15">
        <v>3</v>
      </c>
      <c r="BS56" s="15">
        <v>3</v>
      </c>
      <c r="BT56" s="15">
        <v>2</v>
      </c>
      <c r="BU56" s="23">
        <f t="shared" si="3"/>
        <v>0.67913051197703389</v>
      </c>
    </row>
    <row r="57" spans="1:73" ht="15">
      <c r="A57" s="12">
        <v>2003</v>
      </c>
      <c r="B57" s="30" t="s">
        <v>20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13</v>
      </c>
      <c r="L57" s="35">
        <v>0</v>
      </c>
      <c r="M57" s="36"/>
      <c r="N57" s="37"/>
      <c r="O57" s="37"/>
      <c r="P57" s="37"/>
      <c r="Q57" s="37"/>
      <c r="R57" s="37"/>
      <c r="S57" s="65">
        <v>0</v>
      </c>
      <c r="T57" s="17" t="s">
        <v>14</v>
      </c>
      <c r="U57" s="2">
        <v>0.1</v>
      </c>
      <c r="V57" s="14" t="s">
        <v>33</v>
      </c>
      <c r="W57" s="15">
        <v>2</v>
      </c>
      <c r="X57" s="15">
        <v>3</v>
      </c>
      <c r="Y57" s="15">
        <v>3</v>
      </c>
      <c r="Z57" s="15">
        <v>3</v>
      </c>
      <c r="AA57" s="15">
        <v>2</v>
      </c>
      <c r="AB57" s="23">
        <f t="shared" si="1"/>
        <v>0.67913051197703389</v>
      </c>
      <c r="AC57" s="18" t="s">
        <v>15</v>
      </c>
      <c r="AD57" s="2">
        <v>0.1</v>
      </c>
      <c r="AE57" s="14" t="s">
        <v>33</v>
      </c>
      <c r="AF57" s="15">
        <v>2</v>
      </c>
      <c r="AG57" s="15">
        <v>3</v>
      </c>
      <c r="AH57" s="15">
        <v>3</v>
      </c>
      <c r="AI57" s="15">
        <v>3</v>
      </c>
      <c r="AJ57" s="15">
        <v>2</v>
      </c>
      <c r="AK57" s="23">
        <f t="shared" si="2"/>
        <v>0.67913051197703389</v>
      </c>
      <c r="AL57" s="19" t="s">
        <v>16</v>
      </c>
      <c r="AM57" s="35">
        <v>0</v>
      </c>
      <c r="AN57" s="36"/>
      <c r="AO57" s="37"/>
      <c r="AP57" s="37"/>
      <c r="AQ57" s="37"/>
      <c r="AR57" s="37"/>
      <c r="AS57" s="37"/>
      <c r="AT57" s="65">
        <v>0</v>
      </c>
      <c r="AU57" s="20" t="s">
        <v>17</v>
      </c>
      <c r="AV57" s="35">
        <v>0</v>
      </c>
      <c r="AW57" s="36"/>
      <c r="AX57" s="37"/>
      <c r="AY57" s="37"/>
      <c r="AZ57" s="37"/>
      <c r="BA57" s="37"/>
      <c r="BB57" s="37"/>
      <c r="BC57" s="65">
        <v>0</v>
      </c>
      <c r="BD57" s="21" t="s">
        <v>18</v>
      </c>
      <c r="BE57" s="35">
        <v>0</v>
      </c>
      <c r="BF57" s="36"/>
      <c r="BG57" s="37"/>
      <c r="BH57" s="37"/>
      <c r="BI57" s="37"/>
      <c r="BJ57" s="37"/>
      <c r="BK57" s="37"/>
      <c r="BL57" s="65">
        <v>0</v>
      </c>
      <c r="BM57" s="22" t="s">
        <v>19</v>
      </c>
      <c r="BN57" s="2">
        <v>0.1</v>
      </c>
      <c r="BO57" s="14" t="s">
        <v>33</v>
      </c>
      <c r="BP57" s="15">
        <v>2</v>
      </c>
      <c r="BQ57" s="15">
        <v>3</v>
      </c>
      <c r="BR57" s="15">
        <v>3</v>
      </c>
      <c r="BS57" s="15">
        <v>3</v>
      </c>
      <c r="BT57" s="15">
        <v>2</v>
      </c>
      <c r="BU57" s="23">
        <f t="shared" si="3"/>
        <v>0.67913051197703389</v>
      </c>
    </row>
    <row r="58" spans="1:73" ht="15">
      <c r="A58" s="12">
        <v>2004</v>
      </c>
      <c r="B58" s="30" t="s">
        <v>20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13</v>
      </c>
      <c r="L58" s="35">
        <v>0</v>
      </c>
      <c r="M58" s="36"/>
      <c r="N58" s="37"/>
      <c r="O58" s="37"/>
      <c r="P58" s="37"/>
      <c r="Q58" s="37"/>
      <c r="R58" s="37"/>
      <c r="S58" s="65">
        <v>0</v>
      </c>
      <c r="T58" s="17" t="s">
        <v>14</v>
      </c>
      <c r="U58" s="2">
        <v>0.1</v>
      </c>
      <c r="V58" s="14" t="s">
        <v>33</v>
      </c>
      <c r="W58" s="15">
        <v>2</v>
      </c>
      <c r="X58" s="15">
        <v>3</v>
      </c>
      <c r="Y58" s="15">
        <v>3</v>
      </c>
      <c r="Z58" s="15">
        <v>3</v>
      </c>
      <c r="AA58" s="15">
        <v>2</v>
      </c>
      <c r="AB58" s="23">
        <f t="shared" si="1"/>
        <v>0.67913051197703389</v>
      </c>
      <c r="AC58" s="18" t="s">
        <v>15</v>
      </c>
      <c r="AD58" s="2">
        <v>0.1</v>
      </c>
      <c r="AE58" s="14" t="s">
        <v>33</v>
      </c>
      <c r="AF58" s="15">
        <v>2</v>
      </c>
      <c r="AG58" s="15">
        <v>3</v>
      </c>
      <c r="AH58" s="15">
        <v>3</v>
      </c>
      <c r="AI58" s="15">
        <v>3</v>
      </c>
      <c r="AJ58" s="15">
        <v>2</v>
      </c>
      <c r="AK58" s="23">
        <f t="shared" si="2"/>
        <v>0.67913051197703389</v>
      </c>
      <c r="AL58" s="19" t="s">
        <v>16</v>
      </c>
      <c r="AM58" s="35">
        <v>0</v>
      </c>
      <c r="AN58" s="36"/>
      <c r="AO58" s="37"/>
      <c r="AP58" s="37"/>
      <c r="AQ58" s="37"/>
      <c r="AR58" s="37"/>
      <c r="AS58" s="37"/>
      <c r="AT58" s="65">
        <v>0</v>
      </c>
      <c r="AU58" s="20" t="s">
        <v>17</v>
      </c>
      <c r="AV58" s="35">
        <v>0</v>
      </c>
      <c r="AW58" s="36"/>
      <c r="AX58" s="37"/>
      <c r="AY58" s="37"/>
      <c r="AZ58" s="37"/>
      <c r="BA58" s="37"/>
      <c r="BB58" s="37"/>
      <c r="BC58" s="65">
        <v>0</v>
      </c>
      <c r="BD58" s="21" t="s">
        <v>18</v>
      </c>
      <c r="BE58" s="35">
        <v>0</v>
      </c>
      <c r="BF58" s="36"/>
      <c r="BG58" s="37"/>
      <c r="BH58" s="37"/>
      <c r="BI58" s="37"/>
      <c r="BJ58" s="37"/>
      <c r="BK58" s="37"/>
      <c r="BL58" s="65">
        <v>0</v>
      </c>
      <c r="BM58" s="22" t="s">
        <v>19</v>
      </c>
      <c r="BN58" s="2">
        <v>0.1</v>
      </c>
      <c r="BO58" s="14" t="s">
        <v>33</v>
      </c>
      <c r="BP58" s="15">
        <v>2</v>
      </c>
      <c r="BQ58" s="15">
        <v>3</v>
      </c>
      <c r="BR58" s="15">
        <v>3</v>
      </c>
      <c r="BS58" s="15">
        <v>3</v>
      </c>
      <c r="BT58" s="15">
        <v>2</v>
      </c>
      <c r="BU58" s="23">
        <f t="shared" si="3"/>
        <v>0.67913051197703389</v>
      </c>
    </row>
    <row r="59" spans="1:73" ht="15">
      <c r="A59" s="12">
        <v>2005</v>
      </c>
      <c r="B59" s="30" t="s">
        <v>20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13</v>
      </c>
      <c r="L59" s="35">
        <v>0</v>
      </c>
      <c r="M59" s="36"/>
      <c r="N59" s="37"/>
      <c r="O59" s="37"/>
      <c r="P59" s="37"/>
      <c r="Q59" s="37"/>
      <c r="R59" s="37"/>
      <c r="S59" s="65">
        <v>0</v>
      </c>
      <c r="T59" s="17" t="s">
        <v>14</v>
      </c>
      <c r="U59" s="2">
        <v>0.1</v>
      </c>
      <c r="V59" s="14" t="s">
        <v>33</v>
      </c>
      <c r="W59" s="15">
        <v>2</v>
      </c>
      <c r="X59" s="15">
        <v>3</v>
      </c>
      <c r="Y59" s="15">
        <v>3</v>
      </c>
      <c r="Z59" s="15">
        <v>3</v>
      </c>
      <c r="AA59" s="15">
        <v>2</v>
      </c>
      <c r="AB59" s="23">
        <f t="shared" si="1"/>
        <v>0.67913051197703389</v>
      </c>
      <c r="AC59" s="18" t="s">
        <v>15</v>
      </c>
      <c r="AD59" s="2">
        <v>0.1</v>
      </c>
      <c r="AE59" s="14" t="s">
        <v>33</v>
      </c>
      <c r="AF59" s="15">
        <v>2</v>
      </c>
      <c r="AG59" s="15">
        <v>3</v>
      </c>
      <c r="AH59" s="15">
        <v>3</v>
      </c>
      <c r="AI59" s="15">
        <v>3</v>
      </c>
      <c r="AJ59" s="15">
        <v>2</v>
      </c>
      <c r="AK59" s="23">
        <f t="shared" si="2"/>
        <v>0.67913051197703389</v>
      </c>
      <c r="AL59" s="19" t="s">
        <v>16</v>
      </c>
      <c r="AM59" s="35">
        <v>0</v>
      </c>
      <c r="AN59" s="36"/>
      <c r="AO59" s="37"/>
      <c r="AP59" s="37"/>
      <c r="AQ59" s="37"/>
      <c r="AR59" s="37"/>
      <c r="AS59" s="37"/>
      <c r="AT59" s="65">
        <v>0</v>
      </c>
      <c r="AU59" s="20" t="s">
        <v>17</v>
      </c>
      <c r="AV59" s="35">
        <v>0</v>
      </c>
      <c r="AW59" s="36"/>
      <c r="AX59" s="37"/>
      <c r="AY59" s="37"/>
      <c r="AZ59" s="37"/>
      <c r="BA59" s="37"/>
      <c r="BB59" s="37"/>
      <c r="BC59" s="65">
        <v>0</v>
      </c>
      <c r="BD59" s="21" t="s">
        <v>18</v>
      </c>
      <c r="BE59" s="35">
        <v>0</v>
      </c>
      <c r="BF59" s="36"/>
      <c r="BG59" s="37"/>
      <c r="BH59" s="37"/>
      <c r="BI59" s="37"/>
      <c r="BJ59" s="37"/>
      <c r="BK59" s="37"/>
      <c r="BL59" s="65">
        <v>0</v>
      </c>
      <c r="BM59" s="22" t="s">
        <v>19</v>
      </c>
      <c r="BN59" s="2">
        <v>0.1</v>
      </c>
      <c r="BO59" s="14" t="s">
        <v>33</v>
      </c>
      <c r="BP59" s="15">
        <v>2</v>
      </c>
      <c r="BQ59" s="15">
        <v>3</v>
      </c>
      <c r="BR59" s="15">
        <v>3</v>
      </c>
      <c r="BS59" s="15">
        <v>3</v>
      </c>
      <c r="BT59" s="15">
        <v>2</v>
      </c>
      <c r="BU59" s="23">
        <f t="shared" si="3"/>
        <v>0.67913051197703389</v>
      </c>
    </row>
    <row r="60" spans="1:73" ht="15">
      <c r="A60" s="12">
        <v>2006</v>
      </c>
      <c r="B60" s="30" t="s">
        <v>20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13</v>
      </c>
      <c r="L60" s="35">
        <v>0</v>
      </c>
      <c r="M60" s="36"/>
      <c r="N60" s="37"/>
      <c r="O60" s="37"/>
      <c r="P60" s="37"/>
      <c r="Q60" s="37"/>
      <c r="R60" s="37"/>
      <c r="S60" s="65">
        <v>0</v>
      </c>
      <c r="T60" s="17" t="s">
        <v>14</v>
      </c>
      <c r="U60" s="2">
        <v>0.1</v>
      </c>
      <c r="V60" s="14" t="s">
        <v>33</v>
      </c>
      <c r="W60" s="15">
        <v>2</v>
      </c>
      <c r="X60" s="15">
        <v>2</v>
      </c>
      <c r="Y60" s="15">
        <v>3</v>
      </c>
      <c r="Z60" s="15">
        <v>3</v>
      </c>
      <c r="AA60" s="15">
        <v>2</v>
      </c>
      <c r="AB60" s="23">
        <f t="shared" si="1"/>
        <v>0.60108474454521421</v>
      </c>
      <c r="AC60" s="18" t="s">
        <v>15</v>
      </c>
      <c r="AD60" s="2">
        <v>0.1</v>
      </c>
      <c r="AE60" s="14" t="s">
        <v>33</v>
      </c>
      <c r="AF60" s="15">
        <v>2</v>
      </c>
      <c r="AG60" s="15">
        <v>2</v>
      </c>
      <c r="AH60" s="15">
        <v>3</v>
      </c>
      <c r="AI60" s="15">
        <v>3</v>
      </c>
      <c r="AJ60" s="15">
        <v>2</v>
      </c>
      <c r="AK60" s="23">
        <f t="shared" si="2"/>
        <v>0.60108474454521421</v>
      </c>
      <c r="AL60" s="19" t="s">
        <v>16</v>
      </c>
      <c r="AM60" s="35">
        <v>0</v>
      </c>
      <c r="AN60" s="36"/>
      <c r="AO60" s="37"/>
      <c r="AP60" s="37"/>
      <c r="AQ60" s="37"/>
      <c r="AR60" s="37"/>
      <c r="AS60" s="37"/>
      <c r="AT60" s="65">
        <v>0</v>
      </c>
      <c r="AU60" s="20" t="s">
        <v>17</v>
      </c>
      <c r="AV60" s="35">
        <v>0</v>
      </c>
      <c r="AW60" s="36"/>
      <c r="AX60" s="37"/>
      <c r="AY60" s="37"/>
      <c r="AZ60" s="37"/>
      <c r="BA60" s="37"/>
      <c r="BB60" s="37"/>
      <c r="BC60" s="65">
        <v>0</v>
      </c>
      <c r="BD60" s="21" t="s">
        <v>18</v>
      </c>
      <c r="BE60" s="35">
        <v>0</v>
      </c>
      <c r="BF60" s="36"/>
      <c r="BG60" s="37"/>
      <c r="BH60" s="37"/>
      <c r="BI60" s="37"/>
      <c r="BJ60" s="37"/>
      <c r="BK60" s="37"/>
      <c r="BL60" s="65">
        <v>0</v>
      </c>
      <c r="BM60" s="22" t="s">
        <v>19</v>
      </c>
      <c r="BN60" s="2">
        <v>0.1</v>
      </c>
      <c r="BO60" s="14" t="s">
        <v>33</v>
      </c>
      <c r="BP60" s="15">
        <v>2</v>
      </c>
      <c r="BQ60" s="15">
        <v>2</v>
      </c>
      <c r="BR60" s="15">
        <v>3</v>
      </c>
      <c r="BS60" s="15">
        <v>3</v>
      </c>
      <c r="BT60" s="15">
        <v>2</v>
      </c>
      <c r="BU60" s="23">
        <f t="shared" si="3"/>
        <v>0.60108474454521421</v>
      </c>
    </row>
    <row r="61" spans="1:73" ht="15">
      <c r="A61" s="12">
        <v>2007</v>
      </c>
      <c r="B61" s="30" t="s">
        <v>20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13</v>
      </c>
      <c r="L61" s="35">
        <v>0</v>
      </c>
      <c r="M61" s="36"/>
      <c r="N61" s="37"/>
      <c r="O61" s="37"/>
      <c r="P61" s="37"/>
      <c r="Q61" s="37"/>
      <c r="R61" s="37"/>
      <c r="S61" s="65">
        <v>0</v>
      </c>
      <c r="T61" s="17" t="s">
        <v>14</v>
      </c>
      <c r="U61" s="2">
        <v>0.1</v>
      </c>
      <c r="V61" s="14" t="s">
        <v>33</v>
      </c>
      <c r="W61" s="15">
        <v>2</v>
      </c>
      <c r="X61" s="15">
        <v>2</v>
      </c>
      <c r="Y61" s="15">
        <v>3</v>
      </c>
      <c r="Z61" s="15">
        <v>3</v>
      </c>
      <c r="AA61" s="15">
        <v>2</v>
      </c>
      <c r="AB61" s="23">
        <f t="shared" si="1"/>
        <v>0.60108474454521421</v>
      </c>
      <c r="AC61" s="18" t="s">
        <v>15</v>
      </c>
      <c r="AD61" s="2">
        <v>0.1</v>
      </c>
      <c r="AE61" s="14" t="s">
        <v>33</v>
      </c>
      <c r="AF61" s="15">
        <v>2</v>
      </c>
      <c r="AG61" s="15">
        <v>2</v>
      </c>
      <c r="AH61" s="15">
        <v>3</v>
      </c>
      <c r="AI61" s="15">
        <v>3</v>
      </c>
      <c r="AJ61" s="15">
        <v>2</v>
      </c>
      <c r="AK61" s="23">
        <f t="shared" si="2"/>
        <v>0.60108474454521421</v>
      </c>
      <c r="AL61" s="19" t="s">
        <v>16</v>
      </c>
      <c r="AM61" s="35">
        <v>0</v>
      </c>
      <c r="AN61" s="36"/>
      <c r="AO61" s="37"/>
      <c r="AP61" s="37"/>
      <c r="AQ61" s="37"/>
      <c r="AR61" s="37"/>
      <c r="AS61" s="37"/>
      <c r="AT61" s="65">
        <v>0</v>
      </c>
      <c r="AU61" s="20" t="s">
        <v>17</v>
      </c>
      <c r="AV61" s="35">
        <v>0</v>
      </c>
      <c r="AW61" s="36"/>
      <c r="AX61" s="37"/>
      <c r="AY61" s="37"/>
      <c r="AZ61" s="37"/>
      <c r="BA61" s="37"/>
      <c r="BB61" s="37"/>
      <c r="BC61" s="65">
        <v>0</v>
      </c>
      <c r="BD61" s="21" t="s">
        <v>18</v>
      </c>
      <c r="BE61" s="35">
        <v>0</v>
      </c>
      <c r="BF61" s="36"/>
      <c r="BG61" s="37"/>
      <c r="BH61" s="37"/>
      <c r="BI61" s="37"/>
      <c r="BJ61" s="37"/>
      <c r="BK61" s="37"/>
      <c r="BL61" s="65">
        <v>0</v>
      </c>
      <c r="BM61" s="22" t="s">
        <v>19</v>
      </c>
      <c r="BN61" s="2">
        <v>0.1</v>
      </c>
      <c r="BO61" s="14" t="s">
        <v>33</v>
      </c>
      <c r="BP61" s="15">
        <v>2</v>
      </c>
      <c r="BQ61" s="15">
        <v>2</v>
      </c>
      <c r="BR61" s="15">
        <v>3</v>
      </c>
      <c r="BS61" s="15">
        <v>3</v>
      </c>
      <c r="BT61" s="15">
        <v>2</v>
      </c>
      <c r="BU61" s="23">
        <f t="shared" si="3"/>
        <v>0.60108474454521421</v>
      </c>
    </row>
    <row r="62" spans="1:73" ht="15">
      <c r="A62" s="12">
        <v>2008</v>
      </c>
      <c r="B62" s="30" t="s">
        <v>20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13</v>
      </c>
      <c r="L62" s="35">
        <v>0</v>
      </c>
      <c r="M62" s="36"/>
      <c r="N62" s="37"/>
      <c r="O62" s="37"/>
      <c r="P62" s="37"/>
      <c r="Q62" s="37"/>
      <c r="R62" s="37"/>
      <c r="S62" s="65">
        <v>0</v>
      </c>
      <c r="T62" s="17" t="s">
        <v>14</v>
      </c>
      <c r="U62" s="2">
        <v>0.1</v>
      </c>
      <c r="V62" s="14" t="s">
        <v>33</v>
      </c>
      <c r="W62" s="15">
        <v>2</v>
      </c>
      <c r="X62" s="15">
        <v>2</v>
      </c>
      <c r="Y62" s="15">
        <v>3</v>
      </c>
      <c r="Z62" s="15">
        <v>3</v>
      </c>
      <c r="AA62" s="15">
        <v>2</v>
      </c>
      <c r="AB62" s="23">
        <f t="shared" si="1"/>
        <v>0.60108474454521421</v>
      </c>
      <c r="AC62" s="18" t="s">
        <v>15</v>
      </c>
      <c r="AD62" s="2">
        <v>0.1</v>
      </c>
      <c r="AE62" s="14" t="s">
        <v>33</v>
      </c>
      <c r="AF62" s="15">
        <v>2</v>
      </c>
      <c r="AG62" s="15">
        <v>2</v>
      </c>
      <c r="AH62" s="15">
        <v>3</v>
      </c>
      <c r="AI62" s="15">
        <v>3</v>
      </c>
      <c r="AJ62" s="15">
        <v>2</v>
      </c>
      <c r="AK62" s="23">
        <f t="shared" si="2"/>
        <v>0.60108474454521421</v>
      </c>
      <c r="AL62" s="19" t="s">
        <v>16</v>
      </c>
      <c r="AM62" s="35">
        <v>0</v>
      </c>
      <c r="AN62" s="36"/>
      <c r="AO62" s="37"/>
      <c r="AP62" s="37"/>
      <c r="AQ62" s="37"/>
      <c r="AR62" s="37"/>
      <c r="AS62" s="37"/>
      <c r="AT62" s="65">
        <v>0</v>
      </c>
      <c r="AU62" s="20" t="s">
        <v>17</v>
      </c>
      <c r="AV62" s="35">
        <v>0</v>
      </c>
      <c r="AW62" s="36"/>
      <c r="AX62" s="37"/>
      <c r="AY62" s="37"/>
      <c r="AZ62" s="37"/>
      <c r="BA62" s="37"/>
      <c r="BB62" s="37"/>
      <c r="BC62" s="65">
        <v>0</v>
      </c>
      <c r="BD62" s="21" t="s">
        <v>18</v>
      </c>
      <c r="BE62" s="35">
        <v>0</v>
      </c>
      <c r="BF62" s="36"/>
      <c r="BG62" s="37"/>
      <c r="BH62" s="37"/>
      <c r="BI62" s="37"/>
      <c r="BJ62" s="37"/>
      <c r="BK62" s="37"/>
      <c r="BL62" s="65">
        <v>0</v>
      </c>
      <c r="BM62" s="22" t="s">
        <v>19</v>
      </c>
      <c r="BN62" s="2">
        <v>0.1</v>
      </c>
      <c r="BO62" s="14" t="s">
        <v>33</v>
      </c>
      <c r="BP62" s="15">
        <v>2</v>
      </c>
      <c r="BQ62" s="15">
        <v>2</v>
      </c>
      <c r="BR62" s="15">
        <v>3</v>
      </c>
      <c r="BS62" s="15">
        <v>3</v>
      </c>
      <c r="BT62" s="15">
        <v>2</v>
      </c>
      <c r="BU62" s="23">
        <f t="shared" si="3"/>
        <v>0.60108474454521421</v>
      </c>
    </row>
    <row r="63" spans="1:73" ht="15">
      <c r="A63" s="12">
        <v>2009</v>
      </c>
      <c r="B63" s="30" t="s">
        <v>20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13</v>
      </c>
      <c r="L63" s="35">
        <v>0</v>
      </c>
      <c r="M63" s="36"/>
      <c r="N63" s="37"/>
      <c r="O63" s="37"/>
      <c r="P63" s="37"/>
      <c r="Q63" s="37"/>
      <c r="R63" s="37"/>
      <c r="S63" s="65">
        <v>0</v>
      </c>
      <c r="T63" s="17" t="s">
        <v>14</v>
      </c>
      <c r="U63" s="2">
        <v>0.1</v>
      </c>
      <c r="V63" s="14" t="s">
        <v>33</v>
      </c>
      <c r="W63" s="15">
        <v>2</v>
      </c>
      <c r="X63" s="15">
        <v>2</v>
      </c>
      <c r="Y63" s="15">
        <v>3</v>
      </c>
      <c r="Z63" s="15">
        <v>3</v>
      </c>
      <c r="AA63" s="15">
        <v>2</v>
      </c>
      <c r="AB63" s="23">
        <f t="shared" si="1"/>
        <v>0.60108474454521421</v>
      </c>
      <c r="AC63" s="18" t="s">
        <v>15</v>
      </c>
      <c r="AD63" s="2">
        <v>0.1</v>
      </c>
      <c r="AE63" s="14" t="s">
        <v>33</v>
      </c>
      <c r="AF63" s="15">
        <v>2</v>
      </c>
      <c r="AG63" s="15">
        <v>2</v>
      </c>
      <c r="AH63" s="15">
        <v>3</v>
      </c>
      <c r="AI63" s="15">
        <v>3</v>
      </c>
      <c r="AJ63" s="15">
        <v>2</v>
      </c>
      <c r="AK63" s="23">
        <f t="shared" si="2"/>
        <v>0.60108474454521421</v>
      </c>
      <c r="AL63" s="19" t="s">
        <v>16</v>
      </c>
      <c r="AM63" s="35">
        <v>0</v>
      </c>
      <c r="AN63" s="36"/>
      <c r="AO63" s="37"/>
      <c r="AP63" s="37"/>
      <c r="AQ63" s="37"/>
      <c r="AR63" s="37"/>
      <c r="AS63" s="37"/>
      <c r="AT63" s="65">
        <v>0</v>
      </c>
      <c r="AU63" s="20" t="s">
        <v>17</v>
      </c>
      <c r="AV63" s="35">
        <v>0</v>
      </c>
      <c r="AW63" s="36"/>
      <c r="AX63" s="37"/>
      <c r="AY63" s="37"/>
      <c r="AZ63" s="37"/>
      <c r="BA63" s="37"/>
      <c r="BB63" s="37"/>
      <c r="BC63" s="65">
        <v>0</v>
      </c>
      <c r="BD63" s="21" t="s">
        <v>18</v>
      </c>
      <c r="BE63" s="35">
        <v>0</v>
      </c>
      <c r="BF63" s="36"/>
      <c r="BG63" s="37"/>
      <c r="BH63" s="37"/>
      <c r="BI63" s="37"/>
      <c r="BJ63" s="37"/>
      <c r="BK63" s="37"/>
      <c r="BL63" s="65">
        <v>0</v>
      </c>
      <c r="BM63" s="22" t="s">
        <v>19</v>
      </c>
      <c r="BN63" s="2">
        <v>0.1</v>
      </c>
      <c r="BO63" s="14" t="s">
        <v>33</v>
      </c>
      <c r="BP63" s="15">
        <v>2</v>
      </c>
      <c r="BQ63" s="15">
        <v>2</v>
      </c>
      <c r="BR63" s="15">
        <v>3</v>
      </c>
      <c r="BS63" s="15">
        <v>3</v>
      </c>
      <c r="BT63" s="15">
        <v>2</v>
      </c>
      <c r="BU63" s="23">
        <f t="shared" si="3"/>
        <v>0.60108474454521421</v>
      </c>
    </row>
    <row r="64" spans="1:73" ht="15">
      <c r="A64" s="12">
        <v>2010</v>
      </c>
      <c r="B64" s="30" t="s">
        <v>20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13</v>
      </c>
      <c r="L64" s="35">
        <v>0</v>
      </c>
      <c r="M64" s="36"/>
      <c r="N64" s="37"/>
      <c r="O64" s="37"/>
      <c r="P64" s="37"/>
      <c r="Q64" s="37"/>
      <c r="R64" s="37"/>
      <c r="S64" s="65">
        <v>0</v>
      </c>
      <c r="T64" s="17" t="s">
        <v>14</v>
      </c>
      <c r="U64" s="2">
        <v>0.1</v>
      </c>
      <c r="V64" s="14" t="s">
        <v>33</v>
      </c>
      <c r="W64" s="15">
        <v>2</v>
      </c>
      <c r="X64" s="15">
        <v>2</v>
      </c>
      <c r="Y64" s="15">
        <v>3</v>
      </c>
      <c r="Z64" s="15">
        <v>3</v>
      </c>
      <c r="AA64" s="15">
        <v>2</v>
      </c>
      <c r="AB64" s="23">
        <f t="shared" si="1"/>
        <v>0.60108474454521421</v>
      </c>
      <c r="AC64" s="18" t="s">
        <v>15</v>
      </c>
      <c r="AD64" s="2">
        <v>0.1</v>
      </c>
      <c r="AE64" s="14" t="s">
        <v>33</v>
      </c>
      <c r="AF64" s="15">
        <v>2</v>
      </c>
      <c r="AG64" s="15">
        <v>2</v>
      </c>
      <c r="AH64" s="15">
        <v>3</v>
      </c>
      <c r="AI64" s="15">
        <v>3</v>
      </c>
      <c r="AJ64" s="15">
        <v>2</v>
      </c>
      <c r="AK64" s="23">
        <f t="shared" si="2"/>
        <v>0.60108474454521421</v>
      </c>
      <c r="AL64" s="19" t="s">
        <v>16</v>
      </c>
      <c r="AM64" s="35">
        <v>0</v>
      </c>
      <c r="AN64" s="36"/>
      <c r="AO64" s="37"/>
      <c r="AP64" s="37"/>
      <c r="AQ64" s="37"/>
      <c r="AR64" s="37"/>
      <c r="AS64" s="37"/>
      <c r="AT64" s="65">
        <v>0</v>
      </c>
      <c r="AU64" s="20" t="s">
        <v>17</v>
      </c>
      <c r="AV64" s="35">
        <v>0</v>
      </c>
      <c r="AW64" s="36"/>
      <c r="AX64" s="37"/>
      <c r="AY64" s="37"/>
      <c r="AZ64" s="37"/>
      <c r="BA64" s="37"/>
      <c r="BB64" s="37"/>
      <c r="BC64" s="65">
        <v>0</v>
      </c>
      <c r="BD64" s="21" t="s">
        <v>18</v>
      </c>
      <c r="BE64" s="35">
        <v>0</v>
      </c>
      <c r="BF64" s="36"/>
      <c r="BG64" s="37"/>
      <c r="BH64" s="37"/>
      <c r="BI64" s="37"/>
      <c r="BJ64" s="37"/>
      <c r="BK64" s="37"/>
      <c r="BL64" s="65">
        <v>0</v>
      </c>
      <c r="BM64" s="22" t="s">
        <v>19</v>
      </c>
      <c r="BN64" s="2">
        <v>0.1</v>
      </c>
      <c r="BO64" s="14" t="s">
        <v>33</v>
      </c>
      <c r="BP64" s="15">
        <v>2</v>
      </c>
      <c r="BQ64" s="15">
        <v>2</v>
      </c>
      <c r="BR64" s="15">
        <v>3</v>
      </c>
      <c r="BS64" s="15">
        <v>3</v>
      </c>
      <c r="BT64" s="15">
        <v>2</v>
      </c>
      <c r="BU64" s="23">
        <f t="shared" si="3"/>
        <v>0.60108474454521421</v>
      </c>
    </row>
    <row r="65" spans="1:73" ht="15">
      <c r="A65" s="12">
        <v>2011</v>
      </c>
      <c r="B65" s="30" t="s">
        <v>20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13</v>
      </c>
      <c r="L65" s="35">
        <v>0</v>
      </c>
      <c r="M65" s="36"/>
      <c r="N65" s="37"/>
      <c r="O65" s="37"/>
      <c r="P65" s="37"/>
      <c r="Q65" s="37"/>
      <c r="R65" s="37"/>
      <c r="S65" s="65">
        <v>0</v>
      </c>
      <c r="T65" s="17" t="s">
        <v>14</v>
      </c>
      <c r="U65" s="2">
        <v>0.1</v>
      </c>
      <c r="V65" s="14" t="s">
        <v>33</v>
      </c>
      <c r="W65" s="15">
        <v>2</v>
      </c>
      <c r="X65" s="15">
        <v>1</v>
      </c>
      <c r="Y65" s="15">
        <v>3</v>
      </c>
      <c r="Z65" s="15">
        <v>3</v>
      </c>
      <c r="AA65" s="15">
        <v>2</v>
      </c>
      <c r="AB65" s="23">
        <f t="shared" si="1"/>
        <v>0.59189702474662764</v>
      </c>
      <c r="AC65" s="18" t="s">
        <v>15</v>
      </c>
      <c r="AD65" s="2">
        <v>0.1</v>
      </c>
      <c r="AE65" s="14" t="s">
        <v>33</v>
      </c>
      <c r="AF65" s="15">
        <v>2</v>
      </c>
      <c r="AG65" s="15">
        <v>1</v>
      </c>
      <c r="AH65" s="15">
        <v>3</v>
      </c>
      <c r="AI65" s="15">
        <v>3</v>
      </c>
      <c r="AJ65" s="15">
        <v>2</v>
      </c>
      <c r="AK65" s="23">
        <f t="shared" si="2"/>
        <v>0.59189702474662764</v>
      </c>
      <c r="AL65" s="19" t="s">
        <v>16</v>
      </c>
      <c r="AM65" s="35">
        <v>0</v>
      </c>
      <c r="AN65" s="36"/>
      <c r="AO65" s="37"/>
      <c r="AP65" s="37"/>
      <c r="AQ65" s="37"/>
      <c r="AR65" s="37"/>
      <c r="AS65" s="37"/>
      <c r="AT65" s="65">
        <v>0</v>
      </c>
      <c r="AU65" s="20" t="s">
        <v>17</v>
      </c>
      <c r="AV65" s="35">
        <v>0</v>
      </c>
      <c r="AW65" s="36"/>
      <c r="AX65" s="37"/>
      <c r="AY65" s="37"/>
      <c r="AZ65" s="37"/>
      <c r="BA65" s="37"/>
      <c r="BB65" s="37"/>
      <c r="BC65" s="65">
        <v>0</v>
      </c>
      <c r="BD65" s="21" t="s">
        <v>18</v>
      </c>
      <c r="BE65" s="35">
        <v>0</v>
      </c>
      <c r="BF65" s="36"/>
      <c r="BG65" s="37"/>
      <c r="BH65" s="37"/>
      <c r="BI65" s="37"/>
      <c r="BJ65" s="37"/>
      <c r="BK65" s="37"/>
      <c r="BL65" s="65">
        <v>0</v>
      </c>
      <c r="BM65" s="22" t="s">
        <v>19</v>
      </c>
      <c r="BN65" s="2">
        <v>0.1</v>
      </c>
      <c r="BO65" s="14" t="s">
        <v>33</v>
      </c>
      <c r="BP65" s="15">
        <v>2</v>
      </c>
      <c r="BQ65" s="15">
        <v>1</v>
      </c>
      <c r="BR65" s="15">
        <v>3</v>
      </c>
      <c r="BS65" s="15">
        <v>3</v>
      </c>
      <c r="BT65" s="15">
        <v>2</v>
      </c>
      <c r="BU65" s="23">
        <f t="shared" si="3"/>
        <v>0.59189702474662764</v>
      </c>
    </row>
    <row r="66" spans="1:73" ht="15">
      <c r="A66" s="12">
        <v>2012</v>
      </c>
      <c r="B66" s="30" t="s">
        <v>20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13</v>
      </c>
      <c r="L66" s="35">
        <v>0</v>
      </c>
      <c r="M66" s="36"/>
      <c r="N66" s="37"/>
      <c r="O66" s="37"/>
      <c r="P66" s="37"/>
      <c r="Q66" s="37"/>
      <c r="R66" s="37"/>
      <c r="S66" s="65">
        <v>0</v>
      </c>
      <c r="T66" s="17" t="s">
        <v>14</v>
      </c>
      <c r="U66" s="2">
        <v>0.1</v>
      </c>
      <c r="V66" s="14" t="s">
        <v>33</v>
      </c>
      <c r="W66" s="15">
        <v>2</v>
      </c>
      <c r="X66" s="15">
        <v>2</v>
      </c>
      <c r="Y66" s="15">
        <v>3</v>
      </c>
      <c r="Z66" s="15">
        <v>3</v>
      </c>
      <c r="AA66" s="15">
        <v>2</v>
      </c>
      <c r="AB66" s="23">
        <f t="shared" si="1"/>
        <v>0.60108474454521421</v>
      </c>
      <c r="AC66" s="18" t="s">
        <v>15</v>
      </c>
      <c r="AD66" s="2">
        <v>0.1</v>
      </c>
      <c r="AE66" s="14" t="s">
        <v>33</v>
      </c>
      <c r="AF66" s="15">
        <v>2</v>
      </c>
      <c r="AG66" s="15">
        <v>2</v>
      </c>
      <c r="AH66" s="15">
        <v>3</v>
      </c>
      <c r="AI66" s="15">
        <v>3</v>
      </c>
      <c r="AJ66" s="15">
        <v>2</v>
      </c>
      <c r="AK66" s="23">
        <f t="shared" si="2"/>
        <v>0.60108474454521421</v>
      </c>
      <c r="AL66" s="19" t="s">
        <v>16</v>
      </c>
      <c r="AM66" s="35">
        <v>0</v>
      </c>
      <c r="AN66" s="36"/>
      <c r="AO66" s="37"/>
      <c r="AP66" s="37"/>
      <c r="AQ66" s="37"/>
      <c r="AR66" s="37"/>
      <c r="AS66" s="37"/>
      <c r="AT66" s="65">
        <v>0</v>
      </c>
      <c r="AU66" s="20" t="s">
        <v>17</v>
      </c>
      <c r="AV66" s="35">
        <v>0</v>
      </c>
      <c r="AW66" s="36"/>
      <c r="AX66" s="37"/>
      <c r="AY66" s="37"/>
      <c r="AZ66" s="37"/>
      <c r="BA66" s="37"/>
      <c r="BB66" s="37"/>
      <c r="BC66" s="65">
        <v>0</v>
      </c>
      <c r="BD66" s="21" t="s">
        <v>18</v>
      </c>
      <c r="BE66" s="35">
        <v>0</v>
      </c>
      <c r="BF66" s="36"/>
      <c r="BG66" s="37"/>
      <c r="BH66" s="37"/>
      <c r="BI66" s="37"/>
      <c r="BJ66" s="37"/>
      <c r="BK66" s="37"/>
      <c r="BL66" s="65">
        <v>0</v>
      </c>
      <c r="BM66" s="22" t="s">
        <v>19</v>
      </c>
      <c r="BN66" s="2">
        <v>0.1</v>
      </c>
      <c r="BO66" s="14" t="s">
        <v>33</v>
      </c>
      <c r="BP66" s="15">
        <v>2</v>
      </c>
      <c r="BQ66" s="15">
        <v>2</v>
      </c>
      <c r="BR66" s="15">
        <v>3</v>
      </c>
      <c r="BS66" s="15">
        <v>3</v>
      </c>
      <c r="BT66" s="15">
        <v>2</v>
      </c>
      <c r="BU66" s="23">
        <f t="shared" si="3"/>
        <v>0.60108474454521421</v>
      </c>
    </row>
    <row r="67" spans="1:73" ht="15">
      <c r="A67" s="12">
        <v>2013</v>
      </c>
      <c r="B67" s="30" t="s">
        <v>20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13</v>
      </c>
      <c r="L67" s="35">
        <v>0</v>
      </c>
      <c r="M67" s="36"/>
      <c r="N67" s="37"/>
      <c r="O67" s="37"/>
      <c r="P67" s="37"/>
      <c r="Q67" s="37"/>
      <c r="R67" s="37"/>
      <c r="S67" s="65">
        <v>0</v>
      </c>
      <c r="T67" s="17" t="s">
        <v>14</v>
      </c>
      <c r="U67" s="2">
        <v>0.1</v>
      </c>
      <c r="V67" s="14" t="s">
        <v>33</v>
      </c>
      <c r="W67" s="15">
        <v>2</v>
      </c>
      <c r="X67" s="15">
        <v>2</v>
      </c>
      <c r="Y67" s="15">
        <v>3</v>
      </c>
      <c r="Z67" s="15">
        <v>3</v>
      </c>
      <c r="AA67" s="15">
        <v>2</v>
      </c>
      <c r="AB67" s="23">
        <f t="shared" si="1"/>
        <v>0.60108474454521421</v>
      </c>
      <c r="AC67" s="18" t="s">
        <v>15</v>
      </c>
      <c r="AD67" s="2">
        <v>0.1</v>
      </c>
      <c r="AE67" s="14" t="s">
        <v>33</v>
      </c>
      <c r="AF67" s="15">
        <v>2</v>
      </c>
      <c r="AG67" s="15">
        <v>2</v>
      </c>
      <c r="AH67" s="15">
        <v>3</v>
      </c>
      <c r="AI67" s="15">
        <v>3</v>
      </c>
      <c r="AJ67" s="15">
        <v>2</v>
      </c>
      <c r="AK67" s="23">
        <f t="shared" si="2"/>
        <v>0.60108474454521421</v>
      </c>
      <c r="AL67" s="19" t="s">
        <v>16</v>
      </c>
      <c r="AM67" s="35">
        <v>0</v>
      </c>
      <c r="AN67" s="36"/>
      <c r="AO67" s="37"/>
      <c r="AP67" s="37"/>
      <c r="AQ67" s="37"/>
      <c r="AR67" s="37"/>
      <c r="AS67" s="37"/>
      <c r="AT67" s="65">
        <v>0</v>
      </c>
      <c r="AU67" s="20" t="s">
        <v>17</v>
      </c>
      <c r="AV67" s="35">
        <v>0</v>
      </c>
      <c r="AW67" s="36"/>
      <c r="AX67" s="37"/>
      <c r="AY67" s="37"/>
      <c r="AZ67" s="37"/>
      <c r="BA67" s="37"/>
      <c r="BB67" s="37"/>
      <c r="BC67" s="65">
        <v>0</v>
      </c>
      <c r="BD67" s="21" t="s">
        <v>18</v>
      </c>
      <c r="BE67" s="35">
        <v>0</v>
      </c>
      <c r="BF67" s="36"/>
      <c r="BG67" s="37"/>
      <c r="BH67" s="37"/>
      <c r="BI67" s="37"/>
      <c r="BJ67" s="37"/>
      <c r="BK67" s="37"/>
      <c r="BL67" s="65">
        <v>0</v>
      </c>
      <c r="BM67" s="22" t="s">
        <v>19</v>
      </c>
      <c r="BN67" s="2">
        <v>0.1</v>
      </c>
      <c r="BO67" s="14" t="s">
        <v>33</v>
      </c>
      <c r="BP67" s="15">
        <v>2</v>
      </c>
      <c r="BQ67" s="15">
        <v>2</v>
      </c>
      <c r="BR67" s="15">
        <v>3</v>
      </c>
      <c r="BS67" s="15">
        <v>3</v>
      </c>
      <c r="BT67" s="15">
        <v>2</v>
      </c>
      <c r="BU67" s="23">
        <f t="shared" si="3"/>
        <v>0.60108474454521421</v>
      </c>
    </row>
    <row r="68" spans="1:73" ht="15">
      <c r="A68" s="12">
        <v>2014</v>
      </c>
      <c r="B68" s="30" t="s">
        <v>20</v>
      </c>
      <c r="C68" s="34"/>
      <c r="D68" s="14"/>
      <c r="E68" s="15"/>
      <c r="F68" s="15"/>
      <c r="G68" s="15"/>
      <c r="H68" s="15"/>
      <c r="I68" s="15"/>
      <c r="J68" s="23">
        <f t="shared" ref="J68:J73" si="4">SQRT((1.5*EXP(1.105*I68))^2+(1.5*EXP(1.105*(E68-1)))^2+(1.5*EXP(1.105*(F68-1)))^2+(1.5*EXP(1.105*(G68-1)))^2+(1.5*EXP(1.105*(H68-1)))^2)/100*2.45</f>
        <v>4.4081660908397297E-2</v>
      </c>
      <c r="K68" s="13" t="s">
        <v>13</v>
      </c>
      <c r="L68" s="35">
        <v>0</v>
      </c>
      <c r="M68" s="36"/>
      <c r="N68" s="37"/>
      <c r="O68" s="37"/>
      <c r="P68" s="37"/>
      <c r="Q68" s="37"/>
      <c r="R68" s="37"/>
      <c r="S68" s="65">
        <v>0</v>
      </c>
      <c r="T68" s="17" t="s">
        <v>14</v>
      </c>
      <c r="U68" s="2">
        <v>0.1</v>
      </c>
      <c r="V68" s="14" t="s">
        <v>33</v>
      </c>
      <c r="W68" s="15">
        <v>2</v>
      </c>
      <c r="X68" s="15">
        <v>2</v>
      </c>
      <c r="Y68" s="15">
        <v>3</v>
      </c>
      <c r="Z68" s="15">
        <v>3</v>
      </c>
      <c r="AA68" s="15">
        <v>2</v>
      </c>
      <c r="AB68" s="23">
        <f t="shared" si="1"/>
        <v>0.60108474454521421</v>
      </c>
      <c r="AC68" s="18" t="s">
        <v>15</v>
      </c>
      <c r="AD68" s="2">
        <v>0.1</v>
      </c>
      <c r="AE68" s="14" t="s">
        <v>33</v>
      </c>
      <c r="AF68" s="15">
        <v>2</v>
      </c>
      <c r="AG68" s="15">
        <v>2</v>
      </c>
      <c r="AH68" s="15">
        <v>3</v>
      </c>
      <c r="AI68" s="15">
        <v>3</v>
      </c>
      <c r="AJ68" s="15">
        <v>2</v>
      </c>
      <c r="AK68" s="23">
        <f t="shared" si="2"/>
        <v>0.60108474454521421</v>
      </c>
      <c r="AL68" s="19" t="s">
        <v>16</v>
      </c>
      <c r="AM68" s="35">
        <v>0</v>
      </c>
      <c r="AN68" s="36"/>
      <c r="AO68" s="37"/>
      <c r="AP68" s="37"/>
      <c r="AQ68" s="37"/>
      <c r="AR68" s="37"/>
      <c r="AS68" s="37"/>
      <c r="AT68" s="65">
        <v>0</v>
      </c>
      <c r="AU68" s="20" t="s">
        <v>17</v>
      </c>
      <c r="AV68" s="35">
        <v>0</v>
      </c>
      <c r="AW68" s="36"/>
      <c r="AX68" s="37"/>
      <c r="AY68" s="37"/>
      <c r="AZ68" s="37"/>
      <c r="BA68" s="37"/>
      <c r="BB68" s="37"/>
      <c r="BC68" s="65">
        <v>0</v>
      </c>
      <c r="BD68" s="21" t="s">
        <v>18</v>
      </c>
      <c r="BE68" s="35">
        <v>0</v>
      </c>
      <c r="BF68" s="36"/>
      <c r="BG68" s="37"/>
      <c r="BH68" s="37"/>
      <c r="BI68" s="37"/>
      <c r="BJ68" s="37"/>
      <c r="BK68" s="37"/>
      <c r="BL68" s="65">
        <v>0</v>
      </c>
      <c r="BM68" s="22" t="s">
        <v>19</v>
      </c>
      <c r="BN68" s="2">
        <v>0.1</v>
      </c>
      <c r="BO68" s="14" t="s">
        <v>33</v>
      </c>
      <c r="BP68" s="15">
        <v>2</v>
      </c>
      <c r="BQ68" s="15">
        <v>2</v>
      </c>
      <c r="BR68" s="15">
        <v>3</v>
      </c>
      <c r="BS68" s="15">
        <v>3</v>
      </c>
      <c r="BT68" s="15">
        <v>2</v>
      </c>
      <c r="BU68" s="23">
        <f t="shared" si="3"/>
        <v>0.60108474454521421</v>
      </c>
    </row>
    <row r="69" spans="1:73" ht="15">
      <c r="A69" s="12">
        <v>2015</v>
      </c>
      <c r="B69" s="30" t="s">
        <v>20</v>
      </c>
      <c r="C69" s="34"/>
      <c r="D69" s="14"/>
      <c r="E69" s="15"/>
      <c r="F69" s="15"/>
      <c r="G69" s="15"/>
      <c r="H69" s="15"/>
      <c r="I69" s="15"/>
      <c r="J69" s="23">
        <f t="shared" si="4"/>
        <v>4.4081660908397297E-2</v>
      </c>
      <c r="K69" s="13" t="s">
        <v>13</v>
      </c>
      <c r="L69" s="35">
        <v>0</v>
      </c>
      <c r="M69" s="36"/>
      <c r="N69" s="37"/>
      <c r="O69" s="37"/>
      <c r="P69" s="37"/>
      <c r="Q69" s="37"/>
      <c r="R69" s="37"/>
      <c r="S69" s="65">
        <v>0</v>
      </c>
      <c r="T69" s="17" t="s">
        <v>14</v>
      </c>
      <c r="U69" s="2">
        <v>0.1</v>
      </c>
      <c r="V69" s="14" t="s">
        <v>33</v>
      </c>
      <c r="W69" s="15">
        <v>2</v>
      </c>
      <c r="X69" s="15">
        <v>2</v>
      </c>
      <c r="Y69" s="15">
        <v>3</v>
      </c>
      <c r="Z69" s="15">
        <v>3</v>
      </c>
      <c r="AA69" s="15">
        <v>2</v>
      </c>
      <c r="AB69" s="23">
        <f t="shared" si="1"/>
        <v>0.60108474454521421</v>
      </c>
      <c r="AC69" s="18" t="s">
        <v>15</v>
      </c>
      <c r="AD69" s="2">
        <v>0.1</v>
      </c>
      <c r="AE69" s="14" t="s">
        <v>33</v>
      </c>
      <c r="AF69" s="15">
        <v>2</v>
      </c>
      <c r="AG69" s="15">
        <v>2</v>
      </c>
      <c r="AH69" s="15">
        <v>3</v>
      </c>
      <c r="AI69" s="15">
        <v>3</v>
      </c>
      <c r="AJ69" s="15">
        <v>2</v>
      </c>
      <c r="AK69" s="23">
        <f t="shared" si="2"/>
        <v>0.60108474454521421</v>
      </c>
      <c r="AL69" s="19" t="s">
        <v>16</v>
      </c>
      <c r="AM69" s="35">
        <v>0</v>
      </c>
      <c r="AN69" s="36"/>
      <c r="AO69" s="37"/>
      <c r="AP69" s="37"/>
      <c r="AQ69" s="37"/>
      <c r="AR69" s="37"/>
      <c r="AS69" s="37"/>
      <c r="AT69" s="65">
        <v>0</v>
      </c>
      <c r="AU69" s="20" t="s">
        <v>17</v>
      </c>
      <c r="AV69" s="35">
        <v>0</v>
      </c>
      <c r="AW69" s="36"/>
      <c r="AX69" s="37"/>
      <c r="AY69" s="37"/>
      <c r="AZ69" s="37"/>
      <c r="BA69" s="37"/>
      <c r="BB69" s="37"/>
      <c r="BC69" s="65">
        <v>0</v>
      </c>
      <c r="BD69" s="21" t="s">
        <v>18</v>
      </c>
      <c r="BE69" s="35">
        <v>0</v>
      </c>
      <c r="BF69" s="36"/>
      <c r="BG69" s="37"/>
      <c r="BH69" s="37"/>
      <c r="BI69" s="37"/>
      <c r="BJ69" s="37"/>
      <c r="BK69" s="37"/>
      <c r="BL69" s="65">
        <v>0</v>
      </c>
      <c r="BM69" s="22" t="s">
        <v>19</v>
      </c>
      <c r="BN69" s="2">
        <v>0.1</v>
      </c>
      <c r="BO69" s="14" t="s">
        <v>33</v>
      </c>
      <c r="BP69" s="15">
        <v>2</v>
      </c>
      <c r="BQ69" s="15">
        <v>2</v>
      </c>
      <c r="BR69" s="15">
        <v>3</v>
      </c>
      <c r="BS69" s="15">
        <v>3</v>
      </c>
      <c r="BT69" s="15">
        <v>2</v>
      </c>
      <c r="BU69" s="23">
        <f t="shared" si="3"/>
        <v>0.60108474454521421</v>
      </c>
    </row>
    <row r="70" spans="1:73" ht="15">
      <c r="A70" s="12">
        <v>2016</v>
      </c>
      <c r="B70" s="30" t="s">
        <v>20</v>
      </c>
      <c r="C70" s="34"/>
      <c r="D70" s="14"/>
      <c r="E70" s="15"/>
      <c r="F70" s="15"/>
      <c r="G70" s="15"/>
      <c r="H70" s="15"/>
      <c r="I70" s="15"/>
      <c r="J70" s="23">
        <f t="shared" si="4"/>
        <v>4.4081660908397297E-2</v>
      </c>
      <c r="K70" s="13" t="s">
        <v>13</v>
      </c>
      <c r="L70" s="35">
        <v>0</v>
      </c>
      <c r="M70" s="36"/>
      <c r="N70" s="37"/>
      <c r="O70" s="37"/>
      <c r="P70" s="37"/>
      <c r="Q70" s="37"/>
      <c r="R70" s="37"/>
      <c r="S70" s="65">
        <v>0</v>
      </c>
      <c r="T70" s="17" t="s">
        <v>14</v>
      </c>
      <c r="U70" s="2">
        <v>0.1</v>
      </c>
      <c r="V70" s="14" t="s">
        <v>33</v>
      </c>
      <c r="W70" s="15">
        <v>2</v>
      </c>
      <c r="X70" s="15">
        <v>2</v>
      </c>
      <c r="Y70" s="15">
        <v>3</v>
      </c>
      <c r="Z70" s="15">
        <v>3</v>
      </c>
      <c r="AA70" s="15">
        <v>2</v>
      </c>
      <c r="AB70" s="23">
        <f t="shared" ref="AB70:AB76" si="5">SQRT((1.5*EXP(1.105*AA70))^2+(1.5*EXP(1.105*(W70-1)))^2+(1.5*EXP(1.105*(X70-1)))^2+(1.5*EXP(1.105*(Y70-1)))^2+(1.5*EXP(1.105*(Z70-1)))^2)/100*2.45</f>
        <v>0.60108474454521421</v>
      </c>
      <c r="AC70" s="18" t="s">
        <v>15</v>
      </c>
      <c r="AD70" s="2">
        <v>0.1</v>
      </c>
      <c r="AE70" s="14" t="s">
        <v>33</v>
      </c>
      <c r="AF70" s="15">
        <v>2</v>
      </c>
      <c r="AG70" s="15">
        <v>2</v>
      </c>
      <c r="AH70" s="15">
        <v>3</v>
      </c>
      <c r="AI70" s="15">
        <v>3</v>
      </c>
      <c r="AJ70" s="15">
        <v>2</v>
      </c>
      <c r="AK70" s="23">
        <f t="shared" ref="AK70:AK76" si="6">SQRT((1.5*EXP(1.105*AJ70))^2+(1.5*EXP(1.105*(AF70-1)))^2+(1.5*EXP(1.105*(AG70-1)))^2+(1.5*EXP(1.105*(AH70-1)))^2+(1.5*EXP(1.105*(AI70-1)))^2)/100*2.45</f>
        <v>0.60108474454521421</v>
      </c>
      <c r="AL70" s="19" t="s">
        <v>16</v>
      </c>
      <c r="AM70" s="35">
        <v>0</v>
      </c>
      <c r="AN70" s="36"/>
      <c r="AO70" s="37"/>
      <c r="AP70" s="37"/>
      <c r="AQ70" s="37"/>
      <c r="AR70" s="37"/>
      <c r="AS70" s="37"/>
      <c r="AT70" s="65">
        <v>0</v>
      </c>
      <c r="AU70" s="20" t="s">
        <v>17</v>
      </c>
      <c r="AV70" s="35">
        <v>0</v>
      </c>
      <c r="AW70" s="36"/>
      <c r="AX70" s="37"/>
      <c r="AY70" s="37"/>
      <c r="AZ70" s="37"/>
      <c r="BA70" s="37"/>
      <c r="BB70" s="37"/>
      <c r="BC70" s="65">
        <v>0</v>
      </c>
      <c r="BD70" s="21" t="s">
        <v>18</v>
      </c>
      <c r="BE70" s="35">
        <v>0</v>
      </c>
      <c r="BF70" s="36"/>
      <c r="BG70" s="37"/>
      <c r="BH70" s="37"/>
      <c r="BI70" s="37"/>
      <c r="BJ70" s="37"/>
      <c r="BK70" s="37"/>
      <c r="BL70" s="65">
        <v>0</v>
      </c>
      <c r="BM70" s="22" t="s">
        <v>19</v>
      </c>
      <c r="BN70" s="2">
        <v>0.1</v>
      </c>
      <c r="BO70" s="14" t="s">
        <v>33</v>
      </c>
      <c r="BP70" s="15">
        <v>2</v>
      </c>
      <c r="BQ70" s="15">
        <v>2</v>
      </c>
      <c r="BR70" s="15">
        <v>3</v>
      </c>
      <c r="BS70" s="15">
        <v>3</v>
      </c>
      <c r="BT70" s="15">
        <v>2</v>
      </c>
      <c r="BU70" s="23">
        <f t="shared" si="3"/>
        <v>0.60108474454521421</v>
      </c>
    </row>
    <row r="71" spans="1:73" ht="15">
      <c r="A71" s="12">
        <v>2017</v>
      </c>
      <c r="B71" s="30" t="s">
        <v>20</v>
      </c>
      <c r="C71" s="34"/>
      <c r="D71" s="14"/>
      <c r="E71" s="15"/>
      <c r="F71" s="15"/>
      <c r="G71" s="15"/>
      <c r="H71" s="15"/>
      <c r="I71" s="15"/>
      <c r="J71" s="23">
        <f t="shared" ref="J71:J72" si="7">SQRT((1.5*EXP(1.105*I71))^2+(1.5*EXP(1.105*(E71-1)))^2+(1.5*EXP(1.105*(F71-1)))^2+(1.5*EXP(1.105*(G71-1)))^2+(1.5*EXP(1.105*(H71-1)))^2)/100*2.45</f>
        <v>4.4081660908397297E-2</v>
      </c>
      <c r="K71" s="13" t="s">
        <v>13</v>
      </c>
      <c r="L71" s="35">
        <v>0</v>
      </c>
      <c r="M71" s="36"/>
      <c r="N71" s="37"/>
      <c r="O71" s="37"/>
      <c r="P71" s="37"/>
      <c r="Q71" s="37"/>
      <c r="R71" s="37"/>
      <c r="S71" s="65">
        <v>0</v>
      </c>
      <c r="T71" s="17" t="s">
        <v>14</v>
      </c>
      <c r="U71" s="2">
        <v>0.1</v>
      </c>
      <c r="V71" s="14" t="s">
        <v>33</v>
      </c>
      <c r="W71" s="15">
        <v>2</v>
      </c>
      <c r="X71" s="15">
        <v>2</v>
      </c>
      <c r="Y71" s="15">
        <v>3</v>
      </c>
      <c r="Z71" s="15">
        <v>3</v>
      </c>
      <c r="AA71" s="15">
        <v>2</v>
      </c>
      <c r="AB71" s="23">
        <f t="shared" si="5"/>
        <v>0.60108474454521421</v>
      </c>
      <c r="AC71" s="18" t="s">
        <v>15</v>
      </c>
      <c r="AD71" s="2">
        <v>0.1</v>
      </c>
      <c r="AE71" s="14" t="s">
        <v>33</v>
      </c>
      <c r="AF71" s="15">
        <v>2</v>
      </c>
      <c r="AG71" s="15">
        <v>2</v>
      </c>
      <c r="AH71" s="15">
        <v>3</v>
      </c>
      <c r="AI71" s="15">
        <v>3</v>
      </c>
      <c r="AJ71" s="15">
        <v>2</v>
      </c>
      <c r="AK71" s="23">
        <f t="shared" si="6"/>
        <v>0.60108474454521421</v>
      </c>
      <c r="AL71" s="19" t="s">
        <v>16</v>
      </c>
      <c r="AM71" s="35">
        <v>0</v>
      </c>
      <c r="AN71" s="36"/>
      <c r="AO71" s="37"/>
      <c r="AP71" s="37"/>
      <c r="AQ71" s="37"/>
      <c r="AR71" s="37"/>
      <c r="AS71" s="37"/>
      <c r="AT71" s="65">
        <v>0</v>
      </c>
      <c r="AU71" s="20" t="s">
        <v>17</v>
      </c>
      <c r="AV71" s="35">
        <v>0</v>
      </c>
      <c r="AW71" s="36"/>
      <c r="AX71" s="37"/>
      <c r="AY71" s="37"/>
      <c r="AZ71" s="37"/>
      <c r="BA71" s="37"/>
      <c r="BB71" s="37"/>
      <c r="BC71" s="65">
        <v>0</v>
      </c>
      <c r="BD71" s="21" t="s">
        <v>18</v>
      </c>
      <c r="BE71" s="35">
        <v>0</v>
      </c>
      <c r="BF71" s="36"/>
      <c r="BG71" s="37"/>
      <c r="BH71" s="37"/>
      <c r="BI71" s="37"/>
      <c r="BJ71" s="37"/>
      <c r="BK71" s="37"/>
      <c r="BL71" s="65">
        <v>0</v>
      </c>
      <c r="BM71" s="22" t="s">
        <v>19</v>
      </c>
      <c r="BN71" s="2">
        <v>0.1</v>
      </c>
      <c r="BO71" s="14" t="s">
        <v>33</v>
      </c>
      <c r="BP71" s="15">
        <v>2</v>
      </c>
      <c r="BQ71" s="15">
        <v>2</v>
      </c>
      <c r="BR71" s="15">
        <v>3</v>
      </c>
      <c r="BS71" s="15">
        <v>3</v>
      </c>
      <c r="BT71" s="15">
        <v>2</v>
      </c>
      <c r="BU71" s="23">
        <f t="shared" ref="BU71:BU76" si="8">SQRT((1.5*EXP(1.105*BT71))^2+(1.5*EXP(1.105*(BP71-1)))^2+(1.5*EXP(1.105*(BQ71-1)))^2+(1.5*EXP(1.105*(BR71-1)))^2+(1.5*EXP(1.105*(BS71-1)))^2)/100*2.45</f>
        <v>0.60108474454521421</v>
      </c>
    </row>
    <row r="72" spans="1:73" ht="19.5" customHeight="1">
      <c r="A72" s="12">
        <v>2018</v>
      </c>
      <c r="B72" s="30" t="s">
        <v>20</v>
      </c>
      <c r="C72" s="34"/>
      <c r="D72" s="14"/>
      <c r="E72" s="15"/>
      <c r="F72" s="15"/>
      <c r="G72" s="15"/>
      <c r="H72" s="15"/>
      <c r="I72" s="15"/>
      <c r="J72" s="23">
        <f t="shared" si="7"/>
        <v>4.4081660908397297E-2</v>
      </c>
      <c r="K72" s="13" t="s">
        <v>13</v>
      </c>
      <c r="L72" s="35">
        <v>0</v>
      </c>
      <c r="M72" s="36"/>
      <c r="N72" s="37"/>
      <c r="O72" s="37"/>
      <c r="P72" s="37"/>
      <c r="Q72" s="37"/>
      <c r="R72" s="37"/>
      <c r="S72" s="65">
        <v>0</v>
      </c>
      <c r="T72" s="17" t="s">
        <v>14</v>
      </c>
      <c r="U72" s="2">
        <v>0.1</v>
      </c>
      <c r="V72" s="14" t="s">
        <v>33</v>
      </c>
      <c r="W72" s="15">
        <v>2</v>
      </c>
      <c r="X72" s="15">
        <v>2</v>
      </c>
      <c r="Y72" s="15">
        <v>3</v>
      </c>
      <c r="Z72" s="15">
        <v>3</v>
      </c>
      <c r="AA72" s="15">
        <v>2</v>
      </c>
      <c r="AB72" s="23">
        <f t="shared" si="5"/>
        <v>0.60108474454521421</v>
      </c>
      <c r="AC72" s="18" t="s">
        <v>15</v>
      </c>
      <c r="AD72" s="2">
        <v>0.1</v>
      </c>
      <c r="AE72" s="14" t="s">
        <v>33</v>
      </c>
      <c r="AF72" s="15">
        <v>2</v>
      </c>
      <c r="AG72" s="15">
        <v>2</v>
      </c>
      <c r="AH72" s="15">
        <v>3</v>
      </c>
      <c r="AI72" s="15">
        <v>3</v>
      </c>
      <c r="AJ72" s="15">
        <v>2</v>
      </c>
      <c r="AK72" s="23">
        <f t="shared" si="6"/>
        <v>0.60108474454521421</v>
      </c>
      <c r="AL72" s="19" t="s">
        <v>16</v>
      </c>
      <c r="AM72" s="35">
        <v>0</v>
      </c>
      <c r="AN72" s="36"/>
      <c r="AO72" s="37"/>
      <c r="AP72" s="37"/>
      <c r="AQ72" s="37"/>
      <c r="AR72" s="37"/>
      <c r="AS72" s="37"/>
      <c r="AT72" s="65">
        <v>0</v>
      </c>
      <c r="AU72" s="20" t="s">
        <v>17</v>
      </c>
      <c r="AV72" s="35">
        <v>0</v>
      </c>
      <c r="AW72" s="36"/>
      <c r="AX72" s="37"/>
      <c r="AY72" s="37"/>
      <c r="AZ72" s="37"/>
      <c r="BA72" s="37"/>
      <c r="BB72" s="37"/>
      <c r="BC72" s="65">
        <v>0</v>
      </c>
      <c r="BD72" s="21" t="s">
        <v>18</v>
      </c>
      <c r="BE72" s="35">
        <v>0</v>
      </c>
      <c r="BF72" s="36"/>
      <c r="BG72" s="37"/>
      <c r="BH72" s="37"/>
      <c r="BI72" s="37"/>
      <c r="BJ72" s="37"/>
      <c r="BK72" s="37"/>
      <c r="BL72" s="65">
        <v>0</v>
      </c>
      <c r="BM72" s="22" t="s">
        <v>19</v>
      </c>
      <c r="BN72" s="2">
        <v>0.1</v>
      </c>
      <c r="BO72" s="14" t="s">
        <v>33</v>
      </c>
      <c r="BP72" s="15">
        <v>2</v>
      </c>
      <c r="BQ72" s="15">
        <v>2</v>
      </c>
      <c r="BR72" s="15">
        <v>3</v>
      </c>
      <c r="BS72" s="15">
        <v>3</v>
      </c>
      <c r="BT72" s="15">
        <v>2</v>
      </c>
      <c r="BU72" s="23">
        <f t="shared" si="8"/>
        <v>0.60108474454521421</v>
      </c>
    </row>
    <row r="73" spans="1:73" ht="19.5" customHeight="1">
      <c r="A73" s="12">
        <v>2019</v>
      </c>
      <c r="B73" s="30" t="s">
        <v>20</v>
      </c>
      <c r="C73" s="34"/>
      <c r="D73" s="14"/>
      <c r="E73" s="15"/>
      <c r="F73" s="15"/>
      <c r="G73" s="15"/>
      <c r="H73" s="15"/>
      <c r="I73" s="15"/>
      <c r="J73" s="23">
        <f t="shared" si="4"/>
        <v>4.4081660908397297E-2</v>
      </c>
      <c r="K73" s="13" t="s">
        <v>13</v>
      </c>
      <c r="L73" s="35">
        <v>0</v>
      </c>
      <c r="M73" s="36"/>
      <c r="N73" s="37"/>
      <c r="O73" s="37"/>
      <c r="P73" s="37"/>
      <c r="Q73" s="37"/>
      <c r="R73" s="37"/>
      <c r="S73" s="65">
        <v>0</v>
      </c>
      <c r="T73" s="17" t="s">
        <v>14</v>
      </c>
      <c r="U73" s="2">
        <v>0.1</v>
      </c>
      <c r="V73" s="14" t="s">
        <v>33</v>
      </c>
      <c r="W73" s="15">
        <v>2</v>
      </c>
      <c r="X73" s="15">
        <v>2</v>
      </c>
      <c r="Y73" s="15">
        <v>3</v>
      </c>
      <c r="Z73" s="15">
        <v>3</v>
      </c>
      <c r="AA73" s="15">
        <v>2</v>
      </c>
      <c r="AB73" s="23">
        <f t="shared" si="5"/>
        <v>0.60108474454521421</v>
      </c>
      <c r="AC73" s="18" t="s">
        <v>15</v>
      </c>
      <c r="AD73" s="2">
        <v>0.1</v>
      </c>
      <c r="AE73" s="14" t="s">
        <v>33</v>
      </c>
      <c r="AF73" s="15">
        <v>2</v>
      </c>
      <c r="AG73" s="15">
        <v>2</v>
      </c>
      <c r="AH73" s="15">
        <v>3</v>
      </c>
      <c r="AI73" s="15">
        <v>3</v>
      </c>
      <c r="AJ73" s="15">
        <v>2</v>
      </c>
      <c r="AK73" s="23">
        <f t="shared" si="6"/>
        <v>0.60108474454521421</v>
      </c>
      <c r="AL73" s="19" t="s">
        <v>16</v>
      </c>
      <c r="AM73" s="35">
        <v>0</v>
      </c>
      <c r="AN73" s="36"/>
      <c r="AO73" s="37"/>
      <c r="AP73" s="37"/>
      <c r="AQ73" s="37"/>
      <c r="AR73" s="37"/>
      <c r="AS73" s="37"/>
      <c r="AT73" s="65">
        <v>0</v>
      </c>
      <c r="AU73" s="20" t="s">
        <v>17</v>
      </c>
      <c r="AV73" s="35">
        <v>0</v>
      </c>
      <c r="AW73" s="36"/>
      <c r="AX73" s="37"/>
      <c r="AY73" s="37"/>
      <c r="AZ73" s="37"/>
      <c r="BA73" s="37"/>
      <c r="BB73" s="37"/>
      <c r="BC73" s="65">
        <v>0</v>
      </c>
      <c r="BD73" s="21" t="s">
        <v>18</v>
      </c>
      <c r="BE73" s="35">
        <v>0</v>
      </c>
      <c r="BF73" s="36"/>
      <c r="BG73" s="37"/>
      <c r="BH73" s="37"/>
      <c r="BI73" s="37"/>
      <c r="BJ73" s="37"/>
      <c r="BK73" s="37"/>
      <c r="BL73" s="65">
        <v>0</v>
      </c>
      <c r="BM73" s="22" t="s">
        <v>19</v>
      </c>
      <c r="BN73" s="2">
        <v>0.1</v>
      </c>
      <c r="BO73" s="14" t="s">
        <v>33</v>
      </c>
      <c r="BP73" s="15">
        <v>2</v>
      </c>
      <c r="BQ73" s="15">
        <v>2</v>
      </c>
      <c r="BR73" s="15">
        <v>3</v>
      </c>
      <c r="BS73" s="15">
        <v>3</v>
      </c>
      <c r="BT73" s="15">
        <v>2</v>
      </c>
      <c r="BU73" s="23">
        <f t="shared" si="8"/>
        <v>0.60108474454521421</v>
      </c>
    </row>
    <row r="74" spans="1:73" ht="19.5" customHeight="1">
      <c r="A74" s="12">
        <v>2020</v>
      </c>
      <c r="B74" s="30" t="s">
        <v>20</v>
      </c>
      <c r="C74" s="34"/>
      <c r="D74" s="14"/>
      <c r="E74" s="15"/>
      <c r="F74" s="15"/>
      <c r="G74" s="15"/>
      <c r="H74" s="15"/>
      <c r="I74" s="15"/>
      <c r="J74" s="23">
        <f t="shared" ref="J74:J75" si="9">SQRT((1.5*EXP(1.105*I74))^2+(1.5*EXP(1.105*(E74-1)))^2+(1.5*EXP(1.105*(F74-1)))^2+(1.5*EXP(1.105*(G74-1)))^2+(1.5*EXP(1.105*(H74-1)))^2)/100*2.45</f>
        <v>4.4081660908397297E-2</v>
      </c>
      <c r="K74" s="13" t="s">
        <v>13</v>
      </c>
      <c r="L74" s="35">
        <v>0</v>
      </c>
      <c r="M74" s="36"/>
      <c r="N74" s="37"/>
      <c r="O74" s="37"/>
      <c r="P74" s="37"/>
      <c r="Q74" s="37"/>
      <c r="R74" s="37"/>
      <c r="S74" s="65">
        <v>0</v>
      </c>
      <c r="T74" s="17" t="s">
        <v>14</v>
      </c>
      <c r="U74" s="2">
        <v>0.1</v>
      </c>
      <c r="V74" s="14" t="s">
        <v>33</v>
      </c>
      <c r="W74" s="15">
        <v>2</v>
      </c>
      <c r="X74" s="15">
        <v>2</v>
      </c>
      <c r="Y74" s="15">
        <v>3</v>
      </c>
      <c r="Z74" s="15">
        <v>3</v>
      </c>
      <c r="AA74" s="15">
        <v>2</v>
      </c>
      <c r="AB74" s="23">
        <f t="shared" si="5"/>
        <v>0.60108474454521421</v>
      </c>
      <c r="AC74" s="18" t="s">
        <v>15</v>
      </c>
      <c r="AD74" s="2">
        <v>0.1</v>
      </c>
      <c r="AE74" s="14" t="s">
        <v>33</v>
      </c>
      <c r="AF74" s="15">
        <v>2</v>
      </c>
      <c r="AG74" s="15">
        <v>2</v>
      </c>
      <c r="AH74" s="15">
        <v>3</v>
      </c>
      <c r="AI74" s="15">
        <v>3</v>
      </c>
      <c r="AJ74" s="15">
        <v>2</v>
      </c>
      <c r="AK74" s="23">
        <f t="shared" si="6"/>
        <v>0.60108474454521421</v>
      </c>
      <c r="AL74" s="19" t="s">
        <v>16</v>
      </c>
      <c r="AM74" s="35">
        <v>0</v>
      </c>
      <c r="AN74" s="36"/>
      <c r="AO74" s="37"/>
      <c r="AP74" s="37"/>
      <c r="AQ74" s="37"/>
      <c r="AR74" s="37"/>
      <c r="AS74" s="37"/>
      <c r="AT74" s="65">
        <v>0</v>
      </c>
      <c r="AU74" s="20" t="s">
        <v>17</v>
      </c>
      <c r="AV74" s="35">
        <v>0</v>
      </c>
      <c r="AW74" s="36"/>
      <c r="AX74" s="37"/>
      <c r="AY74" s="37"/>
      <c r="AZ74" s="37"/>
      <c r="BA74" s="37"/>
      <c r="BB74" s="37"/>
      <c r="BC74" s="65">
        <v>0</v>
      </c>
      <c r="BD74" s="21" t="s">
        <v>18</v>
      </c>
      <c r="BE74" s="35">
        <v>0</v>
      </c>
      <c r="BF74" s="36"/>
      <c r="BG74" s="37"/>
      <c r="BH74" s="37"/>
      <c r="BI74" s="37"/>
      <c r="BJ74" s="37"/>
      <c r="BK74" s="37"/>
      <c r="BL74" s="65">
        <v>0</v>
      </c>
      <c r="BM74" s="22" t="s">
        <v>19</v>
      </c>
      <c r="BN74" s="2">
        <v>0.1</v>
      </c>
      <c r="BO74" s="14" t="s">
        <v>33</v>
      </c>
      <c r="BP74" s="15">
        <v>2</v>
      </c>
      <c r="BQ74" s="15">
        <v>2</v>
      </c>
      <c r="BR74" s="15">
        <v>3</v>
      </c>
      <c r="BS74" s="15">
        <v>3</v>
      </c>
      <c r="BT74" s="15">
        <v>2</v>
      </c>
      <c r="BU74" s="23">
        <f t="shared" si="8"/>
        <v>0.60108474454521421</v>
      </c>
    </row>
    <row r="75" spans="1:73" ht="19.5" customHeight="1">
      <c r="A75" s="12">
        <v>2021</v>
      </c>
      <c r="B75" s="30" t="s">
        <v>20</v>
      </c>
      <c r="C75" s="34"/>
      <c r="D75" s="14"/>
      <c r="E75" s="15"/>
      <c r="F75" s="15"/>
      <c r="G75" s="15"/>
      <c r="H75" s="15"/>
      <c r="I75" s="15"/>
      <c r="J75" s="23">
        <f t="shared" si="9"/>
        <v>4.4081660908397297E-2</v>
      </c>
      <c r="K75" s="13" t="s">
        <v>13</v>
      </c>
      <c r="L75" s="35">
        <v>0</v>
      </c>
      <c r="M75" s="36"/>
      <c r="N75" s="37"/>
      <c r="O75" s="37"/>
      <c r="P75" s="37"/>
      <c r="Q75" s="37"/>
      <c r="R75" s="37"/>
      <c r="S75" s="65">
        <v>0</v>
      </c>
      <c r="T75" s="17" t="s">
        <v>14</v>
      </c>
      <c r="U75" s="2">
        <v>0.1</v>
      </c>
      <c r="V75" s="14" t="s">
        <v>33</v>
      </c>
      <c r="W75" s="15">
        <v>2</v>
      </c>
      <c r="X75" s="15">
        <v>2</v>
      </c>
      <c r="Y75" s="15">
        <v>3</v>
      </c>
      <c r="Z75" s="15">
        <v>3</v>
      </c>
      <c r="AA75" s="15">
        <v>2</v>
      </c>
      <c r="AB75" s="23">
        <f t="shared" si="5"/>
        <v>0.60108474454521421</v>
      </c>
      <c r="AC75" s="18" t="s">
        <v>15</v>
      </c>
      <c r="AD75" s="2">
        <v>0.1</v>
      </c>
      <c r="AE75" s="14" t="s">
        <v>33</v>
      </c>
      <c r="AF75" s="15">
        <v>2</v>
      </c>
      <c r="AG75" s="15">
        <v>2</v>
      </c>
      <c r="AH75" s="15">
        <v>3</v>
      </c>
      <c r="AI75" s="15">
        <v>3</v>
      </c>
      <c r="AJ75" s="15">
        <v>2</v>
      </c>
      <c r="AK75" s="23">
        <f t="shared" si="6"/>
        <v>0.60108474454521421</v>
      </c>
      <c r="AL75" s="19" t="s">
        <v>16</v>
      </c>
      <c r="AM75" s="35">
        <v>0</v>
      </c>
      <c r="AN75" s="36"/>
      <c r="AO75" s="37"/>
      <c r="AP75" s="37"/>
      <c r="AQ75" s="37"/>
      <c r="AR75" s="37"/>
      <c r="AS75" s="37"/>
      <c r="AT75" s="65">
        <v>0</v>
      </c>
      <c r="AU75" s="20" t="s">
        <v>17</v>
      </c>
      <c r="AV75" s="35">
        <v>0</v>
      </c>
      <c r="AW75" s="36"/>
      <c r="AX75" s="37"/>
      <c r="AY75" s="37"/>
      <c r="AZ75" s="37"/>
      <c r="BA75" s="37"/>
      <c r="BB75" s="37"/>
      <c r="BC75" s="65">
        <v>0</v>
      </c>
      <c r="BD75" s="21" t="s">
        <v>18</v>
      </c>
      <c r="BE75" s="35">
        <v>0</v>
      </c>
      <c r="BF75" s="36"/>
      <c r="BG75" s="37"/>
      <c r="BH75" s="37"/>
      <c r="BI75" s="37"/>
      <c r="BJ75" s="37"/>
      <c r="BK75" s="37"/>
      <c r="BL75" s="65">
        <v>0</v>
      </c>
      <c r="BM75" s="22" t="s">
        <v>19</v>
      </c>
      <c r="BN75" s="2">
        <v>0.1</v>
      </c>
      <c r="BO75" s="14" t="s">
        <v>33</v>
      </c>
      <c r="BP75" s="15">
        <v>2</v>
      </c>
      <c r="BQ75" s="15">
        <v>2</v>
      </c>
      <c r="BR75" s="15">
        <v>3</v>
      </c>
      <c r="BS75" s="15">
        <v>3</v>
      </c>
      <c r="BT75" s="15">
        <v>2</v>
      </c>
      <c r="BU75" s="23">
        <f t="shared" si="8"/>
        <v>0.60108474454521421</v>
      </c>
    </row>
    <row r="76" spans="1:73" ht="19.5" customHeight="1">
      <c r="A76" s="12">
        <v>2022</v>
      </c>
      <c r="B76" s="30" t="s">
        <v>20</v>
      </c>
      <c r="C76" s="34"/>
      <c r="D76" s="14"/>
      <c r="E76" s="15"/>
      <c r="F76" s="15"/>
      <c r="G76" s="15"/>
      <c r="H76" s="15"/>
      <c r="I76" s="15"/>
      <c r="J76" s="23">
        <f t="shared" ref="J76" si="10">SQRT((1.5*EXP(1.105*I76))^2+(1.5*EXP(1.105*(E76-1)))^2+(1.5*EXP(1.105*(F76-1)))^2+(1.5*EXP(1.105*(G76-1)))^2+(1.5*EXP(1.105*(H76-1)))^2)/100*2.45</f>
        <v>4.4081660908397297E-2</v>
      </c>
      <c r="K76" s="13" t="s">
        <v>13</v>
      </c>
      <c r="L76" s="35">
        <v>0</v>
      </c>
      <c r="M76" s="36"/>
      <c r="N76" s="37"/>
      <c r="O76" s="37"/>
      <c r="P76" s="37"/>
      <c r="Q76" s="37"/>
      <c r="R76" s="37"/>
      <c r="S76" s="65">
        <v>0</v>
      </c>
      <c r="T76" s="17" t="s">
        <v>14</v>
      </c>
      <c r="U76" s="2">
        <v>0.1</v>
      </c>
      <c r="V76" s="14" t="s">
        <v>33</v>
      </c>
      <c r="W76" s="15">
        <v>2</v>
      </c>
      <c r="X76" s="15">
        <v>2</v>
      </c>
      <c r="Y76" s="15">
        <v>3</v>
      </c>
      <c r="Z76" s="15">
        <v>3</v>
      </c>
      <c r="AA76" s="15">
        <v>2</v>
      </c>
      <c r="AB76" s="23">
        <f t="shared" si="5"/>
        <v>0.60108474454521421</v>
      </c>
      <c r="AC76" s="18" t="s">
        <v>15</v>
      </c>
      <c r="AD76" s="2">
        <v>0.1</v>
      </c>
      <c r="AE76" s="14" t="s">
        <v>33</v>
      </c>
      <c r="AF76" s="15">
        <v>2</v>
      </c>
      <c r="AG76" s="15">
        <v>2</v>
      </c>
      <c r="AH76" s="15">
        <v>3</v>
      </c>
      <c r="AI76" s="15">
        <v>3</v>
      </c>
      <c r="AJ76" s="15">
        <v>2</v>
      </c>
      <c r="AK76" s="23">
        <f t="shared" si="6"/>
        <v>0.60108474454521421</v>
      </c>
      <c r="AL76" s="19" t="s">
        <v>16</v>
      </c>
      <c r="AM76" s="35">
        <v>0</v>
      </c>
      <c r="AN76" s="36"/>
      <c r="AO76" s="37"/>
      <c r="AP76" s="37"/>
      <c r="AQ76" s="37"/>
      <c r="AR76" s="37"/>
      <c r="AS76" s="37"/>
      <c r="AT76" s="65">
        <v>0</v>
      </c>
      <c r="AU76" s="20" t="s">
        <v>17</v>
      </c>
      <c r="AV76" s="35">
        <v>0</v>
      </c>
      <c r="AW76" s="36"/>
      <c r="AX76" s="37"/>
      <c r="AY76" s="37"/>
      <c r="AZ76" s="37"/>
      <c r="BA76" s="37"/>
      <c r="BB76" s="37"/>
      <c r="BC76" s="65">
        <v>0</v>
      </c>
      <c r="BD76" s="21" t="s">
        <v>18</v>
      </c>
      <c r="BE76" s="35">
        <v>0</v>
      </c>
      <c r="BF76" s="36"/>
      <c r="BG76" s="37"/>
      <c r="BH76" s="37"/>
      <c r="BI76" s="37"/>
      <c r="BJ76" s="37"/>
      <c r="BK76" s="37"/>
      <c r="BL76" s="65">
        <v>0</v>
      </c>
      <c r="BM76" s="22" t="s">
        <v>19</v>
      </c>
      <c r="BN76" s="2">
        <v>0.1</v>
      </c>
      <c r="BO76" s="14" t="s">
        <v>33</v>
      </c>
      <c r="BP76" s="15">
        <v>2</v>
      </c>
      <c r="BQ76" s="15">
        <v>2</v>
      </c>
      <c r="BR76" s="15">
        <v>3</v>
      </c>
      <c r="BS76" s="15">
        <v>3</v>
      </c>
      <c r="BT76" s="15">
        <v>2</v>
      </c>
      <c r="BU76" s="23">
        <f t="shared" si="8"/>
        <v>0.60108474454521421</v>
      </c>
    </row>
  </sheetData>
  <phoneticPr fontId="24" type="noConversion"/>
  <conditionalFormatting sqref="AB4:AB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{3B770BD4-3261-49CF-9A59-AFB7C73D9712}</x14:id>
        </ext>
      </extLst>
    </cfRule>
  </conditionalFormatting>
  <conditionalFormatting sqref="AK4:AK76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{5A737C18-9C2F-43D6-85A4-26F7F020BC53}</x14:id>
        </ext>
      </extLst>
    </cfRule>
  </conditionalFormatting>
  <conditionalFormatting sqref="BU4:BU76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{2E4A6642-D746-40A1-ACB0-35B47A1F41FA}</x14:id>
        </ext>
      </extLst>
    </cfRule>
  </conditionalFormatting>
  <conditionalFormatting sqref="W4:W70 W73 W75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{9093F9B1-3FC9-4B9D-B11D-76053B815684}</x14:id>
        </ext>
      </extLst>
    </cfRule>
  </conditionalFormatting>
  <conditionalFormatting sqref="W4:AA70 W73:AA73 W75:AA75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{F6E0C696-A153-4CB5-A7C8-5333FCF0F38D}</x14:id>
        </ext>
      </extLst>
    </cfRule>
  </conditionalFormatting>
  <conditionalFormatting sqref="AF4:AF70 AF73 AF75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{25A18361-A400-46E2-84B9-A5CE179AB3AD}</x14:id>
        </ext>
      </extLst>
    </cfRule>
  </conditionalFormatting>
  <conditionalFormatting sqref="AF4:AJ70 AF73:AJ73 AF75:AJ75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{06562D72-3AB1-420A-83F6-515F406A0101}</x14:id>
        </ext>
      </extLst>
    </cfRule>
  </conditionalFormatting>
  <conditionalFormatting sqref="X4:AA70 X73:AA73 X75:AA75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{72AEAABC-3074-4AA7-9121-EC0129FE0548}</x14:id>
        </ext>
      </extLst>
    </cfRule>
  </conditionalFormatting>
  <conditionalFormatting sqref="AG4:AJ70 AG73:AJ73 AG75:AJ75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{A456101D-6346-4F17-9352-752C9CF8FCDD}</x14:id>
        </ext>
      </extLst>
    </cfRule>
  </conditionalFormatting>
  <conditionalFormatting sqref="BP4:BP70 BP73 BP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{CA27B39F-F2F7-4609-83B0-4C1B31F5D902}</x14:id>
        </ext>
      </extLst>
    </cfRule>
  </conditionalFormatting>
  <conditionalFormatting sqref="BP4:BT70 BP73:BT73 BP75:BT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{5CFB3F62-4696-4455-9CD9-9B9B80B76896}</x14:id>
        </ext>
      </extLst>
    </cfRule>
  </conditionalFormatting>
  <conditionalFormatting sqref="BQ4:BT70 BQ73:BT73 BQ75:BT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{40E23D12-329C-4D19-B752-26EFF659B2A4}</x14:id>
        </ext>
      </extLst>
    </cfRule>
  </conditionalFormatting>
  <conditionalFormatting sqref="E4:E70 E73 E75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{521F1246-22FC-4B87-99C3-7E9F7D31DBE3}</x14:id>
        </ext>
      </extLst>
    </cfRule>
  </conditionalFormatting>
  <conditionalFormatting sqref="E4:I70 E73:I73 E75:I75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{20973763-2169-4383-8745-17BA70BEBEA0}</x14:id>
        </ext>
      </extLst>
    </cfRule>
  </conditionalFormatting>
  <conditionalFormatting sqref="F4:I70 F73:I73 F75:I75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{CE492704-5718-4CA9-8747-3B1138062697}</x14:id>
        </ext>
      </extLst>
    </cfRule>
  </conditionalFormatting>
  <conditionalFormatting sqref="J4:J70 J73 J75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{24771752-6349-4DAF-A24B-37601AAF2B66}</x14:id>
        </ext>
      </extLst>
    </cfRule>
  </conditionalFormatting>
  <conditionalFormatting sqref="N4:N70 N73 N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{E1065DF1-B6AB-4121-A60A-8D3CE59D1483}</x14:id>
        </ext>
      </extLst>
    </cfRule>
  </conditionalFormatting>
  <conditionalFormatting sqref="N4:R70 N73:R73 N75:R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{5B3D9F57-D309-4FE5-A43F-DCEE92359A00}</x14:id>
        </ext>
      </extLst>
    </cfRule>
  </conditionalFormatting>
  <conditionalFormatting sqref="O4:R70 O73:R73 O75:R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{C68E6672-11BA-4B18-9A0F-E3255D06518E}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{0DCA2767-6E42-4C81-AD47-C7685E1226DA}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{C5C8FBAF-4150-45CD-B1AC-F2218CE7D44F}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{8ABF579C-C853-4914-8925-49B719FA1297}</x14:id>
        </ext>
      </extLst>
    </cfRule>
  </conditionalFormatting>
  <conditionalFormatting sqref="AX4:AX70 AX73 AX75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{5DE9EF88-4CD9-4184-BA62-84B0C6D191D4}</x14:id>
        </ext>
      </extLst>
    </cfRule>
  </conditionalFormatting>
  <conditionalFormatting sqref="AX4:BB70 AX73:BB73 AX75:BB75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{8221FF92-473A-47C4-959F-5EFB6DE26353}</x14:id>
        </ext>
      </extLst>
    </cfRule>
  </conditionalFormatting>
  <conditionalFormatting sqref="AY4:BB70 AY73:BB73 AY75:BB75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{0D45101D-9F23-457F-92A4-F37B74CD206A}</x14:id>
        </ext>
      </extLst>
    </cfRule>
  </conditionalFormatting>
  <conditionalFormatting sqref="BG4:BG70 BG73 BG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{60BF0051-D591-4512-BF5D-687C5990D64A}</x14:id>
        </ext>
      </extLst>
    </cfRule>
  </conditionalFormatting>
  <conditionalFormatting sqref="BG4:BK70 BG73:BK73 BG75:BK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{9DCD2903-1DD7-4C53-8483-DE7E2A2D03E7}</x14:id>
        </ext>
      </extLst>
    </cfRule>
  </conditionalFormatting>
  <conditionalFormatting sqref="BH4:BK70 BH73:BK73 BH75:BK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{AA9D5263-97F7-4349-833E-9235C4AD4C88}</x14:id>
        </ext>
      </extLst>
    </cfRule>
  </conditionalFormatting>
  <conditionalFormatting sqref="S4:S70 S73 S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{9556F703-38EA-4F7A-9E70-BC201C684F6D}</x14:id>
        </ext>
      </extLst>
    </cfRule>
  </conditionalFormatting>
  <conditionalFormatting sqref="AT4:AT70 AT73 AT75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{0CDBA787-76CB-4F6A-B971-43754506BF64}</x14:id>
        </ext>
      </extLst>
    </cfRule>
  </conditionalFormatting>
  <conditionalFormatting sqref="BC4:BC70 BC73 BC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{5977FB7C-F3AE-4322-B2F1-BC319D0C7D85}</x14:id>
        </ext>
      </extLst>
    </cfRule>
  </conditionalFormatting>
  <conditionalFormatting sqref="BL4:BL70 BL73 BL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{7E6A7D64-759F-423C-A3BD-EF7CBB043B63}</x14:id>
        </ext>
      </extLst>
    </cfRule>
  </conditionalFormatting>
  <conditionalFormatting sqref="W76 W74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{64974F58-BC2C-442E-B20B-1F7F3D08600C}</x14:id>
        </ext>
      </extLst>
    </cfRule>
  </conditionalFormatting>
  <conditionalFormatting sqref="W74:AA74 W76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{B98DB201-65F7-4DEB-B23B-608A209BCA74}</x14:id>
        </ext>
      </extLst>
    </cfRule>
  </conditionalFormatting>
  <conditionalFormatting sqref="AF76 AF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{10EC9584-5A46-4D14-9678-8840682DCCA9}</x14:id>
        </ext>
      </extLst>
    </cfRule>
  </conditionalFormatting>
  <conditionalFormatting sqref="AF74:AJ74 AF76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{DA27CED6-957E-4284-BE32-E11DB2F6736D}</x14:id>
        </ext>
      </extLst>
    </cfRule>
  </conditionalFormatting>
  <conditionalFormatting sqref="X74:AA74 X76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{B2590E8F-AF4D-4D11-9215-6A6D351653F7}</x14:id>
        </ext>
      </extLst>
    </cfRule>
  </conditionalFormatting>
  <conditionalFormatting sqref="AG74:AJ74 AG76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{97070501-741C-4766-A809-EE378C32607E}</x14:id>
        </ext>
      </extLst>
    </cfRule>
  </conditionalFormatting>
  <conditionalFormatting sqref="BP76 BP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{FB493A84-98C1-4168-8056-D726D35B091D}</x14:id>
        </ext>
      </extLst>
    </cfRule>
  </conditionalFormatting>
  <conditionalFormatting sqref="BP74:BT74 BP76:BT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{C1E215F0-156A-4F1E-BF46-5F5F48A1A3EC}</x14:id>
        </ext>
      </extLst>
    </cfRule>
  </conditionalFormatting>
  <conditionalFormatting sqref="BQ74:BT74 BQ76:BT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{FDE901AF-08E6-47B6-87C5-28050EA66734}</x14:id>
        </ext>
      </extLst>
    </cfRule>
  </conditionalFormatting>
  <conditionalFormatting sqref="E76 E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{EE9E2469-B37E-41DB-A59E-193E7E2F4DF2}</x14:id>
        </ext>
      </extLst>
    </cfRule>
  </conditionalFormatting>
  <conditionalFormatting sqref="E74:I74 E76:I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{03ECC08B-D818-4C10-A039-4D073612923F}</x14:id>
        </ext>
      </extLst>
    </cfRule>
  </conditionalFormatting>
  <conditionalFormatting sqref="F74:I74 F76:I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{9C1C661E-9E46-4157-9370-9B069911DA59}</x14:id>
        </ext>
      </extLst>
    </cfRule>
  </conditionalFormatting>
  <conditionalFormatting sqref="J74 J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{49381D25-C7DB-41A8-B922-2CA88FB4D25E}</x14:id>
        </ext>
      </extLst>
    </cfRule>
  </conditionalFormatting>
  <conditionalFormatting sqref="N76 N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{50C27CDC-52FD-4295-8C58-7E43570BC351}</x14:id>
        </ext>
      </extLst>
    </cfRule>
  </conditionalFormatting>
  <conditionalFormatting sqref="N74:R74 N76:R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{B4E3EFD4-2D93-4C23-A408-FC81BFD81A5C}</x14:id>
        </ext>
      </extLst>
    </cfRule>
  </conditionalFormatting>
  <conditionalFormatting sqref="O74:R74 O76:R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{28E0C810-1806-4B83-863D-4E1633E3FEBB}</x14:id>
        </ext>
      </extLst>
    </cfRule>
  </conditionalFormatting>
  <conditionalFormatting sqref="AO76 AO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{C32B8428-C20E-4083-83BE-D33E451E1508}</x14:id>
        </ext>
      </extLst>
    </cfRule>
  </conditionalFormatting>
  <conditionalFormatting sqref="AO74:AS74 AO76:AS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{2E5EAAA0-764B-4919-AAF8-1B50820C2405}</x14:id>
        </ext>
      </extLst>
    </cfRule>
  </conditionalFormatting>
  <conditionalFormatting sqref="AP74:AS74 AP76:AS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{2771EFCD-3A63-4891-9DCB-9EDAA5FEA930}</x14:id>
        </ext>
      </extLst>
    </cfRule>
  </conditionalFormatting>
  <conditionalFormatting sqref="AX76 AX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{6AFEFB00-47AF-468E-9F91-5618874556C1}</x14:id>
        </ext>
      </extLst>
    </cfRule>
  </conditionalFormatting>
  <conditionalFormatting sqref="AX74:BB74 AX76:BB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{D66B1BCD-05CB-4341-BC7E-0DE269278C1E}</x14:id>
        </ext>
      </extLst>
    </cfRule>
  </conditionalFormatting>
  <conditionalFormatting sqref="AY74:BB74 AY76:BB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{2E73A957-8F3F-449F-A91C-3C21A2E9F3A0}</x14:id>
        </ext>
      </extLst>
    </cfRule>
  </conditionalFormatting>
  <conditionalFormatting sqref="BG76 BG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{E6ACD350-3E29-491A-932D-E9BDEE7D735F}</x14:id>
        </ext>
      </extLst>
    </cfRule>
  </conditionalFormatting>
  <conditionalFormatting sqref="BG74:BK74 BG76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{988E6390-BDCC-4963-AE12-07ED83D03983}</x14:id>
        </ext>
      </extLst>
    </cfRule>
  </conditionalFormatting>
  <conditionalFormatting sqref="BH74:BK74 BH76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{5BC8B1C9-3C34-441D-8E05-EFAAE2AFE442}</x14:id>
        </ext>
      </extLst>
    </cfRule>
  </conditionalFormatting>
  <conditionalFormatting sqref="S74 S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{482D98E0-F254-4578-8958-C5D8C293F646}</x14:id>
        </ext>
      </extLst>
    </cfRule>
  </conditionalFormatting>
  <conditionalFormatting sqref="AT74 AT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{335D7E1E-8CB2-482F-B8D4-ACE06ED4A165}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{695EFEE4-1948-4A68-8292-A3C7015112D7}</x14:id>
        </ext>
      </extLst>
    </cfRule>
  </conditionalFormatting>
  <conditionalFormatting sqref="BL74 BL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{CE3258EF-C0EF-4D5F-82A6-F8F1320515AE}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{23A7DC05-8FBC-4D25-A554-49582B20BC03}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{E1A97917-9BDE-4D8F-B438-6E5C9D5D0C33}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{E1898DC3-E645-4D54-84D8-1A42A6F82947}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{E8D1DE5A-16EA-4721-97A9-2405C9886DEE}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{70D4B36F-5A4B-42A6-8EF6-F9BDAD99C708}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{3F946F68-79A9-45AD-AA55-D5BF097F2F43}</x14:id>
        </ext>
      </extLst>
    </cfRule>
  </conditionalFormatting>
  <conditionalFormatting sqref="BP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{AC0BF5FD-00F4-4F3B-BC80-DE1B55F4A7C3}</x14:id>
        </ext>
      </extLst>
    </cfRule>
  </conditionalFormatting>
  <conditionalFormatting sqref="BP71:BT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{8534A318-8D64-4746-A456-14765B0908FC}</x14:id>
        </ext>
      </extLst>
    </cfRule>
  </conditionalFormatting>
  <conditionalFormatting sqref="BQ71:BT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{B51FF34B-DB36-4994-ACFE-188FF706B69D}</x14:id>
        </ext>
      </extLst>
    </cfRule>
  </conditionalFormatting>
  <conditionalFormatting sqref="E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{142CF16A-11DF-46E2-8983-3D43497B0FCF}</x14:id>
        </ext>
      </extLst>
    </cfRule>
  </conditionalFormatting>
  <conditionalFormatting sqref="E71:I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{10CD211C-9EBB-4A08-A6AF-301DAB20546D}</x14:id>
        </ext>
      </extLst>
    </cfRule>
  </conditionalFormatting>
  <conditionalFormatting sqref="F71:I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{6DD51FE7-87EF-4A37-ADC5-7B201F8147C8}</x14:id>
        </ext>
      </extLst>
    </cfRule>
  </conditionalFormatting>
  <conditionalFormatting sqref="J7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{46E096D9-0585-4523-A336-0AA38AF7D4D9}</x14:id>
        </ext>
      </extLst>
    </cfRule>
  </conditionalFormatting>
  <conditionalFormatting sqref="N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{15EE026A-4B50-4165-AB3E-E6418821BC22}</x14:id>
        </ext>
      </extLst>
    </cfRule>
  </conditionalFormatting>
  <conditionalFormatting sqref="N71:R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{5C3E2C0B-4403-4714-95A2-F0982F44415F}</x14:id>
        </ext>
      </extLst>
    </cfRule>
  </conditionalFormatting>
  <conditionalFormatting sqref="O71:R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{BE735417-EA0A-418C-8262-31BDDD1A1264}</x14:id>
        </ext>
      </extLst>
    </cfRule>
  </conditionalFormatting>
  <conditionalFormatting sqref="AO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{DA4AAC8B-5091-44BA-99F6-7BB27C2BF468}</x14:id>
        </ext>
      </extLst>
    </cfRule>
  </conditionalFormatting>
  <conditionalFormatting sqref="AO71:AS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{453E0F52-BA65-43BE-942D-0E5BD2545FFA}</x14:id>
        </ext>
      </extLst>
    </cfRule>
  </conditionalFormatting>
  <conditionalFormatting sqref="AP71:AS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{99CB5762-79BA-47B9-9CC0-F95C6586F415}</x14:id>
        </ext>
      </extLst>
    </cfRule>
  </conditionalFormatting>
  <conditionalFormatting sqref="AX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{FF948C49-CB35-4102-B21A-47A366C10B49}</x14:id>
        </ext>
      </extLst>
    </cfRule>
  </conditionalFormatting>
  <conditionalFormatting sqref="AX71:BB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{1A224BBC-BFF7-4798-9A79-32A8E9549A58}</x14:id>
        </ext>
      </extLst>
    </cfRule>
  </conditionalFormatting>
  <conditionalFormatting sqref="AY71:BB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{B1BAB2CC-8508-4A83-AF35-87AAAAD72106}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{6B6F993A-C7FE-41C1-8256-BBE2E202F52A}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{1217EDD2-0909-4436-BA5A-16A2469018BC}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{142AB7C5-117C-40E8-A7CF-FA21070FD59E}</x14:id>
        </ext>
      </extLst>
    </cfRule>
  </conditionalFormatting>
  <conditionalFormatting sqref="S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{BDF50FAC-8C9D-4C46-8387-1EE4C5E26E55}</x14:id>
        </ext>
      </extLst>
    </cfRule>
  </conditionalFormatting>
  <conditionalFormatting sqref="AT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{424BB530-D78D-4E8F-B5B6-AF095DC0415B}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{C389DC21-4F40-41C9-9622-21C1E09C475B}</x14:id>
        </ext>
      </extLst>
    </cfRule>
  </conditionalFormatting>
  <conditionalFormatting sqref="BL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{FF8A92D9-0F83-4725-BEB0-0D788FF9B4EA}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{419F7242-E896-4F09-A263-8F3F90EEAAA4}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{BD5A8B94-944C-4B0F-9CA3-6C5CEB96A766}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{70F73680-7A68-41A1-AD7A-B67322D5489D}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{03BB30F8-3BCA-4CAD-A621-422750402D03}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{BB83D09C-8094-470A-9939-EA1BE474F2FB}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{17996178-4A74-4E94-9348-ADAC80303272}</x14:id>
        </ext>
      </extLst>
    </cfRule>
  </conditionalFormatting>
  <conditionalFormatting sqref="BP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{FD0DA326-B307-4C85-B0E9-96E612418CB8}</x14:id>
        </ext>
      </extLst>
    </cfRule>
  </conditionalFormatting>
  <conditionalFormatting sqref="BP72:BT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{0E5CF971-7577-46A1-9933-60838E2BF99B}</x14:id>
        </ext>
      </extLst>
    </cfRule>
  </conditionalFormatting>
  <conditionalFormatting sqref="BQ72:BT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{55FDEB3F-A2B9-4094-BA92-B89829CE5C7D}</x14:id>
        </ext>
      </extLst>
    </cfRule>
  </conditionalFormatting>
  <conditionalFormatting sqref="E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{229D3579-A7BE-4B42-9B11-5E803FDD8698}</x14:id>
        </ext>
      </extLst>
    </cfRule>
  </conditionalFormatting>
  <conditionalFormatting sqref="E72:I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{68C4FDDE-C0EE-44FF-81AA-4FA0E5967A46}</x14:id>
        </ext>
      </extLst>
    </cfRule>
  </conditionalFormatting>
  <conditionalFormatting sqref="F72:I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{FD8C8C0F-6572-4861-ACE1-9FE5524BD366}</x14:id>
        </ext>
      </extLst>
    </cfRule>
  </conditionalFormatting>
  <conditionalFormatting sqref="J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{BDA52513-7999-4972-A83F-BDE8CC14F5C7}</x14:id>
        </ext>
      </extLst>
    </cfRule>
  </conditionalFormatting>
  <conditionalFormatting sqref="N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{57ACA0E2-1E91-4E57-B94F-D855C7E040F7}</x14:id>
        </ext>
      </extLst>
    </cfRule>
  </conditionalFormatting>
  <conditionalFormatting sqref="N72:R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{EA35FBA8-E14E-425B-94C9-BB670B258428}</x14:id>
        </ext>
      </extLst>
    </cfRule>
  </conditionalFormatting>
  <conditionalFormatting sqref="O72:R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{83FC6D2E-51AD-4128-9971-6EAF3FA90BFC}</x14:id>
        </ext>
      </extLst>
    </cfRule>
  </conditionalFormatting>
  <conditionalFormatting sqref="AO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{EDEA1FE7-9FB5-4D3C-B2BD-3F718434246B}</x14:id>
        </ext>
      </extLst>
    </cfRule>
  </conditionalFormatting>
  <conditionalFormatting sqref="AO72:AS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{2C8AE15A-9694-4D00-AA05-B9AC87FD19EC}</x14:id>
        </ext>
      </extLst>
    </cfRule>
  </conditionalFormatting>
  <conditionalFormatting sqref="AP72:AS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{2FE4BA74-0119-4892-8B1F-72A3C7DEE601}</x14:id>
        </ext>
      </extLst>
    </cfRule>
  </conditionalFormatting>
  <conditionalFormatting sqref="AX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{809AFA66-2B17-47FE-9E22-29891EFE19AB}</x14:id>
        </ext>
      </extLst>
    </cfRule>
  </conditionalFormatting>
  <conditionalFormatting sqref="AX72:BB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{285CC1AC-8891-4A14-A549-C0FEC26E9CEC}</x14:id>
        </ext>
      </extLst>
    </cfRule>
  </conditionalFormatting>
  <conditionalFormatting sqref="AY72:BB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{D3D6CEEA-1044-4F54-B885-7F2642FDA4E9}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{C4149137-6AF9-4500-99B1-536210263D1E}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{D84C2321-8144-47BE-98A5-36ECAB470B35}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{23A10108-BBE3-443E-AC09-6AAD46781C89}</x14:id>
        </ext>
      </extLst>
    </cfRule>
  </conditionalFormatting>
  <conditionalFormatting sqref="S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{B723B8A4-7AD0-412C-A839-12CAF4A5EC17}</x14:id>
        </ext>
      </extLst>
    </cfRule>
  </conditionalFormatting>
  <conditionalFormatting sqref="AT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{13A8A5F1-7F5A-4A0E-95BF-6EE9C69215F4}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{84D8FEC6-A1C2-44CC-B1E8-6C7D57D4F21F}</x14:id>
        </ext>
      </extLst>
    </cfRule>
  </conditionalFormatting>
  <conditionalFormatting sqref="BL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{D2F9CD37-2364-4BA8-9108-749C21C382DA}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770BD4-3261-49CF-9A59-AFB7C73D9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5A737C18-9C2F-43D6-85A4-26F7F020B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2E4A6642-D746-40A1-ACB0-35B47A1F4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9093F9B1-3FC9-4B9D-B11D-76053B8156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F6E0C696-A153-4CB5-A7C8-5333FCF0F3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25A18361-A400-46E2-84B9-A5CE179AB3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06562D72-3AB1-420A-83F6-515F406A0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72AEAABC-3074-4AA7-9121-EC0129FE0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A456101D-6346-4F17-9352-752C9CF8F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CA27B39F-F2F7-4609-83B0-4C1B31F5D9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5CFB3F62-4696-4455-9CD9-9B9B80B768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40E23D12-329C-4D19-B752-26EFF659B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521F1246-22FC-4B87-99C3-7E9F7D31DB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20973763-2169-4383-8745-17BA70BEBE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CE492704-5718-4CA9-8747-3B1138062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24771752-6349-4DAF-A24B-37601AAF2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E1065DF1-B6AB-4121-A60A-8D3CE59D14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5B3D9F57-D309-4FE5-A43F-DCEE92359A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C68E6672-11BA-4B18-9A0F-E3255D065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0DCA2767-6E42-4C81-AD47-C7685E1226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C5C8FBAF-4150-45CD-B1AC-F2218CE7D4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8ABF579C-C853-4914-8925-49B719FA1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5DE9EF88-4CD9-4184-BA62-84B0C6D191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221FF92-473A-47C4-959F-5EFB6DE26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0D45101D-9F23-457F-92A4-F37B74CD2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60BF0051-D591-4512-BF5D-687C5990D6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9DCD2903-1DD7-4C53-8483-DE7E2A2D03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AA9D5263-97F7-4349-833E-9235C4AD4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9556F703-38EA-4F7A-9E70-BC201C684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0CDBA787-76CB-4F6A-B971-43754506B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5977FB7C-F3AE-4322-B2F1-BC319D0C7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7E6A7D64-759F-423C-A3BD-EF7CBB043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64974F58-BC2C-442E-B20B-1F7F3D0860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B98DB201-65F7-4DEB-B23B-608A209BCA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10EC9584-5A46-4D14-9678-8840682DCC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DA27CED6-957E-4284-BE32-E11DB2F673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B2590E8F-AF4D-4D11-9215-6A6D35165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97070501-741C-4766-A809-EE378C326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FB493A84-98C1-4168-8056-D726D35B09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C1E215F0-156A-4F1E-BF46-5F5F48A1A3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FDE901AF-08E6-47B6-87C5-28050EA66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EE9E2469-B37E-41DB-A59E-193E7E2F4D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03ECC08B-D818-4C10-A039-4D07361292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9C1C661E-9E46-4157-9370-9B069911D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49381D25-C7DB-41A8-B922-2CA88FB4D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50C27CDC-52FD-4295-8C58-7E43570BC3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B4E3EFD4-2D93-4C23-A408-FC81BFD81A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28E0C810-1806-4B83-863D-4E1633E3F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C32B8428-C20E-4083-83BE-D33E451E15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2E5EAAA0-764B-4919-AAF8-1B50820C24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2771EFCD-3A63-4891-9DCB-9EDAA5FEA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6AFEFB00-47AF-468E-9F91-5618874556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D66B1BCD-05CB-4341-BC7E-0DE269278C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2E73A957-8F3F-449F-A91C-3C21A2E9F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E6ACD350-3E29-491A-932D-E9BDEE7D73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988E6390-BDCC-4963-AE12-07ED83D039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5BC8B1C9-3C34-441D-8E05-EFAAE2AFE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482D98E0-F254-4578-8958-C5D8C293F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335D7E1E-8CB2-482F-B8D4-ACE06ED4A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695EFEE4-1948-4A68-8292-A3C701511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CE3258EF-C0EF-4D5F-82A6-F8F132051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23A7DC05-8FBC-4D25-A554-49582B20BC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1A97917-9BDE-4D8F-B438-6E5C9D5D0C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1898DC3-E645-4D54-84D8-1A42A6F829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8D1DE5A-16EA-4721-97A9-2405C9886D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0D4B36F-5A4B-42A6-8EF6-F9BDAD99C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F946F68-79A9-45AD-AA55-D5BF097F2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C0BF5FD-00F4-4F3B-BC80-DE1B55F4A7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534A318-8D64-4746-A456-14765B0908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51FF34B-DB36-4994-ACFE-188FF706B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42CF16A-11DF-46E2-8983-3D43497B0F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10CD211C-9EBB-4A08-A6AF-301DAB2054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DD51FE7-87EF-4A37-ADC5-7B201F814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46E096D9-0585-4523-A336-0AA38AF7D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5EE026A-4B50-4165-AB3E-E6418821BC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C3E2C0B-4403-4714-95A2-F0982F4441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E735417-EA0A-418C-8262-31BDDD1A1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A4AAC8B-5091-44BA-99F6-7BB27C2BF4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53E0F52-BA65-43BE-942D-0E5BD2545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9CB5762-79BA-47B9-9CC0-F95C6586F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F948C49-CB35-4102-B21A-47A366C10B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A224BBC-BFF7-4798-9A79-32A8E9549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1BAB2CC-8508-4A83-AF35-87AAAAD72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B6F993A-C7FE-41C1-8256-BBE2E202F5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217EDD2-0909-4436-BA5A-16A2469018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42AB7C5-117C-40E8-A7CF-FA21070FD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DF50FAC-8C9D-4C46-8387-1EE4C5E26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24BB530-D78D-4E8F-B5B6-AF095DC04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389DC21-4F40-41C9-9622-21C1E09C4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F8A92D9-0F83-4725-BEB0-0D788FF9B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19F7242-E896-4F09-A263-8F3F90EEAA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D5A8B94-944C-4B0F-9CA3-6C5CEB96A7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0F73680-7A68-41A1-AD7A-B67322D548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3BB30F8-3BCA-4CAD-A621-422750402D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B83D09C-8094-470A-9939-EA1BE474F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7996178-4A74-4E94-9348-ADAC80303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D0DA326-B307-4C85-B0E9-96E612418C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E5CF971-7577-46A1-9933-60838E2BF9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5FDEB3F-A2B9-4094-BA92-B89829CE5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29D3579-A7BE-4B42-9B11-5E803FDD86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8C4FDDE-C0EE-44FF-81AA-4FA0E5967A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D8C8C0F-6572-4861-ACE1-9FE5524BD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BDA52513-7999-4972-A83F-BDE8CC14F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57ACA0E2-1E91-4E57-B94F-D855C7E04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A35FBA8-E14E-425B-94C9-BB670B2584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3FC6D2E-51AD-4128-9971-6EAF3FA90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DEA1FE7-9FB5-4D3C-B2BD-3F71843424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C8AE15A-9694-4D00-AA05-B9AC87FD19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FE4BA74-0119-4892-8B1F-72A3C7DEE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09AFA66-2B17-47FE-9E22-29891EFE19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85CC1AC-8891-4A14-A549-C0FEC26E9C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3D6CEEA-1044-4F54-B885-7F2642FDA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4149137-6AF9-4500-99B1-536210263D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84C2321-8144-47BE-98A5-36ECAB470B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3A10108-BBE3-443E-AC09-6AAD46781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723B8A4-7AD0-412C-A839-12CAF4A5E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3A8A5F1-7F5A-4A0E-95BF-6EE9C6921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4D8FEC6-A1C2-44CC-B1E8-6C7D57D4F2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2F9CD37-2364-4BA8-9108-749C21C38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3752-36E9-4D64-8F83-15B2B78FAD1D}">
  <dimension ref="A1:EF76"/>
  <sheetViews>
    <sheetView topLeftCell="A39" zoomScale="85" zoomScaleNormal="85" workbookViewId="0">
      <selection activeCell="AA83" sqref="AA83"/>
    </sheetView>
  </sheetViews>
  <sheetFormatPr defaultColWidth="0" defaultRowHeight="17.25" customHeight="1"/>
  <cols>
    <col min="1" max="1" width="10.25" style="59" bestFit="1" customWidth="1"/>
    <col min="2" max="2" width="6.875" style="60" bestFit="1" customWidth="1"/>
    <col min="3" max="3" width="10.875" style="63" customWidth="1"/>
    <col min="4" max="4" width="4.75" style="26" customWidth="1"/>
    <col min="5" max="9" width="5" style="27" customWidth="1"/>
    <col min="10" max="10" width="6.875" style="62" customWidth="1"/>
    <col min="11" max="11" width="6.875" style="60" bestFit="1" customWidth="1"/>
    <col min="12" max="12" width="10.875" style="63" customWidth="1"/>
    <col min="13" max="13" width="4.75" style="26" customWidth="1"/>
    <col min="14" max="18" width="5" style="27" customWidth="1"/>
    <col min="19" max="19" width="6.875" style="62" customWidth="1"/>
    <col min="20" max="20" width="6.875" style="60" bestFit="1" customWidth="1"/>
    <col min="21" max="21" width="10.875" style="63" customWidth="1"/>
    <col min="22" max="22" width="4.75" style="26" customWidth="1"/>
    <col min="23" max="27" width="5" style="27" customWidth="1"/>
    <col min="28" max="28" width="6.875" style="62" customWidth="1"/>
    <col min="29" max="29" width="6.875" style="60" bestFit="1" customWidth="1"/>
    <col min="30" max="30" width="10.875" style="63" customWidth="1"/>
    <col min="31" max="31" width="4.75" style="26" customWidth="1"/>
    <col min="32" max="36" width="5" style="27" customWidth="1"/>
    <col min="37" max="37" width="6.875" style="62" customWidth="1"/>
    <col min="38" max="38" width="6.875" style="60" bestFit="1" customWidth="1"/>
    <col min="39" max="39" width="10.875" style="63" customWidth="1"/>
    <col min="40" max="40" width="4.75" style="26" customWidth="1"/>
    <col min="41" max="45" width="5" style="27" customWidth="1"/>
    <col min="46" max="46" width="6.875" style="62" customWidth="1"/>
    <col min="47" max="47" width="6.875" style="60" bestFit="1" customWidth="1"/>
    <col min="48" max="48" width="10.875" style="63" customWidth="1"/>
    <col min="49" max="49" width="4.75" style="26" customWidth="1"/>
    <col min="50" max="54" width="5" style="27" customWidth="1"/>
    <col min="55" max="55" width="6.875" style="62" customWidth="1"/>
    <col min="56" max="56" width="6.875" style="60" bestFit="1" customWidth="1"/>
    <col min="57" max="57" width="10.875" style="63" customWidth="1"/>
    <col min="58" max="58" width="4.75" style="26" customWidth="1"/>
    <col min="59" max="63" width="5" style="27" customWidth="1"/>
    <col min="64" max="64" width="6.875" style="62" customWidth="1"/>
    <col min="65" max="65" width="6.875" style="60" bestFit="1" customWidth="1"/>
    <col min="66" max="66" width="10.875" style="63" customWidth="1"/>
    <col min="67" max="67" width="4.75" style="26" customWidth="1"/>
    <col min="68" max="72" width="5" style="27" customWidth="1"/>
    <col min="73" max="73" width="6.875" style="62" customWidth="1"/>
    <col min="74" max="136" width="0" style="47" hidden="1" customWidth="1"/>
    <col min="137" max="16384" width="10.5" style="47" hidden="1"/>
  </cols>
  <sheetData>
    <row r="1" spans="1:73" s="31" customFormat="1" ht="20.25">
      <c r="A1" s="31" t="s">
        <v>36</v>
      </c>
    </row>
    <row r="2" spans="1:73" s="43" customFormat="1" ht="14.25">
      <c r="A2" s="39" t="s">
        <v>9</v>
      </c>
      <c r="B2" s="40"/>
      <c r="C2" s="40"/>
      <c r="D2" s="3"/>
      <c r="E2" s="3"/>
      <c r="F2" s="3"/>
      <c r="G2" s="3"/>
      <c r="H2" s="3"/>
      <c r="I2" s="3"/>
      <c r="J2" s="41"/>
      <c r="K2" s="40"/>
      <c r="L2" s="40"/>
      <c r="M2" s="3"/>
      <c r="N2" s="3"/>
      <c r="O2" s="3"/>
      <c r="P2" s="3"/>
      <c r="Q2" s="3"/>
      <c r="R2" s="3"/>
      <c r="S2" s="41"/>
      <c r="T2" s="42"/>
      <c r="U2" s="40"/>
      <c r="V2" s="3"/>
      <c r="W2" s="3"/>
      <c r="X2" s="3"/>
      <c r="Y2" s="3"/>
      <c r="Z2" s="3"/>
      <c r="AA2" s="3"/>
      <c r="AB2" s="41"/>
      <c r="AC2" s="42"/>
      <c r="AD2" s="40"/>
      <c r="AE2" s="3"/>
      <c r="AF2" s="3"/>
      <c r="AG2" s="3"/>
      <c r="AH2" s="3"/>
      <c r="AI2" s="3"/>
      <c r="AJ2" s="3"/>
      <c r="AK2" s="41"/>
      <c r="AL2" s="42"/>
      <c r="AM2" s="40"/>
      <c r="AN2" s="3"/>
      <c r="AO2" s="3"/>
      <c r="AP2" s="3"/>
      <c r="AQ2" s="3"/>
      <c r="AR2" s="3"/>
      <c r="AS2" s="3"/>
      <c r="AT2" s="41"/>
      <c r="AU2" s="42"/>
      <c r="AV2" s="40"/>
      <c r="AW2" s="3"/>
      <c r="AX2" s="3"/>
      <c r="AY2" s="3"/>
      <c r="AZ2" s="3"/>
      <c r="BA2" s="3"/>
      <c r="BB2" s="3"/>
      <c r="BC2" s="41"/>
      <c r="BD2" s="42"/>
      <c r="BE2" s="40"/>
      <c r="BF2" s="3"/>
      <c r="BG2" s="3"/>
      <c r="BH2" s="3"/>
      <c r="BI2" s="3"/>
      <c r="BJ2" s="3"/>
      <c r="BK2" s="3"/>
      <c r="BL2" s="41"/>
      <c r="BM2" s="42"/>
      <c r="BN2" s="40"/>
      <c r="BO2" s="3"/>
      <c r="BP2" s="3"/>
      <c r="BQ2" s="3"/>
      <c r="BR2" s="3"/>
      <c r="BS2" s="3"/>
      <c r="BT2" s="3"/>
      <c r="BU2" s="41"/>
    </row>
    <row r="3" spans="1:73" ht="15" thickBot="1">
      <c r="A3" s="44" t="s">
        <v>10</v>
      </c>
      <c r="B3" s="45" t="s">
        <v>11</v>
      </c>
      <c r="C3" s="45" t="s">
        <v>21</v>
      </c>
      <c r="D3" s="8" t="s">
        <v>12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46" t="s">
        <v>5</v>
      </c>
      <c r="K3" s="45" t="s">
        <v>11</v>
      </c>
      <c r="L3" s="45" t="s">
        <v>21</v>
      </c>
      <c r="M3" s="8" t="s">
        <v>12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46" t="s">
        <v>5</v>
      </c>
      <c r="T3" s="45" t="s">
        <v>11</v>
      </c>
      <c r="U3" s="45" t="s">
        <v>21</v>
      </c>
      <c r="V3" s="8" t="s">
        <v>12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46" t="s">
        <v>5</v>
      </c>
      <c r="AC3" s="45" t="s">
        <v>11</v>
      </c>
      <c r="AD3" s="45" t="s">
        <v>21</v>
      </c>
      <c r="AE3" s="8" t="s">
        <v>12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46" t="s">
        <v>5</v>
      </c>
      <c r="AL3" s="45" t="s">
        <v>11</v>
      </c>
      <c r="AM3" s="45" t="s">
        <v>21</v>
      </c>
      <c r="AN3" s="8" t="s">
        <v>12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46" t="s">
        <v>5</v>
      </c>
      <c r="AU3" s="45" t="s">
        <v>11</v>
      </c>
      <c r="AV3" s="45" t="s">
        <v>21</v>
      </c>
      <c r="AW3" s="8" t="s">
        <v>12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46" t="s">
        <v>5</v>
      </c>
      <c r="BD3" s="45" t="s">
        <v>11</v>
      </c>
      <c r="BE3" s="45" t="s">
        <v>21</v>
      </c>
      <c r="BF3" s="8" t="s">
        <v>12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46" t="s">
        <v>5</v>
      </c>
      <c r="BM3" s="45" t="s">
        <v>11</v>
      </c>
      <c r="BN3" s="45" t="s">
        <v>21</v>
      </c>
      <c r="BO3" s="8" t="s">
        <v>12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46" t="s">
        <v>5</v>
      </c>
    </row>
    <row r="4" spans="1:73" ht="15.75" thickTop="1">
      <c r="A4" s="12">
        <v>1950</v>
      </c>
      <c r="B4" s="48" t="s">
        <v>20</v>
      </c>
      <c r="C4" s="66">
        <v>1.05E-4</v>
      </c>
      <c r="D4" s="70" t="s">
        <v>34</v>
      </c>
      <c r="E4" s="67">
        <v>2</v>
      </c>
      <c r="F4" s="67">
        <v>2</v>
      </c>
      <c r="G4" s="67">
        <v>3</v>
      </c>
      <c r="H4" s="67">
        <v>2</v>
      </c>
      <c r="I4" s="68">
        <v>1</v>
      </c>
      <c r="J4" s="69">
        <v>0.4</v>
      </c>
      <c r="K4" s="51" t="s">
        <v>13</v>
      </c>
      <c r="L4" s="61"/>
      <c r="M4" s="14"/>
      <c r="N4" s="15"/>
      <c r="O4" s="15"/>
      <c r="P4" s="15"/>
      <c r="Q4" s="15"/>
      <c r="R4" s="15"/>
      <c r="S4" s="50">
        <f t="shared" ref="S4:S67" si="0">SQRT((1.5*EXP(1.105*R4))^2+(1.5*EXP(1.105*(N4-1)))^2+(1.5*EXP(1.105*(O4-1)))^2+(1.5*EXP(1.105*(P4-1)))^2+(1.5*EXP(1.105*(Q4-1)))^2)/100*2.45</f>
        <v>4.4081660908397297E-2</v>
      </c>
      <c r="T4" s="52" t="s">
        <v>14</v>
      </c>
      <c r="U4" s="61"/>
      <c r="V4" s="14"/>
      <c r="W4" s="15"/>
      <c r="X4" s="15"/>
      <c r="Y4" s="15"/>
      <c r="Z4" s="15"/>
      <c r="AA4" s="15"/>
      <c r="AB4" s="50">
        <f t="shared" ref="AB4:AB67" si="1">SQRT((1.5*EXP(1.105*AA4))^2+(1.5*EXP(1.105*(W4-1)))^2+(1.5*EXP(1.105*(X4-1)))^2+(1.5*EXP(1.105*(Y4-1)))^2+(1.5*EXP(1.105*(Z4-1)))^2)/100*2.45</f>
        <v>4.4081660908397297E-2</v>
      </c>
      <c r="AC4" s="53" t="s">
        <v>15</v>
      </c>
      <c r="AD4" s="61"/>
      <c r="AE4" s="14"/>
      <c r="AF4" s="15"/>
      <c r="AG4" s="15"/>
      <c r="AH4" s="15"/>
      <c r="AI4" s="15"/>
      <c r="AJ4" s="15"/>
      <c r="AK4" s="50">
        <f t="shared" ref="AK4:AK67" si="2">SQRT((1.5*EXP(1.105*AJ4))^2+(1.5*EXP(1.105*(AF4-1)))^2+(1.5*EXP(1.105*(AG4-1)))^2+(1.5*EXP(1.105*(AH4-1)))^2+(1.5*EXP(1.105*(AI4-1)))^2)/100*2.45</f>
        <v>4.4081660908397297E-2</v>
      </c>
      <c r="AL4" s="54" t="s">
        <v>16</v>
      </c>
      <c r="AM4" s="61"/>
      <c r="AN4" s="14"/>
      <c r="AO4" s="15"/>
      <c r="AP4" s="15"/>
      <c r="AQ4" s="15"/>
      <c r="AR4" s="15"/>
      <c r="AS4" s="15"/>
      <c r="AT4" s="50">
        <f t="shared" ref="AT4:AT67" si="3">SQRT((1.5*EXP(1.105*AS4))^2+(1.5*EXP(1.105*(AO4-1)))^2+(1.5*EXP(1.105*(AP4-1)))^2+(1.5*EXP(1.105*(AQ4-1)))^2+(1.5*EXP(1.105*(AR4-1)))^2)/100*2.45</f>
        <v>4.4081660908397297E-2</v>
      </c>
      <c r="AU4" s="55" t="s">
        <v>17</v>
      </c>
      <c r="AV4" s="61"/>
      <c r="AW4" s="14"/>
      <c r="AX4" s="15"/>
      <c r="AY4" s="15"/>
      <c r="AZ4" s="15"/>
      <c r="BA4" s="15"/>
      <c r="BB4" s="15"/>
      <c r="BC4" s="50">
        <f t="shared" ref="BC4:BC67" si="4">SQRT((1.5*EXP(1.105*BB4))^2+(1.5*EXP(1.105*(AX4-1)))^2+(1.5*EXP(1.105*(AY4-1)))^2+(1.5*EXP(1.105*(AZ4-1)))^2+(1.5*EXP(1.105*(BA4-1)))^2)/100*2.45</f>
        <v>4.4081660908397297E-2</v>
      </c>
      <c r="BD4" s="56" t="s">
        <v>18</v>
      </c>
      <c r="BE4" s="61"/>
      <c r="BF4" s="14"/>
      <c r="BG4" s="15"/>
      <c r="BH4" s="15"/>
      <c r="BI4" s="15"/>
      <c r="BJ4" s="15"/>
      <c r="BK4" s="15"/>
      <c r="BL4" s="50">
        <f t="shared" ref="BL4:BL67" si="5">SQRT((1.5*EXP(1.105*BK4))^2+(1.5*EXP(1.105*(BG4-1)))^2+(1.5*EXP(1.105*(BH4-1)))^2+(1.5*EXP(1.105*(BI4-1)))^2+(1.5*EXP(1.105*(BJ4-1)))^2)/100*2.45</f>
        <v>4.4081660908397297E-2</v>
      </c>
      <c r="BM4" s="57" t="s">
        <v>19</v>
      </c>
      <c r="BN4" s="61"/>
      <c r="BO4" s="14"/>
      <c r="BP4" s="15"/>
      <c r="BQ4" s="15"/>
      <c r="BR4" s="15"/>
      <c r="BS4" s="15"/>
      <c r="BT4" s="15"/>
      <c r="BU4" s="50">
        <f t="shared" ref="BU4:BU67" si="6">SQRT((1.5*EXP(1.105*BT4))^2+(1.5*EXP(1.105*(BP4-1)))^2+(1.5*EXP(1.105*(BQ4-1)))^2+(1.5*EXP(1.105*(BR4-1)))^2+(1.5*EXP(1.105*(BS4-1)))^2)/100*2.45</f>
        <v>4.4081660908397297E-2</v>
      </c>
    </row>
    <row r="5" spans="1:73" ht="15">
      <c r="A5" s="12">
        <v>1951</v>
      </c>
      <c r="B5" s="48" t="s">
        <v>20</v>
      </c>
      <c r="C5" s="66">
        <v>1.05E-4</v>
      </c>
      <c r="D5" s="70" t="s">
        <v>34</v>
      </c>
      <c r="E5" s="67">
        <v>2</v>
      </c>
      <c r="F5" s="67">
        <v>2</v>
      </c>
      <c r="G5" s="67">
        <v>3</v>
      </c>
      <c r="H5" s="67">
        <v>2</v>
      </c>
      <c r="I5" s="68">
        <v>1</v>
      </c>
      <c r="J5" s="69">
        <v>0.4</v>
      </c>
      <c r="K5" s="51" t="s">
        <v>13</v>
      </c>
      <c r="L5" s="61"/>
      <c r="M5" s="14"/>
      <c r="N5" s="15"/>
      <c r="O5" s="15"/>
      <c r="P5" s="15"/>
      <c r="Q5" s="15"/>
      <c r="R5" s="15"/>
      <c r="S5" s="58">
        <f t="shared" si="0"/>
        <v>4.4081660908397297E-2</v>
      </c>
      <c r="T5" s="52" t="s">
        <v>14</v>
      </c>
      <c r="U5" s="61"/>
      <c r="V5" s="14"/>
      <c r="W5" s="15"/>
      <c r="X5" s="15"/>
      <c r="Y5" s="15"/>
      <c r="Z5" s="15"/>
      <c r="AA5" s="15"/>
      <c r="AB5" s="58">
        <f t="shared" si="1"/>
        <v>4.4081660908397297E-2</v>
      </c>
      <c r="AC5" s="53" t="s">
        <v>15</v>
      </c>
      <c r="AD5" s="61"/>
      <c r="AE5" s="14"/>
      <c r="AF5" s="15"/>
      <c r="AG5" s="15"/>
      <c r="AH5" s="15"/>
      <c r="AI5" s="15"/>
      <c r="AJ5" s="15"/>
      <c r="AK5" s="58">
        <f t="shared" si="2"/>
        <v>4.4081660908397297E-2</v>
      </c>
      <c r="AL5" s="54" t="s">
        <v>16</v>
      </c>
      <c r="AM5" s="61"/>
      <c r="AN5" s="14"/>
      <c r="AO5" s="15"/>
      <c r="AP5" s="15"/>
      <c r="AQ5" s="15"/>
      <c r="AR5" s="15"/>
      <c r="AS5" s="15"/>
      <c r="AT5" s="58">
        <f t="shared" si="3"/>
        <v>4.4081660908397297E-2</v>
      </c>
      <c r="AU5" s="55" t="s">
        <v>17</v>
      </c>
      <c r="AV5" s="61"/>
      <c r="AW5" s="14"/>
      <c r="AX5" s="15"/>
      <c r="AY5" s="15"/>
      <c r="AZ5" s="15"/>
      <c r="BA5" s="15"/>
      <c r="BB5" s="15"/>
      <c r="BC5" s="58">
        <f t="shared" si="4"/>
        <v>4.4081660908397297E-2</v>
      </c>
      <c r="BD5" s="56" t="s">
        <v>18</v>
      </c>
      <c r="BE5" s="61"/>
      <c r="BF5" s="14"/>
      <c r="BG5" s="15"/>
      <c r="BH5" s="15"/>
      <c r="BI5" s="15"/>
      <c r="BJ5" s="15"/>
      <c r="BK5" s="15"/>
      <c r="BL5" s="58">
        <f t="shared" si="5"/>
        <v>4.4081660908397297E-2</v>
      </c>
      <c r="BM5" s="57" t="s">
        <v>19</v>
      </c>
      <c r="BN5" s="61"/>
      <c r="BO5" s="14"/>
      <c r="BP5" s="15"/>
      <c r="BQ5" s="15"/>
      <c r="BR5" s="15"/>
      <c r="BS5" s="15"/>
      <c r="BT5" s="15"/>
      <c r="BU5" s="58">
        <f t="shared" si="6"/>
        <v>4.4081660908397297E-2</v>
      </c>
    </row>
    <row r="6" spans="1:73" ht="15">
      <c r="A6" s="12">
        <v>1952</v>
      </c>
      <c r="B6" s="48" t="s">
        <v>20</v>
      </c>
      <c r="C6" s="66">
        <v>1.05E-4</v>
      </c>
      <c r="D6" s="70" t="s">
        <v>34</v>
      </c>
      <c r="E6" s="67">
        <v>2</v>
      </c>
      <c r="F6" s="67">
        <v>2</v>
      </c>
      <c r="G6" s="67">
        <v>3</v>
      </c>
      <c r="H6" s="67">
        <v>2</v>
      </c>
      <c r="I6" s="68">
        <v>1</v>
      </c>
      <c r="J6" s="69">
        <v>0.4</v>
      </c>
      <c r="K6" s="51" t="s">
        <v>13</v>
      </c>
      <c r="L6" s="61"/>
      <c r="M6" s="14"/>
      <c r="N6" s="15"/>
      <c r="O6" s="15"/>
      <c r="P6" s="15"/>
      <c r="Q6" s="15"/>
      <c r="R6" s="15"/>
      <c r="S6" s="58">
        <f t="shared" si="0"/>
        <v>4.4081660908397297E-2</v>
      </c>
      <c r="T6" s="52" t="s">
        <v>14</v>
      </c>
      <c r="U6" s="61"/>
      <c r="V6" s="14"/>
      <c r="W6" s="15"/>
      <c r="X6" s="15"/>
      <c r="Y6" s="15"/>
      <c r="Z6" s="15"/>
      <c r="AA6" s="15"/>
      <c r="AB6" s="58">
        <f t="shared" si="1"/>
        <v>4.4081660908397297E-2</v>
      </c>
      <c r="AC6" s="53" t="s">
        <v>15</v>
      </c>
      <c r="AD6" s="61"/>
      <c r="AE6" s="14"/>
      <c r="AF6" s="15"/>
      <c r="AG6" s="15"/>
      <c r="AH6" s="15"/>
      <c r="AI6" s="15"/>
      <c r="AJ6" s="15"/>
      <c r="AK6" s="58">
        <f t="shared" si="2"/>
        <v>4.4081660908397297E-2</v>
      </c>
      <c r="AL6" s="54" t="s">
        <v>16</v>
      </c>
      <c r="AM6" s="61"/>
      <c r="AN6" s="14"/>
      <c r="AO6" s="15"/>
      <c r="AP6" s="15"/>
      <c r="AQ6" s="15"/>
      <c r="AR6" s="15"/>
      <c r="AS6" s="15"/>
      <c r="AT6" s="58">
        <f t="shared" si="3"/>
        <v>4.4081660908397297E-2</v>
      </c>
      <c r="AU6" s="55" t="s">
        <v>17</v>
      </c>
      <c r="AV6" s="61"/>
      <c r="AW6" s="14"/>
      <c r="AX6" s="15"/>
      <c r="AY6" s="15"/>
      <c r="AZ6" s="15"/>
      <c r="BA6" s="15"/>
      <c r="BB6" s="15"/>
      <c r="BC6" s="58">
        <f t="shared" si="4"/>
        <v>4.4081660908397297E-2</v>
      </c>
      <c r="BD6" s="56" t="s">
        <v>18</v>
      </c>
      <c r="BE6" s="61"/>
      <c r="BF6" s="14"/>
      <c r="BG6" s="15"/>
      <c r="BH6" s="15"/>
      <c r="BI6" s="15"/>
      <c r="BJ6" s="15"/>
      <c r="BK6" s="15"/>
      <c r="BL6" s="58">
        <f t="shared" si="5"/>
        <v>4.4081660908397297E-2</v>
      </c>
      <c r="BM6" s="57" t="s">
        <v>19</v>
      </c>
      <c r="BN6" s="61"/>
      <c r="BO6" s="14"/>
      <c r="BP6" s="15"/>
      <c r="BQ6" s="15"/>
      <c r="BR6" s="15"/>
      <c r="BS6" s="15"/>
      <c r="BT6" s="15"/>
      <c r="BU6" s="58">
        <f t="shared" si="6"/>
        <v>4.4081660908397297E-2</v>
      </c>
    </row>
    <row r="7" spans="1:73" ht="15">
      <c r="A7" s="12">
        <v>1953</v>
      </c>
      <c r="B7" s="48" t="s">
        <v>20</v>
      </c>
      <c r="C7" s="66">
        <v>1.05E-4</v>
      </c>
      <c r="D7" s="70" t="s">
        <v>34</v>
      </c>
      <c r="E7" s="67">
        <v>2</v>
      </c>
      <c r="F7" s="67">
        <v>2</v>
      </c>
      <c r="G7" s="67">
        <v>3</v>
      </c>
      <c r="H7" s="67">
        <v>2</v>
      </c>
      <c r="I7" s="68">
        <v>1</v>
      </c>
      <c r="J7" s="69">
        <v>0.4</v>
      </c>
      <c r="K7" s="51" t="s">
        <v>13</v>
      </c>
      <c r="L7" s="61"/>
      <c r="M7" s="14"/>
      <c r="N7" s="15"/>
      <c r="O7" s="15"/>
      <c r="P7" s="15"/>
      <c r="Q7" s="15"/>
      <c r="R7" s="15"/>
      <c r="S7" s="58">
        <f t="shared" si="0"/>
        <v>4.4081660908397297E-2</v>
      </c>
      <c r="T7" s="52" t="s">
        <v>14</v>
      </c>
      <c r="U7" s="61"/>
      <c r="V7" s="14"/>
      <c r="W7" s="15"/>
      <c r="X7" s="15"/>
      <c r="Y7" s="15"/>
      <c r="Z7" s="15"/>
      <c r="AA7" s="15"/>
      <c r="AB7" s="58">
        <f t="shared" si="1"/>
        <v>4.4081660908397297E-2</v>
      </c>
      <c r="AC7" s="53" t="s">
        <v>15</v>
      </c>
      <c r="AD7" s="61"/>
      <c r="AE7" s="14"/>
      <c r="AF7" s="15"/>
      <c r="AG7" s="15"/>
      <c r="AH7" s="15"/>
      <c r="AI7" s="15"/>
      <c r="AJ7" s="15"/>
      <c r="AK7" s="58">
        <f t="shared" si="2"/>
        <v>4.4081660908397297E-2</v>
      </c>
      <c r="AL7" s="54" t="s">
        <v>16</v>
      </c>
      <c r="AM7" s="61"/>
      <c r="AN7" s="14"/>
      <c r="AO7" s="15"/>
      <c r="AP7" s="15"/>
      <c r="AQ7" s="15"/>
      <c r="AR7" s="15"/>
      <c r="AS7" s="15"/>
      <c r="AT7" s="58">
        <f t="shared" si="3"/>
        <v>4.4081660908397297E-2</v>
      </c>
      <c r="AU7" s="55" t="s">
        <v>17</v>
      </c>
      <c r="AV7" s="61"/>
      <c r="AW7" s="14"/>
      <c r="AX7" s="15"/>
      <c r="AY7" s="15"/>
      <c r="AZ7" s="15"/>
      <c r="BA7" s="15"/>
      <c r="BB7" s="15"/>
      <c r="BC7" s="58">
        <f t="shared" si="4"/>
        <v>4.4081660908397297E-2</v>
      </c>
      <c r="BD7" s="56" t="s">
        <v>18</v>
      </c>
      <c r="BE7" s="61"/>
      <c r="BF7" s="14"/>
      <c r="BG7" s="15"/>
      <c r="BH7" s="15"/>
      <c r="BI7" s="15"/>
      <c r="BJ7" s="15"/>
      <c r="BK7" s="15"/>
      <c r="BL7" s="58">
        <f t="shared" si="5"/>
        <v>4.4081660908397297E-2</v>
      </c>
      <c r="BM7" s="57" t="s">
        <v>19</v>
      </c>
      <c r="BN7" s="61"/>
      <c r="BO7" s="14"/>
      <c r="BP7" s="15"/>
      <c r="BQ7" s="15"/>
      <c r="BR7" s="15"/>
      <c r="BS7" s="15"/>
      <c r="BT7" s="15"/>
      <c r="BU7" s="58">
        <f t="shared" si="6"/>
        <v>4.4081660908397297E-2</v>
      </c>
    </row>
    <row r="8" spans="1:73" ht="15">
      <c r="A8" s="12">
        <v>1954</v>
      </c>
      <c r="B8" s="48" t="s">
        <v>20</v>
      </c>
      <c r="C8" s="66">
        <v>1.05E-4</v>
      </c>
      <c r="D8" s="70" t="s">
        <v>34</v>
      </c>
      <c r="E8" s="67">
        <v>2</v>
      </c>
      <c r="F8" s="67">
        <v>2</v>
      </c>
      <c r="G8" s="67">
        <v>3</v>
      </c>
      <c r="H8" s="67">
        <v>2</v>
      </c>
      <c r="I8" s="68">
        <v>1</v>
      </c>
      <c r="J8" s="69">
        <v>0.4</v>
      </c>
      <c r="K8" s="51" t="s">
        <v>13</v>
      </c>
      <c r="L8" s="61"/>
      <c r="M8" s="14"/>
      <c r="N8" s="15"/>
      <c r="O8" s="15"/>
      <c r="P8" s="15"/>
      <c r="Q8" s="15"/>
      <c r="R8" s="15"/>
      <c r="S8" s="58">
        <f t="shared" si="0"/>
        <v>4.4081660908397297E-2</v>
      </c>
      <c r="T8" s="52" t="s">
        <v>14</v>
      </c>
      <c r="U8" s="61"/>
      <c r="V8" s="14"/>
      <c r="W8" s="15"/>
      <c r="X8" s="15"/>
      <c r="Y8" s="15"/>
      <c r="Z8" s="15"/>
      <c r="AA8" s="15"/>
      <c r="AB8" s="58">
        <f t="shared" si="1"/>
        <v>4.4081660908397297E-2</v>
      </c>
      <c r="AC8" s="53" t="s">
        <v>15</v>
      </c>
      <c r="AD8" s="61"/>
      <c r="AE8" s="14"/>
      <c r="AF8" s="15"/>
      <c r="AG8" s="15"/>
      <c r="AH8" s="15"/>
      <c r="AI8" s="15"/>
      <c r="AJ8" s="15"/>
      <c r="AK8" s="58">
        <f t="shared" si="2"/>
        <v>4.4081660908397297E-2</v>
      </c>
      <c r="AL8" s="54" t="s">
        <v>16</v>
      </c>
      <c r="AM8" s="61"/>
      <c r="AN8" s="14"/>
      <c r="AO8" s="15"/>
      <c r="AP8" s="15"/>
      <c r="AQ8" s="15"/>
      <c r="AR8" s="15"/>
      <c r="AS8" s="15"/>
      <c r="AT8" s="58">
        <f t="shared" si="3"/>
        <v>4.4081660908397297E-2</v>
      </c>
      <c r="AU8" s="55" t="s">
        <v>17</v>
      </c>
      <c r="AV8" s="61"/>
      <c r="AW8" s="14"/>
      <c r="AX8" s="15"/>
      <c r="AY8" s="15"/>
      <c r="AZ8" s="15"/>
      <c r="BA8" s="15"/>
      <c r="BB8" s="15"/>
      <c r="BC8" s="58">
        <f t="shared" si="4"/>
        <v>4.4081660908397297E-2</v>
      </c>
      <c r="BD8" s="56" t="s">
        <v>18</v>
      </c>
      <c r="BE8" s="61"/>
      <c r="BF8" s="14"/>
      <c r="BG8" s="15"/>
      <c r="BH8" s="15"/>
      <c r="BI8" s="15"/>
      <c r="BJ8" s="15"/>
      <c r="BK8" s="15"/>
      <c r="BL8" s="58">
        <f t="shared" si="5"/>
        <v>4.4081660908397297E-2</v>
      </c>
      <c r="BM8" s="57" t="s">
        <v>19</v>
      </c>
      <c r="BN8" s="61"/>
      <c r="BO8" s="14"/>
      <c r="BP8" s="15"/>
      <c r="BQ8" s="15"/>
      <c r="BR8" s="15"/>
      <c r="BS8" s="15"/>
      <c r="BT8" s="15"/>
      <c r="BU8" s="58">
        <f t="shared" si="6"/>
        <v>4.4081660908397297E-2</v>
      </c>
    </row>
    <row r="9" spans="1:73" ht="15">
      <c r="A9" s="12">
        <v>1955</v>
      </c>
      <c r="B9" s="48" t="s">
        <v>20</v>
      </c>
      <c r="C9" s="66">
        <v>1.05E-4</v>
      </c>
      <c r="D9" s="70" t="s">
        <v>34</v>
      </c>
      <c r="E9" s="67">
        <v>2</v>
      </c>
      <c r="F9" s="67">
        <v>2</v>
      </c>
      <c r="G9" s="67">
        <v>3</v>
      </c>
      <c r="H9" s="67">
        <v>2</v>
      </c>
      <c r="I9" s="68">
        <v>1</v>
      </c>
      <c r="J9" s="69">
        <v>0.4</v>
      </c>
      <c r="K9" s="51" t="s">
        <v>13</v>
      </c>
      <c r="L9" s="61"/>
      <c r="M9" s="14"/>
      <c r="N9" s="15"/>
      <c r="O9" s="15"/>
      <c r="P9" s="15"/>
      <c r="Q9" s="15"/>
      <c r="R9" s="15"/>
      <c r="S9" s="58">
        <f t="shared" si="0"/>
        <v>4.4081660908397297E-2</v>
      </c>
      <c r="T9" s="52" t="s">
        <v>14</v>
      </c>
      <c r="U9" s="61"/>
      <c r="V9" s="14"/>
      <c r="W9" s="15"/>
      <c r="X9" s="15"/>
      <c r="Y9" s="15"/>
      <c r="Z9" s="15"/>
      <c r="AA9" s="15"/>
      <c r="AB9" s="58">
        <f t="shared" si="1"/>
        <v>4.4081660908397297E-2</v>
      </c>
      <c r="AC9" s="53" t="s">
        <v>15</v>
      </c>
      <c r="AD9" s="61"/>
      <c r="AE9" s="14"/>
      <c r="AF9" s="15"/>
      <c r="AG9" s="15"/>
      <c r="AH9" s="15"/>
      <c r="AI9" s="15"/>
      <c r="AJ9" s="15"/>
      <c r="AK9" s="58">
        <f t="shared" si="2"/>
        <v>4.4081660908397297E-2</v>
      </c>
      <c r="AL9" s="54" t="s">
        <v>16</v>
      </c>
      <c r="AM9" s="61"/>
      <c r="AN9" s="14"/>
      <c r="AO9" s="15"/>
      <c r="AP9" s="15"/>
      <c r="AQ9" s="15"/>
      <c r="AR9" s="15"/>
      <c r="AS9" s="15"/>
      <c r="AT9" s="58">
        <f t="shared" si="3"/>
        <v>4.4081660908397297E-2</v>
      </c>
      <c r="AU9" s="55" t="s">
        <v>17</v>
      </c>
      <c r="AV9" s="61"/>
      <c r="AW9" s="14"/>
      <c r="AX9" s="15"/>
      <c r="AY9" s="15"/>
      <c r="AZ9" s="15"/>
      <c r="BA9" s="15"/>
      <c r="BB9" s="15"/>
      <c r="BC9" s="58">
        <f t="shared" si="4"/>
        <v>4.4081660908397297E-2</v>
      </c>
      <c r="BD9" s="56" t="s">
        <v>18</v>
      </c>
      <c r="BE9" s="61"/>
      <c r="BF9" s="14"/>
      <c r="BG9" s="15"/>
      <c r="BH9" s="15"/>
      <c r="BI9" s="15"/>
      <c r="BJ9" s="15"/>
      <c r="BK9" s="15"/>
      <c r="BL9" s="58">
        <f t="shared" si="5"/>
        <v>4.4081660908397297E-2</v>
      </c>
      <c r="BM9" s="57" t="s">
        <v>19</v>
      </c>
      <c r="BN9" s="61"/>
      <c r="BO9" s="14"/>
      <c r="BP9" s="15"/>
      <c r="BQ9" s="15"/>
      <c r="BR9" s="15"/>
      <c r="BS9" s="15"/>
      <c r="BT9" s="15"/>
      <c r="BU9" s="58">
        <f t="shared" si="6"/>
        <v>4.4081660908397297E-2</v>
      </c>
    </row>
    <row r="10" spans="1:73" ht="15">
      <c r="A10" s="12">
        <v>1956</v>
      </c>
      <c r="B10" s="48" t="s">
        <v>20</v>
      </c>
      <c r="C10" s="66">
        <v>1.05E-4</v>
      </c>
      <c r="D10" s="70" t="s">
        <v>34</v>
      </c>
      <c r="E10" s="67">
        <v>2</v>
      </c>
      <c r="F10" s="67">
        <v>2</v>
      </c>
      <c r="G10" s="67">
        <v>3</v>
      </c>
      <c r="H10" s="67">
        <v>2</v>
      </c>
      <c r="I10" s="68">
        <v>1</v>
      </c>
      <c r="J10" s="69">
        <v>0.4</v>
      </c>
      <c r="K10" s="51" t="s">
        <v>13</v>
      </c>
      <c r="L10" s="61"/>
      <c r="M10" s="14"/>
      <c r="N10" s="15"/>
      <c r="O10" s="15"/>
      <c r="P10" s="15"/>
      <c r="Q10" s="15"/>
      <c r="R10" s="15"/>
      <c r="S10" s="58">
        <f t="shared" si="0"/>
        <v>4.4081660908397297E-2</v>
      </c>
      <c r="T10" s="52" t="s">
        <v>14</v>
      </c>
      <c r="U10" s="61"/>
      <c r="V10" s="14"/>
      <c r="W10" s="15"/>
      <c r="X10" s="15"/>
      <c r="Y10" s="15"/>
      <c r="Z10" s="15"/>
      <c r="AA10" s="15"/>
      <c r="AB10" s="58">
        <f t="shared" si="1"/>
        <v>4.4081660908397297E-2</v>
      </c>
      <c r="AC10" s="53" t="s">
        <v>15</v>
      </c>
      <c r="AD10" s="61"/>
      <c r="AE10" s="14"/>
      <c r="AF10" s="15"/>
      <c r="AG10" s="15"/>
      <c r="AH10" s="15"/>
      <c r="AI10" s="15"/>
      <c r="AJ10" s="15"/>
      <c r="AK10" s="58">
        <f t="shared" si="2"/>
        <v>4.4081660908397297E-2</v>
      </c>
      <c r="AL10" s="54" t="s">
        <v>16</v>
      </c>
      <c r="AM10" s="61"/>
      <c r="AN10" s="14"/>
      <c r="AO10" s="15"/>
      <c r="AP10" s="15"/>
      <c r="AQ10" s="15"/>
      <c r="AR10" s="15"/>
      <c r="AS10" s="15"/>
      <c r="AT10" s="58">
        <f t="shared" si="3"/>
        <v>4.4081660908397297E-2</v>
      </c>
      <c r="AU10" s="55" t="s">
        <v>17</v>
      </c>
      <c r="AV10" s="61"/>
      <c r="AW10" s="14"/>
      <c r="AX10" s="15"/>
      <c r="AY10" s="15"/>
      <c r="AZ10" s="15"/>
      <c r="BA10" s="15"/>
      <c r="BB10" s="15"/>
      <c r="BC10" s="58">
        <f t="shared" si="4"/>
        <v>4.4081660908397297E-2</v>
      </c>
      <c r="BD10" s="56" t="s">
        <v>18</v>
      </c>
      <c r="BE10" s="61"/>
      <c r="BF10" s="14"/>
      <c r="BG10" s="15"/>
      <c r="BH10" s="15"/>
      <c r="BI10" s="15"/>
      <c r="BJ10" s="15"/>
      <c r="BK10" s="15"/>
      <c r="BL10" s="58">
        <f t="shared" si="5"/>
        <v>4.4081660908397297E-2</v>
      </c>
      <c r="BM10" s="57" t="s">
        <v>19</v>
      </c>
      <c r="BN10" s="61"/>
      <c r="BO10" s="14"/>
      <c r="BP10" s="15"/>
      <c r="BQ10" s="15"/>
      <c r="BR10" s="15"/>
      <c r="BS10" s="15"/>
      <c r="BT10" s="15"/>
      <c r="BU10" s="58">
        <f t="shared" si="6"/>
        <v>4.4081660908397297E-2</v>
      </c>
    </row>
    <row r="11" spans="1:73" ht="15">
      <c r="A11" s="12">
        <v>1957</v>
      </c>
      <c r="B11" s="48" t="s">
        <v>20</v>
      </c>
      <c r="C11" s="66">
        <v>1.05E-4</v>
      </c>
      <c r="D11" s="70" t="s">
        <v>34</v>
      </c>
      <c r="E11" s="67">
        <v>2</v>
      </c>
      <c r="F11" s="67">
        <v>2</v>
      </c>
      <c r="G11" s="67">
        <v>3</v>
      </c>
      <c r="H11" s="67">
        <v>2</v>
      </c>
      <c r="I11" s="68">
        <v>1</v>
      </c>
      <c r="J11" s="69">
        <v>0.4</v>
      </c>
      <c r="K11" s="51" t="s">
        <v>13</v>
      </c>
      <c r="L11" s="61"/>
      <c r="M11" s="14"/>
      <c r="N11" s="15"/>
      <c r="O11" s="15"/>
      <c r="P11" s="15"/>
      <c r="Q11" s="15"/>
      <c r="R11" s="15"/>
      <c r="S11" s="58">
        <f t="shared" si="0"/>
        <v>4.4081660908397297E-2</v>
      </c>
      <c r="T11" s="52" t="s">
        <v>14</v>
      </c>
      <c r="U11" s="61"/>
      <c r="V11" s="14"/>
      <c r="W11" s="15"/>
      <c r="X11" s="15"/>
      <c r="Y11" s="15"/>
      <c r="Z11" s="15"/>
      <c r="AA11" s="15"/>
      <c r="AB11" s="58">
        <f t="shared" si="1"/>
        <v>4.4081660908397297E-2</v>
      </c>
      <c r="AC11" s="53" t="s">
        <v>15</v>
      </c>
      <c r="AD11" s="61"/>
      <c r="AE11" s="14"/>
      <c r="AF11" s="15"/>
      <c r="AG11" s="15"/>
      <c r="AH11" s="15"/>
      <c r="AI11" s="15"/>
      <c r="AJ11" s="15"/>
      <c r="AK11" s="58">
        <f t="shared" si="2"/>
        <v>4.4081660908397297E-2</v>
      </c>
      <c r="AL11" s="54" t="s">
        <v>16</v>
      </c>
      <c r="AM11" s="61"/>
      <c r="AN11" s="14"/>
      <c r="AO11" s="15"/>
      <c r="AP11" s="15"/>
      <c r="AQ11" s="15"/>
      <c r="AR11" s="15"/>
      <c r="AS11" s="15"/>
      <c r="AT11" s="58">
        <f t="shared" si="3"/>
        <v>4.4081660908397297E-2</v>
      </c>
      <c r="AU11" s="55" t="s">
        <v>17</v>
      </c>
      <c r="AV11" s="61"/>
      <c r="AW11" s="14"/>
      <c r="AX11" s="15"/>
      <c r="AY11" s="15"/>
      <c r="AZ11" s="15"/>
      <c r="BA11" s="15"/>
      <c r="BB11" s="15"/>
      <c r="BC11" s="58">
        <f t="shared" si="4"/>
        <v>4.4081660908397297E-2</v>
      </c>
      <c r="BD11" s="56" t="s">
        <v>18</v>
      </c>
      <c r="BE11" s="61"/>
      <c r="BF11" s="14"/>
      <c r="BG11" s="15"/>
      <c r="BH11" s="15"/>
      <c r="BI11" s="15"/>
      <c r="BJ11" s="15"/>
      <c r="BK11" s="15"/>
      <c r="BL11" s="58">
        <f t="shared" si="5"/>
        <v>4.4081660908397297E-2</v>
      </c>
      <c r="BM11" s="57" t="s">
        <v>19</v>
      </c>
      <c r="BN11" s="61"/>
      <c r="BO11" s="14"/>
      <c r="BP11" s="15"/>
      <c r="BQ11" s="15"/>
      <c r="BR11" s="15"/>
      <c r="BS11" s="15"/>
      <c r="BT11" s="15"/>
      <c r="BU11" s="58">
        <f t="shared" si="6"/>
        <v>4.4081660908397297E-2</v>
      </c>
    </row>
    <row r="12" spans="1:73" ht="15">
      <c r="A12" s="12">
        <v>1958</v>
      </c>
      <c r="B12" s="48" t="s">
        <v>20</v>
      </c>
      <c r="C12" s="66">
        <v>1.05E-4</v>
      </c>
      <c r="D12" s="70" t="s">
        <v>34</v>
      </c>
      <c r="E12" s="67">
        <v>2</v>
      </c>
      <c r="F12" s="67">
        <v>2</v>
      </c>
      <c r="G12" s="67">
        <v>3</v>
      </c>
      <c r="H12" s="67">
        <v>2</v>
      </c>
      <c r="I12" s="68">
        <v>1</v>
      </c>
      <c r="J12" s="69">
        <v>0.4</v>
      </c>
      <c r="K12" s="51" t="s">
        <v>13</v>
      </c>
      <c r="L12" s="61"/>
      <c r="M12" s="14"/>
      <c r="N12" s="15"/>
      <c r="O12" s="15"/>
      <c r="P12" s="15"/>
      <c r="Q12" s="15"/>
      <c r="R12" s="15"/>
      <c r="S12" s="58">
        <f t="shared" si="0"/>
        <v>4.4081660908397297E-2</v>
      </c>
      <c r="T12" s="52" t="s">
        <v>14</v>
      </c>
      <c r="U12" s="61"/>
      <c r="V12" s="14"/>
      <c r="W12" s="15"/>
      <c r="X12" s="15"/>
      <c r="Y12" s="15"/>
      <c r="Z12" s="15"/>
      <c r="AA12" s="15"/>
      <c r="AB12" s="58">
        <f t="shared" si="1"/>
        <v>4.4081660908397297E-2</v>
      </c>
      <c r="AC12" s="53" t="s">
        <v>15</v>
      </c>
      <c r="AD12" s="61"/>
      <c r="AE12" s="14"/>
      <c r="AF12" s="15"/>
      <c r="AG12" s="15"/>
      <c r="AH12" s="15"/>
      <c r="AI12" s="15"/>
      <c r="AJ12" s="15"/>
      <c r="AK12" s="58">
        <f t="shared" si="2"/>
        <v>4.4081660908397297E-2</v>
      </c>
      <c r="AL12" s="54" t="s">
        <v>16</v>
      </c>
      <c r="AM12" s="61"/>
      <c r="AN12" s="14"/>
      <c r="AO12" s="15"/>
      <c r="AP12" s="15"/>
      <c r="AQ12" s="15"/>
      <c r="AR12" s="15"/>
      <c r="AS12" s="15"/>
      <c r="AT12" s="58">
        <f t="shared" si="3"/>
        <v>4.4081660908397297E-2</v>
      </c>
      <c r="AU12" s="55" t="s">
        <v>17</v>
      </c>
      <c r="AV12" s="61"/>
      <c r="AW12" s="14"/>
      <c r="AX12" s="15"/>
      <c r="AY12" s="15"/>
      <c r="AZ12" s="15"/>
      <c r="BA12" s="15"/>
      <c r="BB12" s="15"/>
      <c r="BC12" s="58">
        <f t="shared" si="4"/>
        <v>4.4081660908397297E-2</v>
      </c>
      <c r="BD12" s="56" t="s">
        <v>18</v>
      </c>
      <c r="BE12" s="61"/>
      <c r="BF12" s="14"/>
      <c r="BG12" s="15"/>
      <c r="BH12" s="15"/>
      <c r="BI12" s="15"/>
      <c r="BJ12" s="15"/>
      <c r="BK12" s="15"/>
      <c r="BL12" s="58">
        <f t="shared" si="5"/>
        <v>4.4081660908397297E-2</v>
      </c>
      <c r="BM12" s="57" t="s">
        <v>19</v>
      </c>
      <c r="BN12" s="61"/>
      <c r="BO12" s="14"/>
      <c r="BP12" s="15"/>
      <c r="BQ12" s="15"/>
      <c r="BR12" s="15"/>
      <c r="BS12" s="15"/>
      <c r="BT12" s="15"/>
      <c r="BU12" s="58">
        <f t="shared" si="6"/>
        <v>4.4081660908397297E-2</v>
      </c>
    </row>
    <row r="13" spans="1:73" ht="15">
      <c r="A13" s="12">
        <v>1959</v>
      </c>
      <c r="B13" s="48" t="s">
        <v>20</v>
      </c>
      <c r="C13" s="66">
        <v>1.05E-4</v>
      </c>
      <c r="D13" s="70" t="s">
        <v>34</v>
      </c>
      <c r="E13" s="67">
        <v>2</v>
      </c>
      <c r="F13" s="67">
        <v>2</v>
      </c>
      <c r="G13" s="67">
        <v>3</v>
      </c>
      <c r="H13" s="67">
        <v>2</v>
      </c>
      <c r="I13" s="68">
        <v>1</v>
      </c>
      <c r="J13" s="69">
        <v>0.4</v>
      </c>
      <c r="K13" s="51" t="s">
        <v>13</v>
      </c>
      <c r="L13" s="61"/>
      <c r="M13" s="14"/>
      <c r="N13" s="15"/>
      <c r="O13" s="15"/>
      <c r="P13" s="15"/>
      <c r="Q13" s="15"/>
      <c r="R13" s="15"/>
      <c r="S13" s="58">
        <f t="shared" si="0"/>
        <v>4.4081660908397297E-2</v>
      </c>
      <c r="T13" s="52" t="s">
        <v>14</v>
      </c>
      <c r="U13" s="61"/>
      <c r="V13" s="14"/>
      <c r="W13" s="15"/>
      <c r="X13" s="15"/>
      <c r="Y13" s="15"/>
      <c r="Z13" s="15"/>
      <c r="AA13" s="15"/>
      <c r="AB13" s="58">
        <f t="shared" si="1"/>
        <v>4.4081660908397297E-2</v>
      </c>
      <c r="AC13" s="53" t="s">
        <v>15</v>
      </c>
      <c r="AD13" s="61"/>
      <c r="AE13" s="14"/>
      <c r="AF13" s="15"/>
      <c r="AG13" s="15"/>
      <c r="AH13" s="15"/>
      <c r="AI13" s="15"/>
      <c r="AJ13" s="15"/>
      <c r="AK13" s="58">
        <f t="shared" si="2"/>
        <v>4.4081660908397297E-2</v>
      </c>
      <c r="AL13" s="54" t="s">
        <v>16</v>
      </c>
      <c r="AM13" s="61"/>
      <c r="AN13" s="14"/>
      <c r="AO13" s="15"/>
      <c r="AP13" s="15"/>
      <c r="AQ13" s="15"/>
      <c r="AR13" s="15"/>
      <c r="AS13" s="15"/>
      <c r="AT13" s="58">
        <f t="shared" si="3"/>
        <v>4.4081660908397297E-2</v>
      </c>
      <c r="AU13" s="55" t="s">
        <v>17</v>
      </c>
      <c r="AV13" s="61"/>
      <c r="AW13" s="14"/>
      <c r="AX13" s="15"/>
      <c r="AY13" s="15"/>
      <c r="AZ13" s="15"/>
      <c r="BA13" s="15"/>
      <c r="BB13" s="15"/>
      <c r="BC13" s="58">
        <f t="shared" si="4"/>
        <v>4.4081660908397297E-2</v>
      </c>
      <c r="BD13" s="56" t="s">
        <v>18</v>
      </c>
      <c r="BE13" s="61"/>
      <c r="BF13" s="14"/>
      <c r="BG13" s="15"/>
      <c r="BH13" s="15"/>
      <c r="BI13" s="15"/>
      <c r="BJ13" s="15"/>
      <c r="BK13" s="15"/>
      <c r="BL13" s="58">
        <f t="shared" si="5"/>
        <v>4.4081660908397297E-2</v>
      </c>
      <c r="BM13" s="57" t="s">
        <v>19</v>
      </c>
      <c r="BN13" s="61"/>
      <c r="BO13" s="14"/>
      <c r="BP13" s="15"/>
      <c r="BQ13" s="15"/>
      <c r="BR13" s="15"/>
      <c r="BS13" s="15"/>
      <c r="BT13" s="15"/>
      <c r="BU13" s="58">
        <f t="shared" si="6"/>
        <v>4.4081660908397297E-2</v>
      </c>
    </row>
    <row r="14" spans="1:73" ht="15">
      <c r="A14" s="12">
        <v>1960</v>
      </c>
      <c r="B14" s="48" t="s">
        <v>20</v>
      </c>
      <c r="C14" s="66">
        <v>1.05E-4</v>
      </c>
      <c r="D14" s="70" t="s">
        <v>34</v>
      </c>
      <c r="E14" s="67">
        <v>2</v>
      </c>
      <c r="F14" s="67">
        <v>2</v>
      </c>
      <c r="G14" s="67">
        <v>3</v>
      </c>
      <c r="H14" s="67">
        <v>2</v>
      </c>
      <c r="I14" s="68">
        <v>1</v>
      </c>
      <c r="J14" s="69">
        <v>0.4</v>
      </c>
      <c r="K14" s="51" t="s">
        <v>13</v>
      </c>
      <c r="L14" s="61"/>
      <c r="M14" s="14"/>
      <c r="N14" s="15"/>
      <c r="O14" s="15"/>
      <c r="P14" s="15"/>
      <c r="Q14" s="15"/>
      <c r="R14" s="15"/>
      <c r="S14" s="58">
        <f t="shared" si="0"/>
        <v>4.4081660908397297E-2</v>
      </c>
      <c r="T14" s="52" t="s">
        <v>14</v>
      </c>
      <c r="U14" s="61"/>
      <c r="V14" s="14"/>
      <c r="W14" s="15"/>
      <c r="X14" s="15"/>
      <c r="Y14" s="15"/>
      <c r="Z14" s="15"/>
      <c r="AA14" s="15"/>
      <c r="AB14" s="58">
        <f t="shared" si="1"/>
        <v>4.4081660908397297E-2</v>
      </c>
      <c r="AC14" s="53" t="s">
        <v>15</v>
      </c>
      <c r="AD14" s="61"/>
      <c r="AE14" s="14"/>
      <c r="AF14" s="15"/>
      <c r="AG14" s="15"/>
      <c r="AH14" s="15"/>
      <c r="AI14" s="15"/>
      <c r="AJ14" s="15"/>
      <c r="AK14" s="58">
        <f t="shared" si="2"/>
        <v>4.4081660908397297E-2</v>
      </c>
      <c r="AL14" s="54" t="s">
        <v>16</v>
      </c>
      <c r="AM14" s="61"/>
      <c r="AN14" s="14"/>
      <c r="AO14" s="15"/>
      <c r="AP14" s="15"/>
      <c r="AQ14" s="15"/>
      <c r="AR14" s="15"/>
      <c r="AS14" s="15"/>
      <c r="AT14" s="58">
        <f t="shared" si="3"/>
        <v>4.4081660908397297E-2</v>
      </c>
      <c r="AU14" s="55" t="s">
        <v>17</v>
      </c>
      <c r="AV14" s="61"/>
      <c r="AW14" s="14"/>
      <c r="AX14" s="15"/>
      <c r="AY14" s="15"/>
      <c r="AZ14" s="15"/>
      <c r="BA14" s="15"/>
      <c r="BB14" s="15"/>
      <c r="BC14" s="58">
        <f t="shared" si="4"/>
        <v>4.4081660908397297E-2</v>
      </c>
      <c r="BD14" s="56" t="s">
        <v>18</v>
      </c>
      <c r="BE14" s="61"/>
      <c r="BF14" s="14"/>
      <c r="BG14" s="15"/>
      <c r="BH14" s="15"/>
      <c r="BI14" s="15"/>
      <c r="BJ14" s="15"/>
      <c r="BK14" s="15"/>
      <c r="BL14" s="58">
        <f t="shared" si="5"/>
        <v>4.4081660908397297E-2</v>
      </c>
      <c r="BM14" s="57" t="s">
        <v>19</v>
      </c>
      <c r="BN14" s="61"/>
      <c r="BO14" s="14"/>
      <c r="BP14" s="15"/>
      <c r="BQ14" s="15"/>
      <c r="BR14" s="15"/>
      <c r="BS14" s="15"/>
      <c r="BT14" s="15"/>
      <c r="BU14" s="58">
        <f t="shared" si="6"/>
        <v>4.4081660908397297E-2</v>
      </c>
    </row>
    <row r="15" spans="1:73" ht="15">
      <c r="A15" s="12">
        <v>1961</v>
      </c>
      <c r="B15" s="48" t="s">
        <v>20</v>
      </c>
      <c r="C15" s="66">
        <v>1.05E-4</v>
      </c>
      <c r="D15" s="70" t="s">
        <v>34</v>
      </c>
      <c r="E15" s="67">
        <v>2</v>
      </c>
      <c r="F15" s="67">
        <v>2</v>
      </c>
      <c r="G15" s="67">
        <v>3</v>
      </c>
      <c r="H15" s="67">
        <v>2</v>
      </c>
      <c r="I15" s="68">
        <v>1</v>
      </c>
      <c r="J15" s="69">
        <v>0.4</v>
      </c>
      <c r="K15" s="51" t="s">
        <v>13</v>
      </c>
      <c r="L15" s="61"/>
      <c r="M15" s="14"/>
      <c r="N15" s="15"/>
      <c r="O15" s="15"/>
      <c r="P15" s="15"/>
      <c r="Q15" s="15"/>
      <c r="R15" s="15"/>
      <c r="S15" s="58">
        <f t="shared" si="0"/>
        <v>4.4081660908397297E-2</v>
      </c>
      <c r="T15" s="52" t="s">
        <v>14</v>
      </c>
      <c r="U15" s="61"/>
      <c r="V15" s="14"/>
      <c r="W15" s="15"/>
      <c r="X15" s="15"/>
      <c r="Y15" s="15"/>
      <c r="Z15" s="15"/>
      <c r="AA15" s="15"/>
      <c r="AB15" s="58">
        <f t="shared" si="1"/>
        <v>4.4081660908397297E-2</v>
      </c>
      <c r="AC15" s="53" t="s">
        <v>15</v>
      </c>
      <c r="AD15" s="61"/>
      <c r="AE15" s="14"/>
      <c r="AF15" s="15"/>
      <c r="AG15" s="15"/>
      <c r="AH15" s="15"/>
      <c r="AI15" s="15"/>
      <c r="AJ15" s="15"/>
      <c r="AK15" s="58">
        <f t="shared" si="2"/>
        <v>4.4081660908397297E-2</v>
      </c>
      <c r="AL15" s="54" t="s">
        <v>16</v>
      </c>
      <c r="AM15" s="61"/>
      <c r="AN15" s="14"/>
      <c r="AO15" s="15"/>
      <c r="AP15" s="15"/>
      <c r="AQ15" s="15"/>
      <c r="AR15" s="15"/>
      <c r="AS15" s="15"/>
      <c r="AT15" s="58">
        <f t="shared" si="3"/>
        <v>4.4081660908397297E-2</v>
      </c>
      <c r="AU15" s="55" t="s">
        <v>17</v>
      </c>
      <c r="AV15" s="61"/>
      <c r="AW15" s="14"/>
      <c r="AX15" s="15"/>
      <c r="AY15" s="15"/>
      <c r="AZ15" s="15"/>
      <c r="BA15" s="15"/>
      <c r="BB15" s="15"/>
      <c r="BC15" s="58">
        <f t="shared" si="4"/>
        <v>4.4081660908397297E-2</v>
      </c>
      <c r="BD15" s="56" t="s">
        <v>18</v>
      </c>
      <c r="BE15" s="61"/>
      <c r="BF15" s="14"/>
      <c r="BG15" s="15"/>
      <c r="BH15" s="15"/>
      <c r="BI15" s="15"/>
      <c r="BJ15" s="15"/>
      <c r="BK15" s="15"/>
      <c r="BL15" s="58">
        <f t="shared" si="5"/>
        <v>4.4081660908397297E-2</v>
      </c>
      <c r="BM15" s="57" t="s">
        <v>19</v>
      </c>
      <c r="BN15" s="61"/>
      <c r="BO15" s="14"/>
      <c r="BP15" s="15"/>
      <c r="BQ15" s="15"/>
      <c r="BR15" s="15"/>
      <c r="BS15" s="15"/>
      <c r="BT15" s="15"/>
      <c r="BU15" s="58">
        <f t="shared" si="6"/>
        <v>4.4081660908397297E-2</v>
      </c>
    </row>
    <row r="16" spans="1:73" ht="15">
      <c r="A16" s="12">
        <v>1962</v>
      </c>
      <c r="B16" s="48" t="s">
        <v>20</v>
      </c>
      <c r="C16" s="66">
        <v>1.05E-4</v>
      </c>
      <c r="D16" s="70" t="s">
        <v>34</v>
      </c>
      <c r="E16" s="67">
        <v>2</v>
      </c>
      <c r="F16" s="67">
        <v>2</v>
      </c>
      <c r="G16" s="67">
        <v>3</v>
      </c>
      <c r="H16" s="67">
        <v>2</v>
      </c>
      <c r="I16" s="68">
        <v>1</v>
      </c>
      <c r="J16" s="69">
        <v>0.4</v>
      </c>
      <c r="K16" s="51" t="s">
        <v>13</v>
      </c>
      <c r="L16" s="61"/>
      <c r="M16" s="14"/>
      <c r="N16" s="15"/>
      <c r="O16" s="15"/>
      <c r="P16" s="15"/>
      <c r="Q16" s="15"/>
      <c r="R16" s="15"/>
      <c r="S16" s="58">
        <f t="shared" si="0"/>
        <v>4.4081660908397297E-2</v>
      </c>
      <c r="T16" s="52" t="s">
        <v>14</v>
      </c>
      <c r="U16" s="61"/>
      <c r="V16" s="14"/>
      <c r="W16" s="15"/>
      <c r="X16" s="15"/>
      <c r="Y16" s="15"/>
      <c r="Z16" s="15"/>
      <c r="AA16" s="15"/>
      <c r="AB16" s="58">
        <f t="shared" si="1"/>
        <v>4.4081660908397297E-2</v>
      </c>
      <c r="AC16" s="53" t="s">
        <v>15</v>
      </c>
      <c r="AD16" s="61"/>
      <c r="AE16" s="14"/>
      <c r="AF16" s="15"/>
      <c r="AG16" s="15"/>
      <c r="AH16" s="15"/>
      <c r="AI16" s="15"/>
      <c r="AJ16" s="15"/>
      <c r="AK16" s="58">
        <f t="shared" si="2"/>
        <v>4.4081660908397297E-2</v>
      </c>
      <c r="AL16" s="54" t="s">
        <v>16</v>
      </c>
      <c r="AM16" s="61"/>
      <c r="AN16" s="14"/>
      <c r="AO16" s="15"/>
      <c r="AP16" s="15"/>
      <c r="AQ16" s="15"/>
      <c r="AR16" s="15"/>
      <c r="AS16" s="15"/>
      <c r="AT16" s="58">
        <f t="shared" si="3"/>
        <v>4.4081660908397297E-2</v>
      </c>
      <c r="AU16" s="55" t="s">
        <v>17</v>
      </c>
      <c r="AV16" s="61"/>
      <c r="AW16" s="14"/>
      <c r="AX16" s="15"/>
      <c r="AY16" s="15"/>
      <c r="AZ16" s="15"/>
      <c r="BA16" s="15"/>
      <c r="BB16" s="15"/>
      <c r="BC16" s="58">
        <f t="shared" si="4"/>
        <v>4.4081660908397297E-2</v>
      </c>
      <c r="BD16" s="56" t="s">
        <v>18</v>
      </c>
      <c r="BE16" s="61"/>
      <c r="BF16" s="14"/>
      <c r="BG16" s="15"/>
      <c r="BH16" s="15"/>
      <c r="BI16" s="15"/>
      <c r="BJ16" s="15"/>
      <c r="BK16" s="15"/>
      <c r="BL16" s="58">
        <f t="shared" si="5"/>
        <v>4.4081660908397297E-2</v>
      </c>
      <c r="BM16" s="57" t="s">
        <v>19</v>
      </c>
      <c r="BN16" s="61"/>
      <c r="BO16" s="14"/>
      <c r="BP16" s="15"/>
      <c r="BQ16" s="15"/>
      <c r="BR16" s="15"/>
      <c r="BS16" s="15"/>
      <c r="BT16" s="15"/>
      <c r="BU16" s="58">
        <f t="shared" si="6"/>
        <v>4.4081660908397297E-2</v>
      </c>
    </row>
    <row r="17" spans="1:73" ht="15">
      <c r="A17" s="12">
        <v>1963</v>
      </c>
      <c r="B17" s="48" t="s">
        <v>20</v>
      </c>
      <c r="C17" s="66">
        <v>1.05E-4</v>
      </c>
      <c r="D17" s="70" t="s">
        <v>34</v>
      </c>
      <c r="E17" s="67">
        <v>2</v>
      </c>
      <c r="F17" s="67">
        <v>2</v>
      </c>
      <c r="G17" s="67">
        <v>3</v>
      </c>
      <c r="H17" s="67">
        <v>2</v>
      </c>
      <c r="I17" s="68">
        <v>1</v>
      </c>
      <c r="J17" s="69">
        <v>0.4</v>
      </c>
      <c r="K17" s="51" t="s">
        <v>13</v>
      </c>
      <c r="L17" s="61"/>
      <c r="M17" s="14"/>
      <c r="N17" s="15"/>
      <c r="O17" s="15"/>
      <c r="P17" s="15"/>
      <c r="Q17" s="15"/>
      <c r="R17" s="15"/>
      <c r="S17" s="58">
        <f t="shared" si="0"/>
        <v>4.4081660908397297E-2</v>
      </c>
      <c r="T17" s="52" t="s">
        <v>14</v>
      </c>
      <c r="U17" s="61"/>
      <c r="V17" s="14"/>
      <c r="W17" s="15"/>
      <c r="X17" s="15"/>
      <c r="Y17" s="15"/>
      <c r="Z17" s="15"/>
      <c r="AA17" s="15"/>
      <c r="AB17" s="58">
        <f t="shared" si="1"/>
        <v>4.4081660908397297E-2</v>
      </c>
      <c r="AC17" s="53" t="s">
        <v>15</v>
      </c>
      <c r="AD17" s="61"/>
      <c r="AE17" s="14"/>
      <c r="AF17" s="15"/>
      <c r="AG17" s="15"/>
      <c r="AH17" s="15"/>
      <c r="AI17" s="15"/>
      <c r="AJ17" s="15"/>
      <c r="AK17" s="58">
        <f t="shared" si="2"/>
        <v>4.4081660908397297E-2</v>
      </c>
      <c r="AL17" s="54" t="s">
        <v>16</v>
      </c>
      <c r="AM17" s="61"/>
      <c r="AN17" s="14"/>
      <c r="AO17" s="15"/>
      <c r="AP17" s="15"/>
      <c r="AQ17" s="15"/>
      <c r="AR17" s="15"/>
      <c r="AS17" s="15"/>
      <c r="AT17" s="58">
        <f t="shared" si="3"/>
        <v>4.4081660908397297E-2</v>
      </c>
      <c r="AU17" s="55" t="s">
        <v>17</v>
      </c>
      <c r="AV17" s="61"/>
      <c r="AW17" s="14"/>
      <c r="AX17" s="15"/>
      <c r="AY17" s="15"/>
      <c r="AZ17" s="15"/>
      <c r="BA17" s="15"/>
      <c r="BB17" s="15"/>
      <c r="BC17" s="58">
        <f t="shared" si="4"/>
        <v>4.4081660908397297E-2</v>
      </c>
      <c r="BD17" s="56" t="s">
        <v>18</v>
      </c>
      <c r="BE17" s="61"/>
      <c r="BF17" s="14"/>
      <c r="BG17" s="15"/>
      <c r="BH17" s="15"/>
      <c r="BI17" s="15"/>
      <c r="BJ17" s="15"/>
      <c r="BK17" s="15"/>
      <c r="BL17" s="58">
        <f t="shared" si="5"/>
        <v>4.4081660908397297E-2</v>
      </c>
      <c r="BM17" s="57" t="s">
        <v>19</v>
      </c>
      <c r="BN17" s="61"/>
      <c r="BO17" s="14"/>
      <c r="BP17" s="15"/>
      <c r="BQ17" s="15"/>
      <c r="BR17" s="15"/>
      <c r="BS17" s="15"/>
      <c r="BT17" s="15"/>
      <c r="BU17" s="58">
        <f t="shared" si="6"/>
        <v>4.4081660908397297E-2</v>
      </c>
    </row>
    <row r="18" spans="1:73" ht="15">
      <c r="A18" s="12">
        <v>1964</v>
      </c>
      <c r="B18" s="48" t="s">
        <v>20</v>
      </c>
      <c r="C18" s="66">
        <v>1.05E-4</v>
      </c>
      <c r="D18" s="70" t="s">
        <v>34</v>
      </c>
      <c r="E18" s="67">
        <v>2</v>
      </c>
      <c r="F18" s="67">
        <v>2</v>
      </c>
      <c r="G18" s="67">
        <v>3</v>
      </c>
      <c r="H18" s="67">
        <v>2</v>
      </c>
      <c r="I18" s="68">
        <v>1</v>
      </c>
      <c r="J18" s="69">
        <v>0.4</v>
      </c>
      <c r="K18" s="51" t="s">
        <v>13</v>
      </c>
      <c r="L18" s="61"/>
      <c r="M18" s="14"/>
      <c r="N18" s="15"/>
      <c r="O18" s="15"/>
      <c r="P18" s="15"/>
      <c r="Q18" s="15"/>
      <c r="R18" s="15"/>
      <c r="S18" s="58">
        <f t="shared" si="0"/>
        <v>4.4081660908397297E-2</v>
      </c>
      <c r="T18" s="52" t="s">
        <v>14</v>
      </c>
      <c r="U18" s="61"/>
      <c r="V18" s="14"/>
      <c r="W18" s="15"/>
      <c r="X18" s="15"/>
      <c r="Y18" s="15"/>
      <c r="Z18" s="15"/>
      <c r="AA18" s="15"/>
      <c r="AB18" s="58">
        <f t="shared" si="1"/>
        <v>4.4081660908397297E-2</v>
      </c>
      <c r="AC18" s="53" t="s">
        <v>15</v>
      </c>
      <c r="AD18" s="61"/>
      <c r="AE18" s="14"/>
      <c r="AF18" s="15"/>
      <c r="AG18" s="15"/>
      <c r="AH18" s="15"/>
      <c r="AI18" s="15"/>
      <c r="AJ18" s="15"/>
      <c r="AK18" s="58">
        <f t="shared" si="2"/>
        <v>4.4081660908397297E-2</v>
      </c>
      <c r="AL18" s="54" t="s">
        <v>16</v>
      </c>
      <c r="AM18" s="61"/>
      <c r="AN18" s="14"/>
      <c r="AO18" s="15"/>
      <c r="AP18" s="15"/>
      <c r="AQ18" s="15"/>
      <c r="AR18" s="15"/>
      <c r="AS18" s="15"/>
      <c r="AT18" s="58">
        <f t="shared" si="3"/>
        <v>4.4081660908397297E-2</v>
      </c>
      <c r="AU18" s="55" t="s">
        <v>17</v>
      </c>
      <c r="AV18" s="61"/>
      <c r="AW18" s="14"/>
      <c r="AX18" s="15"/>
      <c r="AY18" s="15"/>
      <c r="AZ18" s="15"/>
      <c r="BA18" s="15"/>
      <c r="BB18" s="15"/>
      <c r="BC18" s="58">
        <f t="shared" si="4"/>
        <v>4.4081660908397297E-2</v>
      </c>
      <c r="BD18" s="56" t="s">
        <v>18</v>
      </c>
      <c r="BE18" s="61"/>
      <c r="BF18" s="14"/>
      <c r="BG18" s="15"/>
      <c r="BH18" s="15"/>
      <c r="BI18" s="15"/>
      <c r="BJ18" s="15"/>
      <c r="BK18" s="15"/>
      <c r="BL18" s="58">
        <f t="shared" si="5"/>
        <v>4.4081660908397297E-2</v>
      </c>
      <c r="BM18" s="57" t="s">
        <v>19</v>
      </c>
      <c r="BN18" s="61"/>
      <c r="BO18" s="14"/>
      <c r="BP18" s="15"/>
      <c r="BQ18" s="15"/>
      <c r="BR18" s="15"/>
      <c r="BS18" s="15"/>
      <c r="BT18" s="15"/>
      <c r="BU18" s="58">
        <f t="shared" si="6"/>
        <v>4.4081660908397297E-2</v>
      </c>
    </row>
    <row r="19" spans="1:73" ht="15">
      <c r="A19" s="12">
        <v>1965</v>
      </c>
      <c r="B19" s="48" t="s">
        <v>20</v>
      </c>
      <c r="C19" s="66">
        <v>1.05E-4</v>
      </c>
      <c r="D19" s="70" t="s">
        <v>34</v>
      </c>
      <c r="E19" s="67">
        <v>2</v>
      </c>
      <c r="F19" s="67">
        <v>2</v>
      </c>
      <c r="G19" s="67">
        <v>3</v>
      </c>
      <c r="H19" s="67">
        <v>2</v>
      </c>
      <c r="I19" s="68">
        <v>1</v>
      </c>
      <c r="J19" s="69">
        <v>0.4</v>
      </c>
      <c r="K19" s="51" t="s">
        <v>13</v>
      </c>
      <c r="L19" s="61"/>
      <c r="M19" s="14"/>
      <c r="N19" s="15"/>
      <c r="O19" s="15"/>
      <c r="P19" s="15"/>
      <c r="Q19" s="15"/>
      <c r="R19" s="15"/>
      <c r="S19" s="58">
        <f t="shared" si="0"/>
        <v>4.4081660908397297E-2</v>
      </c>
      <c r="T19" s="52" t="s">
        <v>14</v>
      </c>
      <c r="U19" s="61"/>
      <c r="V19" s="14"/>
      <c r="W19" s="15"/>
      <c r="X19" s="15"/>
      <c r="Y19" s="15"/>
      <c r="Z19" s="15"/>
      <c r="AA19" s="15"/>
      <c r="AB19" s="58">
        <f t="shared" si="1"/>
        <v>4.4081660908397297E-2</v>
      </c>
      <c r="AC19" s="53" t="s">
        <v>15</v>
      </c>
      <c r="AD19" s="61"/>
      <c r="AE19" s="14"/>
      <c r="AF19" s="15"/>
      <c r="AG19" s="15"/>
      <c r="AH19" s="15"/>
      <c r="AI19" s="15"/>
      <c r="AJ19" s="15"/>
      <c r="AK19" s="58">
        <f t="shared" si="2"/>
        <v>4.4081660908397297E-2</v>
      </c>
      <c r="AL19" s="54" t="s">
        <v>16</v>
      </c>
      <c r="AM19" s="61"/>
      <c r="AN19" s="14"/>
      <c r="AO19" s="15"/>
      <c r="AP19" s="15"/>
      <c r="AQ19" s="15"/>
      <c r="AR19" s="15"/>
      <c r="AS19" s="15"/>
      <c r="AT19" s="58">
        <f t="shared" si="3"/>
        <v>4.4081660908397297E-2</v>
      </c>
      <c r="AU19" s="55" t="s">
        <v>17</v>
      </c>
      <c r="AV19" s="61"/>
      <c r="AW19" s="14"/>
      <c r="AX19" s="15"/>
      <c r="AY19" s="15"/>
      <c r="AZ19" s="15"/>
      <c r="BA19" s="15"/>
      <c r="BB19" s="15"/>
      <c r="BC19" s="58">
        <f t="shared" si="4"/>
        <v>4.4081660908397297E-2</v>
      </c>
      <c r="BD19" s="56" t="s">
        <v>18</v>
      </c>
      <c r="BE19" s="61"/>
      <c r="BF19" s="14"/>
      <c r="BG19" s="15"/>
      <c r="BH19" s="15"/>
      <c r="BI19" s="15"/>
      <c r="BJ19" s="15"/>
      <c r="BK19" s="15"/>
      <c r="BL19" s="58">
        <f t="shared" si="5"/>
        <v>4.4081660908397297E-2</v>
      </c>
      <c r="BM19" s="57" t="s">
        <v>19</v>
      </c>
      <c r="BN19" s="61"/>
      <c r="BO19" s="14"/>
      <c r="BP19" s="15"/>
      <c r="BQ19" s="15"/>
      <c r="BR19" s="15"/>
      <c r="BS19" s="15"/>
      <c r="BT19" s="15"/>
      <c r="BU19" s="58">
        <f t="shared" si="6"/>
        <v>4.4081660908397297E-2</v>
      </c>
    </row>
    <row r="20" spans="1:73" ht="15">
      <c r="A20" s="12">
        <v>1966</v>
      </c>
      <c r="B20" s="48" t="s">
        <v>20</v>
      </c>
      <c r="C20" s="66">
        <v>1.05E-4</v>
      </c>
      <c r="D20" s="70" t="s">
        <v>34</v>
      </c>
      <c r="E20" s="67">
        <v>2</v>
      </c>
      <c r="F20" s="67">
        <v>2</v>
      </c>
      <c r="G20" s="67">
        <v>3</v>
      </c>
      <c r="H20" s="67">
        <v>2</v>
      </c>
      <c r="I20" s="68">
        <v>1</v>
      </c>
      <c r="J20" s="69">
        <v>0.4</v>
      </c>
      <c r="K20" s="51" t="s">
        <v>13</v>
      </c>
      <c r="L20" s="61"/>
      <c r="M20" s="14"/>
      <c r="N20" s="15"/>
      <c r="O20" s="15"/>
      <c r="P20" s="15"/>
      <c r="Q20" s="15"/>
      <c r="R20" s="15"/>
      <c r="S20" s="58">
        <f t="shared" si="0"/>
        <v>4.4081660908397297E-2</v>
      </c>
      <c r="T20" s="52" t="s">
        <v>14</v>
      </c>
      <c r="U20" s="61"/>
      <c r="V20" s="14"/>
      <c r="W20" s="15"/>
      <c r="X20" s="15"/>
      <c r="Y20" s="15"/>
      <c r="Z20" s="15"/>
      <c r="AA20" s="15"/>
      <c r="AB20" s="58">
        <f t="shared" si="1"/>
        <v>4.4081660908397297E-2</v>
      </c>
      <c r="AC20" s="53" t="s">
        <v>15</v>
      </c>
      <c r="AD20" s="61"/>
      <c r="AE20" s="14"/>
      <c r="AF20" s="15"/>
      <c r="AG20" s="15"/>
      <c r="AH20" s="15"/>
      <c r="AI20" s="15"/>
      <c r="AJ20" s="15"/>
      <c r="AK20" s="58">
        <f t="shared" si="2"/>
        <v>4.4081660908397297E-2</v>
      </c>
      <c r="AL20" s="54" t="s">
        <v>16</v>
      </c>
      <c r="AM20" s="61"/>
      <c r="AN20" s="14"/>
      <c r="AO20" s="15"/>
      <c r="AP20" s="15"/>
      <c r="AQ20" s="15"/>
      <c r="AR20" s="15"/>
      <c r="AS20" s="15"/>
      <c r="AT20" s="58">
        <f t="shared" si="3"/>
        <v>4.4081660908397297E-2</v>
      </c>
      <c r="AU20" s="55" t="s">
        <v>17</v>
      </c>
      <c r="AV20" s="61"/>
      <c r="AW20" s="14"/>
      <c r="AX20" s="15"/>
      <c r="AY20" s="15"/>
      <c r="AZ20" s="15"/>
      <c r="BA20" s="15"/>
      <c r="BB20" s="15"/>
      <c r="BC20" s="58">
        <f t="shared" si="4"/>
        <v>4.4081660908397297E-2</v>
      </c>
      <c r="BD20" s="56" t="s">
        <v>18</v>
      </c>
      <c r="BE20" s="61"/>
      <c r="BF20" s="14"/>
      <c r="BG20" s="15"/>
      <c r="BH20" s="15"/>
      <c r="BI20" s="15"/>
      <c r="BJ20" s="15"/>
      <c r="BK20" s="15"/>
      <c r="BL20" s="58">
        <f t="shared" si="5"/>
        <v>4.4081660908397297E-2</v>
      </c>
      <c r="BM20" s="57" t="s">
        <v>19</v>
      </c>
      <c r="BN20" s="61"/>
      <c r="BO20" s="14"/>
      <c r="BP20" s="15"/>
      <c r="BQ20" s="15"/>
      <c r="BR20" s="15"/>
      <c r="BS20" s="15"/>
      <c r="BT20" s="15"/>
      <c r="BU20" s="58">
        <f t="shared" si="6"/>
        <v>4.4081660908397297E-2</v>
      </c>
    </row>
    <row r="21" spans="1:73" ht="15">
      <c r="A21" s="12">
        <v>1967</v>
      </c>
      <c r="B21" s="48" t="s">
        <v>20</v>
      </c>
      <c r="C21" s="66">
        <v>1.05E-4</v>
      </c>
      <c r="D21" s="70" t="s">
        <v>34</v>
      </c>
      <c r="E21" s="67">
        <v>2</v>
      </c>
      <c r="F21" s="67">
        <v>2</v>
      </c>
      <c r="G21" s="67">
        <v>3</v>
      </c>
      <c r="H21" s="67">
        <v>2</v>
      </c>
      <c r="I21" s="68">
        <v>1</v>
      </c>
      <c r="J21" s="69">
        <v>0.4</v>
      </c>
      <c r="K21" s="51" t="s">
        <v>13</v>
      </c>
      <c r="L21" s="61"/>
      <c r="M21" s="14"/>
      <c r="N21" s="15"/>
      <c r="O21" s="15"/>
      <c r="P21" s="15"/>
      <c r="Q21" s="15"/>
      <c r="R21" s="15"/>
      <c r="S21" s="58">
        <f t="shared" si="0"/>
        <v>4.4081660908397297E-2</v>
      </c>
      <c r="T21" s="52" t="s">
        <v>14</v>
      </c>
      <c r="U21" s="61"/>
      <c r="V21" s="14"/>
      <c r="W21" s="15"/>
      <c r="X21" s="15"/>
      <c r="Y21" s="15"/>
      <c r="Z21" s="15"/>
      <c r="AA21" s="15"/>
      <c r="AB21" s="58">
        <f t="shared" si="1"/>
        <v>4.4081660908397297E-2</v>
      </c>
      <c r="AC21" s="53" t="s">
        <v>15</v>
      </c>
      <c r="AD21" s="61"/>
      <c r="AE21" s="14"/>
      <c r="AF21" s="15"/>
      <c r="AG21" s="15"/>
      <c r="AH21" s="15"/>
      <c r="AI21" s="15"/>
      <c r="AJ21" s="15"/>
      <c r="AK21" s="58">
        <f t="shared" si="2"/>
        <v>4.4081660908397297E-2</v>
      </c>
      <c r="AL21" s="54" t="s">
        <v>16</v>
      </c>
      <c r="AM21" s="61"/>
      <c r="AN21" s="14"/>
      <c r="AO21" s="15"/>
      <c r="AP21" s="15"/>
      <c r="AQ21" s="15"/>
      <c r="AR21" s="15"/>
      <c r="AS21" s="15"/>
      <c r="AT21" s="58">
        <f t="shared" si="3"/>
        <v>4.4081660908397297E-2</v>
      </c>
      <c r="AU21" s="55" t="s">
        <v>17</v>
      </c>
      <c r="AV21" s="61"/>
      <c r="AW21" s="14"/>
      <c r="AX21" s="15"/>
      <c r="AY21" s="15"/>
      <c r="AZ21" s="15"/>
      <c r="BA21" s="15"/>
      <c r="BB21" s="15"/>
      <c r="BC21" s="58">
        <f t="shared" si="4"/>
        <v>4.4081660908397297E-2</v>
      </c>
      <c r="BD21" s="56" t="s">
        <v>18</v>
      </c>
      <c r="BE21" s="61"/>
      <c r="BF21" s="14"/>
      <c r="BG21" s="15"/>
      <c r="BH21" s="15"/>
      <c r="BI21" s="15"/>
      <c r="BJ21" s="15"/>
      <c r="BK21" s="15"/>
      <c r="BL21" s="58">
        <f t="shared" si="5"/>
        <v>4.4081660908397297E-2</v>
      </c>
      <c r="BM21" s="57" t="s">
        <v>19</v>
      </c>
      <c r="BN21" s="61"/>
      <c r="BO21" s="14"/>
      <c r="BP21" s="15"/>
      <c r="BQ21" s="15"/>
      <c r="BR21" s="15"/>
      <c r="BS21" s="15"/>
      <c r="BT21" s="15"/>
      <c r="BU21" s="58">
        <f t="shared" si="6"/>
        <v>4.4081660908397297E-2</v>
      </c>
    </row>
    <row r="22" spans="1:73" ht="15">
      <c r="A22" s="12">
        <v>1968</v>
      </c>
      <c r="B22" s="48" t="s">
        <v>20</v>
      </c>
      <c r="C22" s="66">
        <v>1.05E-4</v>
      </c>
      <c r="D22" s="70" t="s">
        <v>34</v>
      </c>
      <c r="E22" s="67">
        <v>2</v>
      </c>
      <c r="F22" s="67">
        <v>2</v>
      </c>
      <c r="G22" s="67">
        <v>3</v>
      </c>
      <c r="H22" s="67">
        <v>2</v>
      </c>
      <c r="I22" s="68">
        <v>1</v>
      </c>
      <c r="J22" s="69">
        <v>0.4</v>
      </c>
      <c r="K22" s="51" t="s">
        <v>13</v>
      </c>
      <c r="L22" s="61"/>
      <c r="M22" s="14"/>
      <c r="N22" s="15"/>
      <c r="O22" s="15"/>
      <c r="P22" s="15"/>
      <c r="Q22" s="15"/>
      <c r="R22" s="15"/>
      <c r="S22" s="58">
        <f t="shared" si="0"/>
        <v>4.4081660908397297E-2</v>
      </c>
      <c r="T22" s="52" t="s">
        <v>14</v>
      </c>
      <c r="U22" s="61"/>
      <c r="V22" s="14"/>
      <c r="W22" s="15"/>
      <c r="X22" s="15"/>
      <c r="Y22" s="15"/>
      <c r="Z22" s="15"/>
      <c r="AA22" s="15"/>
      <c r="AB22" s="58">
        <f t="shared" si="1"/>
        <v>4.4081660908397297E-2</v>
      </c>
      <c r="AC22" s="53" t="s">
        <v>15</v>
      </c>
      <c r="AD22" s="61"/>
      <c r="AE22" s="14"/>
      <c r="AF22" s="15"/>
      <c r="AG22" s="15"/>
      <c r="AH22" s="15"/>
      <c r="AI22" s="15"/>
      <c r="AJ22" s="15"/>
      <c r="AK22" s="58">
        <f t="shared" si="2"/>
        <v>4.4081660908397297E-2</v>
      </c>
      <c r="AL22" s="54" t="s">
        <v>16</v>
      </c>
      <c r="AM22" s="61"/>
      <c r="AN22" s="14"/>
      <c r="AO22" s="15"/>
      <c r="AP22" s="15"/>
      <c r="AQ22" s="15"/>
      <c r="AR22" s="15"/>
      <c r="AS22" s="15"/>
      <c r="AT22" s="58">
        <f t="shared" si="3"/>
        <v>4.4081660908397297E-2</v>
      </c>
      <c r="AU22" s="55" t="s">
        <v>17</v>
      </c>
      <c r="AV22" s="61"/>
      <c r="AW22" s="14"/>
      <c r="AX22" s="15"/>
      <c r="AY22" s="15"/>
      <c r="AZ22" s="15"/>
      <c r="BA22" s="15"/>
      <c r="BB22" s="15"/>
      <c r="BC22" s="58">
        <f t="shared" si="4"/>
        <v>4.4081660908397297E-2</v>
      </c>
      <c r="BD22" s="56" t="s">
        <v>18</v>
      </c>
      <c r="BE22" s="61"/>
      <c r="BF22" s="14"/>
      <c r="BG22" s="15"/>
      <c r="BH22" s="15"/>
      <c r="BI22" s="15"/>
      <c r="BJ22" s="15"/>
      <c r="BK22" s="15"/>
      <c r="BL22" s="58">
        <f t="shared" si="5"/>
        <v>4.4081660908397297E-2</v>
      </c>
      <c r="BM22" s="57" t="s">
        <v>19</v>
      </c>
      <c r="BN22" s="61"/>
      <c r="BO22" s="14"/>
      <c r="BP22" s="15"/>
      <c r="BQ22" s="15"/>
      <c r="BR22" s="15"/>
      <c r="BS22" s="15"/>
      <c r="BT22" s="15"/>
      <c r="BU22" s="58">
        <f t="shared" si="6"/>
        <v>4.4081660908397297E-2</v>
      </c>
    </row>
    <row r="23" spans="1:73" ht="15">
      <c r="A23" s="12">
        <v>1969</v>
      </c>
      <c r="B23" s="48" t="s">
        <v>20</v>
      </c>
      <c r="C23" s="66">
        <v>1.05E-4</v>
      </c>
      <c r="D23" s="70" t="s">
        <v>34</v>
      </c>
      <c r="E23" s="67">
        <v>2</v>
      </c>
      <c r="F23" s="67">
        <v>2</v>
      </c>
      <c r="G23" s="67">
        <v>3</v>
      </c>
      <c r="H23" s="67">
        <v>2</v>
      </c>
      <c r="I23" s="68">
        <v>1</v>
      </c>
      <c r="J23" s="69">
        <v>0.4</v>
      </c>
      <c r="K23" s="51" t="s">
        <v>13</v>
      </c>
      <c r="L23" s="61"/>
      <c r="M23" s="14"/>
      <c r="N23" s="15"/>
      <c r="O23" s="15"/>
      <c r="P23" s="15"/>
      <c r="Q23" s="15"/>
      <c r="R23" s="15"/>
      <c r="S23" s="58">
        <f t="shared" si="0"/>
        <v>4.4081660908397297E-2</v>
      </c>
      <c r="T23" s="52" t="s">
        <v>14</v>
      </c>
      <c r="U23" s="61"/>
      <c r="V23" s="14"/>
      <c r="W23" s="15"/>
      <c r="X23" s="15"/>
      <c r="Y23" s="15"/>
      <c r="Z23" s="15"/>
      <c r="AA23" s="15"/>
      <c r="AB23" s="58">
        <f t="shared" si="1"/>
        <v>4.4081660908397297E-2</v>
      </c>
      <c r="AC23" s="53" t="s">
        <v>15</v>
      </c>
      <c r="AD23" s="61"/>
      <c r="AE23" s="14"/>
      <c r="AF23" s="15"/>
      <c r="AG23" s="15"/>
      <c r="AH23" s="15"/>
      <c r="AI23" s="15"/>
      <c r="AJ23" s="15"/>
      <c r="AK23" s="58">
        <f t="shared" si="2"/>
        <v>4.4081660908397297E-2</v>
      </c>
      <c r="AL23" s="54" t="s">
        <v>16</v>
      </c>
      <c r="AM23" s="61"/>
      <c r="AN23" s="14"/>
      <c r="AO23" s="15"/>
      <c r="AP23" s="15"/>
      <c r="AQ23" s="15"/>
      <c r="AR23" s="15"/>
      <c r="AS23" s="15"/>
      <c r="AT23" s="58">
        <f t="shared" si="3"/>
        <v>4.4081660908397297E-2</v>
      </c>
      <c r="AU23" s="55" t="s">
        <v>17</v>
      </c>
      <c r="AV23" s="61"/>
      <c r="AW23" s="14"/>
      <c r="AX23" s="15"/>
      <c r="AY23" s="15"/>
      <c r="AZ23" s="15"/>
      <c r="BA23" s="15"/>
      <c r="BB23" s="15"/>
      <c r="BC23" s="58">
        <f t="shared" si="4"/>
        <v>4.4081660908397297E-2</v>
      </c>
      <c r="BD23" s="56" t="s">
        <v>18</v>
      </c>
      <c r="BE23" s="61"/>
      <c r="BF23" s="14"/>
      <c r="BG23" s="15"/>
      <c r="BH23" s="15"/>
      <c r="BI23" s="15"/>
      <c r="BJ23" s="15"/>
      <c r="BK23" s="15"/>
      <c r="BL23" s="58">
        <f t="shared" si="5"/>
        <v>4.4081660908397297E-2</v>
      </c>
      <c r="BM23" s="57" t="s">
        <v>19</v>
      </c>
      <c r="BN23" s="61"/>
      <c r="BO23" s="14"/>
      <c r="BP23" s="15"/>
      <c r="BQ23" s="15"/>
      <c r="BR23" s="15"/>
      <c r="BS23" s="15"/>
      <c r="BT23" s="15"/>
      <c r="BU23" s="58">
        <f t="shared" si="6"/>
        <v>4.4081660908397297E-2</v>
      </c>
    </row>
    <row r="24" spans="1:73" ht="15">
      <c r="A24" s="12">
        <v>1970</v>
      </c>
      <c r="B24" s="48" t="s">
        <v>20</v>
      </c>
      <c r="C24" s="66">
        <v>1.05E-4</v>
      </c>
      <c r="D24" s="70" t="s">
        <v>34</v>
      </c>
      <c r="E24" s="67">
        <v>2</v>
      </c>
      <c r="F24" s="67">
        <v>2</v>
      </c>
      <c r="G24" s="67">
        <v>3</v>
      </c>
      <c r="H24" s="67">
        <v>2</v>
      </c>
      <c r="I24" s="68">
        <v>1</v>
      </c>
      <c r="J24" s="69">
        <v>0.4</v>
      </c>
      <c r="K24" s="51" t="s">
        <v>13</v>
      </c>
      <c r="L24" s="61"/>
      <c r="M24" s="14"/>
      <c r="N24" s="15"/>
      <c r="O24" s="15"/>
      <c r="P24" s="15"/>
      <c r="Q24" s="15"/>
      <c r="R24" s="15"/>
      <c r="S24" s="58">
        <f t="shared" si="0"/>
        <v>4.4081660908397297E-2</v>
      </c>
      <c r="T24" s="52" t="s">
        <v>14</v>
      </c>
      <c r="U24" s="61"/>
      <c r="V24" s="14"/>
      <c r="W24" s="15"/>
      <c r="X24" s="15"/>
      <c r="Y24" s="15"/>
      <c r="Z24" s="15"/>
      <c r="AA24" s="15"/>
      <c r="AB24" s="58">
        <f t="shared" si="1"/>
        <v>4.4081660908397297E-2</v>
      </c>
      <c r="AC24" s="53" t="s">
        <v>15</v>
      </c>
      <c r="AD24" s="61"/>
      <c r="AE24" s="14"/>
      <c r="AF24" s="15"/>
      <c r="AG24" s="15"/>
      <c r="AH24" s="15"/>
      <c r="AI24" s="15"/>
      <c r="AJ24" s="15"/>
      <c r="AK24" s="58">
        <f t="shared" si="2"/>
        <v>4.4081660908397297E-2</v>
      </c>
      <c r="AL24" s="54" t="s">
        <v>16</v>
      </c>
      <c r="AM24" s="61"/>
      <c r="AN24" s="14"/>
      <c r="AO24" s="15"/>
      <c r="AP24" s="15"/>
      <c r="AQ24" s="15"/>
      <c r="AR24" s="15"/>
      <c r="AS24" s="15"/>
      <c r="AT24" s="58">
        <f t="shared" si="3"/>
        <v>4.4081660908397297E-2</v>
      </c>
      <c r="AU24" s="55" t="s">
        <v>17</v>
      </c>
      <c r="AV24" s="61"/>
      <c r="AW24" s="14"/>
      <c r="AX24" s="15"/>
      <c r="AY24" s="15"/>
      <c r="AZ24" s="15"/>
      <c r="BA24" s="15"/>
      <c r="BB24" s="15"/>
      <c r="BC24" s="58">
        <f t="shared" si="4"/>
        <v>4.4081660908397297E-2</v>
      </c>
      <c r="BD24" s="56" t="s">
        <v>18</v>
      </c>
      <c r="BE24" s="61"/>
      <c r="BF24" s="14"/>
      <c r="BG24" s="15"/>
      <c r="BH24" s="15"/>
      <c r="BI24" s="15"/>
      <c r="BJ24" s="15"/>
      <c r="BK24" s="15"/>
      <c r="BL24" s="58">
        <f t="shared" si="5"/>
        <v>4.4081660908397297E-2</v>
      </c>
      <c r="BM24" s="57" t="s">
        <v>19</v>
      </c>
      <c r="BN24" s="61"/>
      <c r="BO24" s="14"/>
      <c r="BP24" s="15"/>
      <c r="BQ24" s="15"/>
      <c r="BR24" s="15"/>
      <c r="BS24" s="15"/>
      <c r="BT24" s="15"/>
      <c r="BU24" s="58">
        <f t="shared" si="6"/>
        <v>4.4081660908397297E-2</v>
      </c>
    </row>
    <row r="25" spans="1:73" ht="15">
      <c r="A25" s="12">
        <v>1971</v>
      </c>
      <c r="B25" s="48" t="s">
        <v>20</v>
      </c>
      <c r="C25" s="66">
        <v>1.05E-4</v>
      </c>
      <c r="D25" s="70" t="s">
        <v>34</v>
      </c>
      <c r="E25" s="67">
        <v>2</v>
      </c>
      <c r="F25" s="67">
        <v>2</v>
      </c>
      <c r="G25" s="67">
        <v>3</v>
      </c>
      <c r="H25" s="67">
        <v>2</v>
      </c>
      <c r="I25" s="68">
        <v>1</v>
      </c>
      <c r="J25" s="69">
        <v>0.4</v>
      </c>
      <c r="K25" s="51" t="s">
        <v>13</v>
      </c>
      <c r="L25" s="61"/>
      <c r="M25" s="14"/>
      <c r="N25" s="15"/>
      <c r="O25" s="15"/>
      <c r="P25" s="15"/>
      <c r="Q25" s="15"/>
      <c r="R25" s="15"/>
      <c r="S25" s="58">
        <f t="shared" si="0"/>
        <v>4.4081660908397297E-2</v>
      </c>
      <c r="T25" s="52" t="s">
        <v>14</v>
      </c>
      <c r="U25" s="61"/>
      <c r="V25" s="14"/>
      <c r="W25" s="15"/>
      <c r="X25" s="15"/>
      <c r="Y25" s="15"/>
      <c r="Z25" s="15"/>
      <c r="AA25" s="15"/>
      <c r="AB25" s="58">
        <f t="shared" si="1"/>
        <v>4.4081660908397297E-2</v>
      </c>
      <c r="AC25" s="53" t="s">
        <v>15</v>
      </c>
      <c r="AD25" s="61"/>
      <c r="AE25" s="14"/>
      <c r="AF25" s="15"/>
      <c r="AG25" s="15"/>
      <c r="AH25" s="15"/>
      <c r="AI25" s="15"/>
      <c r="AJ25" s="15"/>
      <c r="AK25" s="58">
        <f t="shared" si="2"/>
        <v>4.4081660908397297E-2</v>
      </c>
      <c r="AL25" s="54" t="s">
        <v>16</v>
      </c>
      <c r="AM25" s="61"/>
      <c r="AN25" s="14"/>
      <c r="AO25" s="15"/>
      <c r="AP25" s="15"/>
      <c r="AQ25" s="15"/>
      <c r="AR25" s="15"/>
      <c r="AS25" s="15"/>
      <c r="AT25" s="58">
        <f t="shared" si="3"/>
        <v>4.4081660908397297E-2</v>
      </c>
      <c r="AU25" s="55" t="s">
        <v>17</v>
      </c>
      <c r="AV25" s="61"/>
      <c r="AW25" s="14"/>
      <c r="AX25" s="15"/>
      <c r="AY25" s="15"/>
      <c r="AZ25" s="15"/>
      <c r="BA25" s="15"/>
      <c r="BB25" s="15"/>
      <c r="BC25" s="58">
        <f t="shared" si="4"/>
        <v>4.4081660908397297E-2</v>
      </c>
      <c r="BD25" s="56" t="s">
        <v>18</v>
      </c>
      <c r="BE25" s="61"/>
      <c r="BF25" s="14"/>
      <c r="BG25" s="15"/>
      <c r="BH25" s="15"/>
      <c r="BI25" s="15"/>
      <c r="BJ25" s="15"/>
      <c r="BK25" s="15"/>
      <c r="BL25" s="58">
        <f t="shared" si="5"/>
        <v>4.4081660908397297E-2</v>
      </c>
      <c r="BM25" s="57" t="s">
        <v>19</v>
      </c>
      <c r="BN25" s="61"/>
      <c r="BO25" s="14"/>
      <c r="BP25" s="15"/>
      <c r="BQ25" s="15"/>
      <c r="BR25" s="15"/>
      <c r="BS25" s="15"/>
      <c r="BT25" s="15"/>
      <c r="BU25" s="58">
        <f t="shared" si="6"/>
        <v>4.4081660908397297E-2</v>
      </c>
    </row>
    <row r="26" spans="1:73" ht="15">
      <c r="A26" s="12">
        <v>1972</v>
      </c>
      <c r="B26" s="48" t="s">
        <v>20</v>
      </c>
      <c r="C26" s="66">
        <v>1.05E-4</v>
      </c>
      <c r="D26" s="70" t="s">
        <v>34</v>
      </c>
      <c r="E26" s="67">
        <v>2</v>
      </c>
      <c r="F26" s="67">
        <v>2</v>
      </c>
      <c r="G26" s="67">
        <v>3</v>
      </c>
      <c r="H26" s="67">
        <v>2</v>
      </c>
      <c r="I26" s="68">
        <v>1</v>
      </c>
      <c r="J26" s="69">
        <v>0.4</v>
      </c>
      <c r="K26" s="51" t="s">
        <v>13</v>
      </c>
      <c r="L26" s="61"/>
      <c r="M26" s="14"/>
      <c r="N26" s="15"/>
      <c r="O26" s="15"/>
      <c r="P26" s="15"/>
      <c r="Q26" s="15"/>
      <c r="R26" s="15"/>
      <c r="S26" s="58">
        <f t="shared" si="0"/>
        <v>4.4081660908397297E-2</v>
      </c>
      <c r="T26" s="52" t="s">
        <v>14</v>
      </c>
      <c r="U26" s="61"/>
      <c r="V26" s="14"/>
      <c r="W26" s="15"/>
      <c r="X26" s="15"/>
      <c r="Y26" s="15"/>
      <c r="Z26" s="15"/>
      <c r="AA26" s="15"/>
      <c r="AB26" s="58">
        <f t="shared" si="1"/>
        <v>4.4081660908397297E-2</v>
      </c>
      <c r="AC26" s="53" t="s">
        <v>15</v>
      </c>
      <c r="AD26" s="61"/>
      <c r="AE26" s="14"/>
      <c r="AF26" s="15"/>
      <c r="AG26" s="15"/>
      <c r="AH26" s="15"/>
      <c r="AI26" s="15"/>
      <c r="AJ26" s="15"/>
      <c r="AK26" s="58">
        <f t="shared" si="2"/>
        <v>4.4081660908397297E-2</v>
      </c>
      <c r="AL26" s="54" t="s">
        <v>16</v>
      </c>
      <c r="AM26" s="61"/>
      <c r="AN26" s="14"/>
      <c r="AO26" s="15"/>
      <c r="AP26" s="15"/>
      <c r="AQ26" s="15"/>
      <c r="AR26" s="15"/>
      <c r="AS26" s="15"/>
      <c r="AT26" s="58">
        <f t="shared" si="3"/>
        <v>4.4081660908397297E-2</v>
      </c>
      <c r="AU26" s="55" t="s">
        <v>17</v>
      </c>
      <c r="AV26" s="61"/>
      <c r="AW26" s="14"/>
      <c r="AX26" s="15"/>
      <c r="AY26" s="15"/>
      <c r="AZ26" s="15"/>
      <c r="BA26" s="15"/>
      <c r="BB26" s="15"/>
      <c r="BC26" s="58">
        <f t="shared" si="4"/>
        <v>4.4081660908397297E-2</v>
      </c>
      <c r="BD26" s="56" t="s">
        <v>18</v>
      </c>
      <c r="BE26" s="61"/>
      <c r="BF26" s="14"/>
      <c r="BG26" s="15"/>
      <c r="BH26" s="15"/>
      <c r="BI26" s="15"/>
      <c r="BJ26" s="15"/>
      <c r="BK26" s="15"/>
      <c r="BL26" s="58">
        <f t="shared" si="5"/>
        <v>4.4081660908397297E-2</v>
      </c>
      <c r="BM26" s="57" t="s">
        <v>19</v>
      </c>
      <c r="BN26" s="61"/>
      <c r="BO26" s="14"/>
      <c r="BP26" s="15"/>
      <c r="BQ26" s="15"/>
      <c r="BR26" s="15"/>
      <c r="BS26" s="15"/>
      <c r="BT26" s="15"/>
      <c r="BU26" s="58">
        <f t="shared" si="6"/>
        <v>4.4081660908397297E-2</v>
      </c>
    </row>
    <row r="27" spans="1:73" ht="15">
      <c r="A27" s="12">
        <v>1973</v>
      </c>
      <c r="B27" s="48" t="s">
        <v>20</v>
      </c>
      <c r="C27" s="66">
        <v>1.05E-4</v>
      </c>
      <c r="D27" s="70" t="s">
        <v>34</v>
      </c>
      <c r="E27" s="67">
        <v>2</v>
      </c>
      <c r="F27" s="67">
        <v>2</v>
      </c>
      <c r="G27" s="67">
        <v>3</v>
      </c>
      <c r="H27" s="67">
        <v>2</v>
      </c>
      <c r="I27" s="68">
        <v>1</v>
      </c>
      <c r="J27" s="69">
        <v>0.4</v>
      </c>
      <c r="K27" s="51" t="s">
        <v>13</v>
      </c>
      <c r="L27" s="61"/>
      <c r="M27" s="14"/>
      <c r="N27" s="15"/>
      <c r="O27" s="15"/>
      <c r="P27" s="15"/>
      <c r="Q27" s="15"/>
      <c r="R27" s="15"/>
      <c r="S27" s="58">
        <f t="shared" si="0"/>
        <v>4.4081660908397297E-2</v>
      </c>
      <c r="T27" s="52" t="s">
        <v>14</v>
      </c>
      <c r="U27" s="61"/>
      <c r="V27" s="14"/>
      <c r="W27" s="15"/>
      <c r="X27" s="15"/>
      <c r="Y27" s="15"/>
      <c r="Z27" s="15"/>
      <c r="AA27" s="15"/>
      <c r="AB27" s="58">
        <f t="shared" si="1"/>
        <v>4.4081660908397297E-2</v>
      </c>
      <c r="AC27" s="53" t="s">
        <v>15</v>
      </c>
      <c r="AD27" s="61"/>
      <c r="AE27" s="14"/>
      <c r="AF27" s="15"/>
      <c r="AG27" s="15"/>
      <c r="AH27" s="15"/>
      <c r="AI27" s="15"/>
      <c r="AJ27" s="15"/>
      <c r="AK27" s="58">
        <f t="shared" si="2"/>
        <v>4.4081660908397297E-2</v>
      </c>
      <c r="AL27" s="54" t="s">
        <v>16</v>
      </c>
      <c r="AM27" s="61"/>
      <c r="AN27" s="14"/>
      <c r="AO27" s="15"/>
      <c r="AP27" s="15"/>
      <c r="AQ27" s="15"/>
      <c r="AR27" s="15"/>
      <c r="AS27" s="15"/>
      <c r="AT27" s="58">
        <f t="shared" si="3"/>
        <v>4.4081660908397297E-2</v>
      </c>
      <c r="AU27" s="55" t="s">
        <v>17</v>
      </c>
      <c r="AV27" s="61"/>
      <c r="AW27" s="14"/>
      <c r="AX27" s="15"/>
      <c r="AY27" s="15"/>
      <c r="AZ27" s="15"/>
      <c r="BA27" s="15"/>
      <c r="BB27" s="15"/>
      <c r="BC27" s="58">
        <f t="shared" si="4"/>
        <v>4.4081660908397297E-2</v>
      </c>
      <c r="BD27" s="56" t="s">
        <v>18</v>
      </c>
      <c r="BE27" s="61"/>
      <c r="BF27" s="14"/>
      <c r="BG27" s="15"/>
      <c r="BH27" s="15"/>
      <c r="BI27" s="15"/>
      <c r="BJ27" s="15"/>
      <c r="BK27" s="15"/>
      <c r="BL27" s="58">
        <f t="shared" si="5"/>
        <v>4.4081660908397297E-2</v>
      </c>
      <c r="BM27" s="57" t="s">
        <v>19</v>
      </c>
      <c r="BN27" s="61"/>
      <c r="BO27" s="14"/>
      <c r="BP27" s="15"/>
      <c r="BQ27" s="15"/>
      <c r="BR27" s="15"/>
      <c r="BS27" s="15"/>
      <c r="BT27" s="15"/>
      <c r="BU27" s="58">
        <f t="shared" si="6"/>
        <v>4.4081660908397297E-2</v>
      </c>
    </row>
    <row r="28" spans="1:73" ht="15">
      <c r="A28" s="12">
        <v>1974</v>
      </c>
      <c r="B28" s="48" t="s">
        <v>20</v>
      </c>
      <c r="C28" s="66">
        <v>1.05E-4</v>
      </c>
      <c r="D28" s="70" t="s">
        <v>34</v>
      </c>
      <c r="E28" s="67">
        <v>2</v>
      </c>
      <c r="F28" s="67">
        <v>2</v>
      </c>
      <c r="G28" s="67">
        <v>3</v>
      </c>
      <c r="H28" s="67">
        <v>2</v>
      </c>
      <c r="I28" s="68">
        <v>1</v>
      </c>
      <c r="J28" s="69">
        <v>0.4</v>
      </c>
      <c r="K28" s="51" t="s">
        <v>13</v>
      </c>
      <c r="L28" s="61"/>
      <c r="M28" s="14"/>
      <c r="N28" s="15"/>
      <c r="O28" s="15"/>
      <c r="P28" s="15"/>
      <c r="Q28" s="15"/>
      <c r="R28" s="15"/>
      <c r="S28" s="58">
        <f t="shared" si="0"/>
        <v>4.4081660908397297E-2</v>
      </c>
      <c r="T28" s="52" t="s">
        <v>14</v>
      </c>
      <c r="U28" s="61"/>
      <c r="V28" s="14"/>
      <c r="W28" s="15"/>
      <c r="X28" s="15"/>
      <c r="Y28" s="15"/>
      <c r="Z28" s="15"/>
      <c r="AA28" s="15"/>
      <c r="AB28" s="58">
        <f t="shared" si="1"/>
        <v>4.4081660908397297E-2</v>
      </c>
      <c r="AC28" s="53" t="s">
        <v>15</v>
      </c>
      <c r="AD28" s="61"/>
      <c r="AE28" s="14"/>
      <c r="AF28" s="15"/>
      <c r="AG28" s="15"/>
      <c r="AH28" s="15"/>
      <c r="AI28" s="15"/>
      <c r="AJ28" s="15"/>
      <c r="AK28" s="58">
        <f t="shared" si="2"/>
        <v>4.4081660908397297E-2</v>
      </c>
      <c r="AL28" s="54" t="s">
        <v>16</v>
      </c>
      <c r="AM28" s="61"/>
      <c r="AN28" s="14"/>
      <c r="AO28" s="15"/>
      <c r="AP28" s="15"/>
      <c r="AQ28" s="15"/>
      <c r="AR28" s="15"/>
      <c r="AS28" s="15"/>
      <c r="AT28" s="58">
        <f t="shared" si="3"/>
        <v>4.4081660908397297E-2</v>
      </c>
      <c r="AU28" s="55" t="s">
        <v>17</v>
      </c>
      <c r="AV28" s="61"/>
      <c r="AW28" s="14"/>
      <c r="AX28" s="15"/>
      <c r="AY28" s="15"/>
      <c r="AZ28" s="15"/>
      <c r="BA28" s="15"/>
      <c r="BB28" s="15"/>
      <c r="BC28" s="58">
        <f t="shared" si="4"/>
        <v>4.4081660908397297E-2</v>
      </c>
      <c r="BD28" s="56" t="s">
        <v>18</v>
      </c>
      <c r="BE28" s="61"/>
      <c r="BF28" s="14"/>
      <c r="BG28" s="15"/>
      <c r="BH28" s="15"/>
      <c r="BI28" s="15"/>
      <c r="BJ28" s="15"/>
      <c r="BK28" s="15"/>
      <c r="BL28" s="58">
        <f t="shared" si="5"/>
        <v>4.4081660908397297E-2</v>
      </c>
      <c r="BM28" s="57" t="s">
        <v>19</v>
      </c>
      <c r="BN28" s="61"/>
      <c r="BO28" s="14"/>
      <c r="BP28" s="15"/>
      <c r="BQ28" s="15"/>
      <c r="BR28" s="15"/>
      <c r="BS28" s="15"/>
      <c r="BT28" s="15"/>
      <c r="BU28" s="58">
        <f t="shared" si="6"/>
        <v>4.4081660908397297E-2</v>
      </c>
    </row>
    <row r="29" spans="1:73" ht="15">
      <c r="A29" s="12">
        <v>1975</v>
      </c>
      <c r="B29" s="48" t="s">
        <v>20</v>
      </c>
      <c r="C29" s="66">
        <v>1.05E-4</v>
      </c>
      <c r="D29" s="70" t="s">
        <v>34</v>
      </c>
      <c r="E29" s="67">
        <v>2</v>
      </c>
      <c r="F29" s="67">
        <v>2</v>
      </c>
      <c r="G29" s="67">
        <v>3</v>
      </c>
      <c r="H29" s="67">
        <v>2</v>
      </c>
      <c r="I29" s="68">
        <v>1</v>
      </c>
      <c r="J29" s="69">
        <v>0.4</v>
      </c>
      <c r="K29" s="51" t="s">
        <v>13</v>
      </c>
      <c r="L29" s="61"/>
      <c r="M29" s="14"/>
      <c r="N29" s="15"/>
      <c r="O29" s="15"/>
      <c r="P29" s="15"/>
      <c r="Q29" s="15"/>
      <c r="R29" s="15"/>
      <c r="S29" s="58">
        <f t="shared" si="0"/>
        <v>4.4081660908397297E-2</v>
      </c>
      <c r="T29" s="52" t="s">
        <v>14</v>
      </c>
      <c r="U29" s="61"/>
      <c r="V29" s="14"/>
      <c r="W29" s="15"/>
      <c r="X29" s="15"/>
      <c r="Y29" s="15"/>
      <c r="Z29" s="15"/>
      <c r="AA29" s="15"/>
      <c r="AB29" s="58">
        <f t="shared" si="1"/>
        <v>4.4081660908397297E-2</v>
      </c>
      <c r="AC29" s="53" t="s">
        <v>15</v>
      </c>
      <c r="AD29" s="61"/>
      <c r="AE29" s="14"/>
      <c r="AF29" s="15"/>
      <c r="AG29" s="15"/>
      <c r="AH29" s="15"/>
      <c r="AI29" s="15"/>
      <c r="AJ29" s="15"/>
      <c r="AK29" s="58">
        <f t="shared" si="2"/>
        <v>4.4081660908397297E-2</v>
      </c>
      <c r="AL29" s="54" t="s">
        <v>16</v>
      </c>
      <c r="AM29" s="61"/>
      <c r="AN29" s="14"/>
      <c r="AO29" s="15"/>
      <c r="AP29" s="15"/>
      <c r="AQ29" s="15"/>
      <c r="AR29" s="15"/>
      <c r="AS29" s="15"/>
      <c r="AT29" s="58">
        <f t="shared" si="3"/>
        <v>4.4081660908397297E-2</v>
      </c>
      <c r="AU29" s="55" t="s">
        <v>17</v>
      </c>
      <c r="AV29" s="61"/>
      <c r="AW29" s="14"/>
      <c r="AX29" s="15"/>
      <c r="AY29" s="15"/>
      <c r="AZ29" s="15"/>
      <c r="BA29" s="15"/>
      <c r="BB29" s="15"/>
      <c r="BC29" s="58">
        <f t="shared" si="4"/>
        <v>4.4081660908397297E-2</v>
      </c>
      <c r="BD29" s="56" t="s">
        <v>18</v>
      </c>
      <c r="BE29" s="61"/>
      <c r="BF29" s="14"/>
      <c r="BG29" s="15"/>
      <c r="BH29" s="15"/>
      <c r="BI29" s="15"/>
      <c r="BJ29" s="15"/>
      <c r="BK29" s="15"/>
      <c r="BL29" s="58">
        <f t="shared" si="5"/>
        <v>4.4081660908397297E-2</v>
      </c>
      <c r="BM29" s="57" t="s">
        <v>19</v>
      </c>
      <c r="BN29" s="61"/>
      <c r="BO29" s="14"/>
      <c r="BP29" s="15"/>
      <c r="BQ29" s="15"/>
      <c r="BR29" s="15"/>
      <c r="BS29" s="15"/>
      <c r="BT29" s="15"/>
      <c r="BU29" s="58">
        <f t="shared" si="6"/>
        <v>4.4081660908397297E-2</v>
      </c>
    </row>
    <row r="30" spans="1:73" ht="15">
      <c r="A30" s="12">
        <v>1976</v>
      </c>
      <c r="B30" s="48" t="s">
        <v>20</v>
      </c>
      <c r="C30" s="66">
        <v>1.05E-4</v>
      </c>
      <c r="D30" s="70" t="s">
        <v>34</v>
      </c>
      <c r="E30" s="67">
        <v>2</v>
      </c>
      <c r="F30" s="67">
        <v>2</v>
      </c>
      <c r="G30" s="67">
        <v>3</v>
      </c>
      <c r="H30" s="67">
        <v>2</v>
      </c>
      <c r="I30" s="68">
        <v>1</v>
      </c>
      <c r="J30" s="69">
        <v>0.4</v>
      </c>
      <c r="K30" s="51" t="s">
        <v>13</v>
      </c>
      <c r="L30" s="61"/>
      <c r="M30" s="14"/>
      <c r="N30" s="15"/>
      <c r="O30" s="15"/>
      <c r="P30" s="15"/>
      <c r="Q30" s="15"/>
      <c r="R30" s="15"/>
      <c r="S30" s="58">
        <f t="shared" si="0"/>
        <v>4.4081660908397297E-2</v>
      </c>
      <c r="T30" s="52" t="s">
        <v>14</v>
      </c>
      <c r="U30" s="61"/>
      <c r="V30" s="14"/>
      <c r="W30" s="15"/>
      <c r="X30" s="15"/>
      <c r="Y30" s="15"/>
      <c r="Z30" s="15"/>
      <c r="AA30" s="15"/>
      <c r="AB30" s="58">
        <f t="shared" si="1"/>
        <v>4.4081660908397297E-2</v>
      </c>
      <c r="AC30" s="53" t="s">
        <v>15</v>
      </c>
      <c r="AD30" s="61"/>
      <c r="AE30" s="14"/>
      <c r="AF30" s="15"/>
      <c r="AG30" s="15"/>
      <c r="AH30" s="15"/>
      <c r="AI30" s="15"/>
      <c r="AJ30" s="15"/>
      <c r="AK30" s="58">
        <f t="shared" si="2"/>
        <v>4.4081660908397297E-2</v>
      </c>
      <c r="AL30" s="54" t="s">
        <v>16</v>
      </c>
      <c r="AM30" s="61"/>
      <c r="AN30" s="14"/>
      <c r="AO30" s="15"/>
      <c r="AP30" s="15"/>
      <c r="AQ30" s="15"/>
      <c r="AR30" s="15"/>
      <c r="AS30" s="15"/>
      <c r="AT30" s="58">
        <f t="shared" si="3"/>
        <v>4.4081660908397297E-2</v>
      </c>
      <c r="AU30" s="55" t="s">
        <v>17</v>
      </c>
      <c r="AV30" s="61"/>
      <c r="AW30" s="14"/>
      <c r="AX30" s="15"/>
      <c r="AY30" s="15"/>
      <c r="AZ30" s="15"/>
      <c r="BA30" s="15"/>
      <c r="BB30" s="15"/>
      <c r="BC30" s="58">
        <f t="shared" si="4"/>
        <v>4.4081660908397297E-2</v>
      </c>
      <c r="BD30" s="56" t="s">
        <v>18</v>
      </c>
      <c r="BE30" s="61"/>
      <c r="BF30" s="14"/>
      <c r="BG30" s="15"/>
      <c r="BH30" s="15"/>
      <c r="BI30" s="15"/>
      <c r="BJ30" s="15"/>
      <c r="BK30" s="15"/>
      <c r="BL30" s="58">
        <f t="shared" si="5"/>
        <v>4.4081660908397297E-2</v>
      </c>
      <c r="BM30" s="57" t="s">
        <v>19</v>
      </c>
      <c r="BN30" s="61"/>
      <c r="BO30" s="14"/>
      <c r="BP30" s="15"/>
      <c r="BQ30" s="15"/>
      <c r="BR30" s="15"/>
      <c r="BS30" s="15"/>
      <c r="BT30" s="15"/>
      <c r="BU30" s="58">
        <f t="shared" si="6"/>
        <v>4.4081660908397297E-2</v>
      </c>
    </row>
    <row r="31" spans="1:73" ht="15">
      <c r="A31" s="12">
        <v>1977</v>
      </c>
      <c r="B31" s="48" t="s">
        <v>20</v>
      </c>
      <c r="C31" s="66">
        <v>1.05E-4</v>
      </c>
      <c r="D31" s="70" t="s">
        <v>34</v>
      </c>
      <c r="E31" s="67">
        <v>2</v>
      </c>
      <c r="F31" s="67">
        <v>2</v>
      </c>
      <c r="G31" s="67">
        <v>3</v>
      </c>
      <c r="H31" s="67">
        <v>2</v>
      </c>
      <c r="I31" s="68">
        <v>1</v>
      </c>
      <c r="J31" s="69">
        <v>0.4</v>
      </c>
      <c r="K31" s="51" t="s">
        <v>13</v>
      </c>
      <c r="L31" s="61"/>
      <c r="M31" s="14"/>
      <c r="N31" s="15"/>
      <c r="O31" s="15"/>
      <c r="P31" s="15"/>
      <c r="Q31" s="15"/>
      <c r="R31" s="15"/>
      <c r="S31" s="58">
        <f t="shared" si="0"/>
        <v>4.4081660908397297E-2</v>
      </c>
      <c r="T31" s="52" t="s">
        <v>14</v>
      </c>
      <c r="U31" s="61"/>
      <c r="V31" s="14"/>
      <c r="W31" s="15"/>
      <c r="X31" s="15"/>
      <c r="Y31" s="15"/>
      <c r="Z31" s="15"/>
      <c r="AA31" s="15"/>
      <c r="AB31" s="58">
        <f t="shared" si="1"/>
        <v>4.4081660908397297E-2</v>
      </c>
      <c r="AC31" s="53" t="s">
        <v>15</v>
      </c>
      <c r="AD31" s="61"/>
      <c r="AE31" s="14"/>
      <c r="AF31" s="15"/>
      <c r="AG31" s="15"/>
      <c r="AH31" s="15"/>
      <c r="AI31" s="15"/>
      <c r="AJ31" s="15"/>
      <c r="AK31" s="58">
        <f t="shared" si="2"/>
        <v>4.4081660908397297E-2</v>
      </c>
      <c r="AL31" s="54" t="s">
        <v>16</v>
      </c>
      <c r="AM31" s="61"/>
      <c r="AN31" s="14"/>
      <c r="AO31" s="15"/>
      <c r="AP31" s="15"/>
      <c r="AQ31" s="15"/>
      <c r="AR31" s="15"/>
      <c r="AS31" s="15"/>
      <c r="AT31" s="58">
        <f t="shared" si="3"/>
        <v>4.4081660908397297E-2</v>
      </c>
      <c r="AU31" s="55" t="s">
        <v>17</v>
      </c>
      <c r="AV31" s="61"/>
      <c r="AW31" s="14"/>
      <c r="AX31" s="15"/>
      <c r="AY31" s="15"/>
      <c r="AZ31" s="15"/>
      <c r="BA31" s="15"/>
      <c r="BB31" s="15"/>
      <c r="BC31" s="58">
        <f t="shared" si="4"/>
        <v>4.4081660908397297E-2</v>
      </c>
      <c r="BD31" s="56" t="s">
        <v>18</v>
      </c>
      <c r="BE31" s="61"/>
      <c r="BF31" s="14"/>
      <c r="BG31" s="15"/>
      <c r="BH31" s="15"/>
      <c r="BI31" s="15"/>
      <c r="BJ31" s="15"/>
      <c r="BK31" s="15"/>
      <c r="BL31" s="58">
        <f t="shared" si="5"/>
        <v>4.4081660908397297E-2</v>
      </c>
      <c r="BM31" s="57" t="s">
        <v>19</v>
      </c>
      <c r="BN31" s="61"/>
      <c r="BO31" s="14"/>
      <c r="BP31" s="15"/>
      <c r="BQ31" s="15"/>
      <c r="BR31" s="15"/>
      <c r="BS31" s="15"/>
      <c r="BT31" s="15"/>
      <c r="BU31" s="58">
        <f t="shared" si="6"/>
        <v>4.4081660908397297E-2</v>
      </c>
    </row>
    <row r="32" spans="1:73" ht="15">
      <c r="A32" s="12">
        <v>1978</v>
      </c>
      <c r="B32" s="48" t="s">
        <v>20</v>
      </c>
      <c r="C32" s="66">
        <v>1.05E-4</v>
      </c>
      <c r="D32" s="70" t="s">
        <v>34</v>
      </c>
      <c r="E32" s="67">
        <v>2</v>
      </c>
      <c r="F32" s="67">
        <v>2</v>
      </c>
      <c r="G32" s="67">
        <v>3</v>
      </c>
      <c r="H32" s="67">
        <v>2</v>
      </c>
      <c r="I32" s="68">
        <v>1</v>
      </c>
      <c r="J32" s="69">
        <v>0.4</v>
      </c>
      <c r="K32" s="51" t="s">
        <v>13</v>
      </c>
      <c r="L32" s="61"/>
      <c r="M32" s="14"/>
      <c r="N32" s="15"/>
      <c r="O32" s="15"/>
      <c r="P32" s="15"/>
      <c r="Q32" s="15"/>
      <c r="R32" s="15"/>
      <c r="S32" s="58">
        <f t="shared" si="0"/>
        <v>4.4081660908397297E-2</v>
      </c>
      <c r="T32" s="52" t="s">
        <v>14</v>
      </c>
      <c r="U32" s="61"/>
      <c r="V32" s="14"/>
      <c r="W32" s="15"/>
      <c r="X32" s="15"/>
      <c r="Y32" s="15"/>
      <c r="Z32" s="15"/>
      <c r="AA32" s="15"/>
      <c r="AB32" s="58">
        <f t="shared" si="1"/>
        <v>4.4081660908397297E-2</v>
      </c>
      <c r="AC32" s="53" t="s">
        <v>15</v>
      </c>
      <c r="AD32" s="61"/>
      <c r="AE32" s="14"/>
      <c r="AF32" s="15"/>
      <c r="AG32" s="15"/>
      <c r="AH32" s="15"/>
      <c r="AI32" s="15"/>
      <c r="AJ32" s="15"/>
      <c r="AK32" s="58">
        <f t="shared" si="2"/>
        <v>4.4081660908397297E-2</v>
      </c>
      <c r="AL32" s="54" t="s">
        <v>16</v>
      </c>
      <c r="AM32" s="61"/>
      <c r="AN32" s="14"/>
      <c r="AO32" s="15"/>
      <c r="AP32" s="15"/>
      <c r="AQ32" s="15"/>
      <c r="AR32" s="15"/>
      <c r="AS32" s="15"/>
      <c r="AT32" s="58">
        <f t="shared" si="3"/>
        <v>4.4081660908397297E-2</v>
      </c>
      <c r="AU32" s="55" t="s">
        <v>17</v>
      </c>
      <c r="AV32" s="61"/>
      <c r="AW32" s="14"/>
      <c r="AX32" s="15"/>
      <c r="AY32" s="15"/>
      <c r="AZ32" s="15"/>
      <c r="BA32" s="15"/>
      <c r="BB32" s="15"/>
      <c r="BC32" s="58">
        <f t="shared" si="4"/>
        <v>4.4081660908397297E-2</v>
      </c>
      <c r="BD32" s="56" t="s">
        <v>18</v>
      </c>
      <c r="BE32" s="61"/>
      <c r="BF32" s="14"/>
      <c r="BG32" s="15"/>
      <c r="BH32" s="15"/>
      <c r="BI32" s="15"/>
      <c r="BJ32" s="15"/>
      <c r="BK32" s="15"/>
      <c r="BL32" s="58">
        <f t="shared" si="5"/>
        <v>4.4081660908397297E-2</v>
      </c>
      <c r="BM32" s="57" t="s">
        <v>19</v>
      </c>
      <c r="BN32" s="61"/>
      <c r="BO32" s="14"/>
      <c r="BP32" s="15"/>
      <c r="BQ32" s="15"/>
      <c r="BR32" s="15"/>
      <c r="BS32" s="15"/>
      <c r="BT32" s="15"/>
      <c r="BU32" s="58">
        <f t="shared" si="6"/>
        <v>4.4081660908397297E-2</v>
      </c>
    </row>
    <row r="33" spans="1:73" ht="15">
      <c r="A33" s="12">
        <v>1979</v>
      </c>
      <c r="B33" s="48" t="s">
        <v>20</v>
      </c>
      <c r="C33" s="66">
        <v>1.05E-4</v>
      </c>
      <c r="D33" s="70" t="s">
        <v>34</v>
      </c>
      <c r="E33" s="67">
        <v>2</v>
      </c>
      <c r="F33" s="67">
        <v>2</v>
      </c>
      <c r="G33" s="67">
        <v>3</v>
      </c>
      <c r="H33" s="67">
        <v>2</v>
      </c>
      <c r="I33" s="68">
        <v>1</v>
      </c>
      <c r="J33" s="69">
        <v>0.4</v>
      </c>
      <c r="K33" s="51" t="s">
        <v>13</v>
      </c>
      <c r="L33" s="61"/>
      <c r="M33" s="14"/>
      <c r="N33" s="15"/>
      <c r="O33" s="15"/>
      <c r="P33" s="15"/>
      <c r="Q33" s="15"/>
      <c r="R33" s="15"/>
      <c r="S33" s="58">
        <f t="shared" si="0"/>
        <v>4.4081660908397297E-2</v>
      </c>
      <c r="T33" s="52" t="s">
        <v>14</v>
      </c>
      <c r="U33" s="61"/>
      <c r="V33" s="14"/>
      <c r="W33" s="15"/>
      <c r="X33" s="15"/>
      <c r="Y33" s="15"/>
      <c r="Z33" s="15"/>
      <c r="AA33" s="15"/>
      <c r="AB33" s="58">
        <f t="shared" si="1"/>
        <v>4.4081660908397297E-2</v>
      </c>
      <c r="AC33" s="53" t="s">
        <v>15</v>
      </c>
      <c r="AD33" s="61"/>
      <c r="AE33" s="14"/>
      <c r="AF33" s="15"/>
      <c r="AG33" s="15"/>
      <c r="AH33" s="15"/>
      <c r="AI33" s="15"/>
      <c r="AJ33" s="15"/>
      <c r="AK33" s="58">
        <f t="shared" si="2"/>
        <v>4.4081660908397297E-2</v>
      </c>
      <c r="AL33" s="54" t="s">
        <v>16</v>
      </c>
      <c r="AM33" s="61"/>
      <c r="AN33" s="14"/>
      <c r="AO33" s="15"/>
      <c r="AP33" s="15"/>
      <c r="AQ33" s="15"/>
      <c r="AR33" s="15"/>
      <c r="AS33" s="15"/>
      <c r="AT33" s="58">
        <f t="shared" si="3"/>
        <v>4.4081660908397297E-2</v>
      </c>
      <c r="AU33" s="55" t="s">
        <v>17</v>
      </c>
      <c r="AV33" s="61"/>
      <c r="AW33" s="14"/>
      <c r="AX33" s="15"/>
      <c r="AY33" s="15"/>
      <c r="AZ33" s="15"/>
      <c r="BA33" s="15"/>
      <c r="BB33" s="15"/>
      <c r="BC33" s="58">
        <f t="shared" si="4"/>
        <v>4.4081660908397297E-2</v>
      </c>
      <c r="BD33" s="56" t="s">
        <v>18</v>
      </c>
      <c r="BE33" s="61"/>
      <c r="BF33" s="14"/>
      <c r="BG33" s="15"/>
      <c r="BH33" s="15"/>
      <c r="BI33" s="15"/>
      <c r="BJ33" s="15"/>
      <c r="BK33" s="15"/>
      <c r="BL33" s="58">
        <f t="shared" si="5"/>
        <v>4.4081660908397297E-2</v>
      </c>
      <c r="BM33" s="57" t="s">
        <v>19</v>
      </c>
      <c r="BN33" s="61"/>
      <c r="BO33" s="14"/>
      <c r="BP33" s="15"/>
      <c r="BQ33" s="15"/>
      <c r="BR33" s="15"/>
      <c r="BS33" s="15"/>
      <c r="BT33" s="15"/>
      <c r="BU33" s="58">
        <f t="shared" si="6"/>
        <v>4.4081660908397297E-2</v>
      </c>
    </row>
    <row r="34" spans="1:73" ht="15">
      <c r="A34" s="12">
        <v>1980</v>
      </c>
      <c r="B34" s="48" t="s">
        <v>20</v>
      </c>
      <c r="C34" s="66">
        <v>1.05E-4</v>
      </c>
      <c r="D34" s="70" t="s">
        <v>34</v>
      </c>
      <c r="E34" s="67">
        <v>2</v>
      </c>
      <c r="F34" s="67">
        <v>2</v>
      </c>
      <c r="G34" s="67">
        <v>3</v>
      </c>
      <c r="H34" s="67">
        <v>2</v>
      </c>
      <c r="I34" s="68">
        <v>1</v>
      </c>
      <c r="J34" s="69">
        <v>0.4</v>
      </c>
      <c r="K34" s="51" t="s">
        <v>13</v>
      </c>
      <c r="L34" s="61"/>
      <c r="M34" s="14"/>
      <c r="N34" s="15"/>
      <c r="O34" s="15"/>
      <c r="P34" s="15"/>
      <c r="Q34" s="15"/>
      <c r="R34" s="15"/>
      <c r="S34" s="58">
        <f t="shared" si="0"/>
        <v>4.4081660908397297E-2</v>
      </c>
      <c r="T34" s="52" t="s">
        <v>14</v>
      </c>
      <c r="U34" s="61"/>
      <c r="V34" s="14"/>
      <c r="W34" s="15"/>
      <c r="X34" s="15"/>
      <c r="Y34" s="15"/>
      <c r="Z34" s="15"/>
      <c r="AA34" s="15"/>
      <c r="AB34" s="58">
        <f t="shared" si="1"/>
        <v>4.4081660908397297E-2</v>
      </c>
      <c r="AC34" s="53" t="s">
        <v>15</v>
      </c>
      <c r="AD34" s="61"/>
      <c r="AE34" s="14"/>
      <c r="AF34" s="15"/>
      <c r="AG34" s="15"/>
      <c r="AH34" s="15"/>
      <c r="AI34" s="15"/>
      <c r="AJ34" s="15"/>
      <c r="AK34" s="58">
        <f t="shared" si="2"/>
        <v>4.4081660908397297E-2</v>
      </c>
      <c r="AL34" s="54" t="s">
        <v>16</v>
      </c>
      <c r="AM34" s="61"/>
      <c r="AN34" s="14"/>
      <c r="AO34" s="15"/>
      <c r="AP34" s="15"/>
      <c r="AQ34" s="15"/>
      <c r="AR34" s="15"/>
      <c r="AS34" s="15"/>
      <c r="AT34" s="58">
        <f t="shared" si="3"/>
        <v>4.4081660908397297E-2</v>
      </c>
      <c r="AU34" s="55" t="s">
        <v>17</v>
      </c>
      <c r="AV34" s="61"/>
      <c r="AW34" s="14"/>
      <c r="AX34" s="15"/>
      <c r="AY34" s="15"/>
      <c r="AZ34" s="15"/>
      <c r="BA34" s="15"/>
      <c r="BB34" s="15"/>
      <c r="BC34" s="58">
        <f t="shared" si="4"/>
        <v>4.4081660908397297E-2</v>
      </c>
      <c r="BD34" s="56" t="s">
        <v>18</v>
      </c>
      <c r="BE34" s="61"/>
      <c r="BF34" s="14"/>
      <c r="BG34" s="15"/>
      <c r="BH34" s="15"/>
      <c r="BI34" s="15"/>
      <c r="BJ34" s="15"/>
      <c r="BK34" s="15"/>
      <c r="BL34" s="58">
        <f t="shared" si="5"/>
        <v>4.4081660908397297E-2</v>
      </c>
      <c r="BM34" s="57" t="s">
        <v>19</v>
      </c>
      <c r="BN34" s="61"/>
      <c r="BO34" s="14"/>
      <c r="BP34" s="15"/>
      <c r="BQ34" s="15"/>
      <c r="BR34" s="15"/>
      <c r="BS34" s="15"/>
      <c r="BT34" s="15"/>
      <c r="BU34" s="58">
        <f t="shared" si="6"/>
        <v>4.4081660908397297E-2</v>
      </c>
    </row>
    <row r="35" spans="1:73" ht="15">
      <c r="A35" s="12">
        <v>1981</v>
      </c>
      <c r="B35" s="48" t="s">
        <v>20</v>
      </c>
      <c r="C35" s="66">
        <v>1.05E-4</v>
      </c>
      <c r="D35" s="70" t="s">
        <v>34</v>
      </c>
      <c r="E35" s="67">
        <v>2</v>
      </c>
      <c r="F35" s="67">
        <v>2</v>
      </c>
      <c r="G35" s="67">
        <v>3</v>
      </c>
      <c r="H35" s="67">
        <v>2</v>
      </c>
      <c r="I35" s="68">
        <v>1</v>
      </c>
      <c r="J35" s="69">
        <v>0.4</v>
      </c>
      <c r="K35" s="51" t="s">
        <v>13</v>
      </c>
      <c r="L35" s="61"/>
      <c r="M35" s="14"/>
      <c r="N35" s="15"/>
      <c r="O35" s="15"/>
      <c r="P35" s="15"/>
      <c r="Q35" s="15"/>
      <c r="R35" s="15"/>
      <c r="S35" s="58">
        <f t="shared" si="0"/>
        <v>4.4081660908397297E-2</v>
      </c>
      <c r="T35" s="52" t="s">
        <v>14</v>
      </c>
      <c r="U35" s="61"/>
      <c r="V35" s="14"/>
      <c r="W35" s="15"/>
      <c r="X35" s="15"/>
      <c r="Y35" s="15"/>
      <c r="Z35" s="15"/>
      <c r="AA35" s="15"/>
      <c r="AB35" s="58">
        <f t="shared" si="1"/>
        <v>4.4081660908397297E-2</v>
      </c>
      <c r="AC35" s="53" t="s">
        <v>15</v>
      </c>
      <c r="AD35" s="61"/>
      <c r="AE35" s="14"/>
      <c r="AF35" s="15"/>
      <c r="AG35" s="15"/>
      <c r="AH35" s="15"/>
      <c r="AI35" s="15"/>
      <c r="AJ35" s="15"/>
      <c r="AK35" s="58">
        <f t="shared" si="2"/>
        <v>4.4081660908397297E-2</v>
      </c>
      <c r="AL35" s="54" t="s">
        <v>16</v>
      </c>
      <c r="AM35" s="61"/>
      <c r="AN35" s="14"/>
      <c r="AO35" s="15"/>
      <c r="AP35" s="15"/>
      <c r="AQ35" s="15"/>
      <c r="AR35" s="15"/>
      <c r="AS35" s="15"/>
      <c r="AT35" s="58">
        <f t="shared" si="3"/>
        <v>4.4081660908397297E-2</v>
      </c>
      <c r="AU35" s="55" t="s">
        <v>17</v>
      </c>
      <c r="AV35" s="61"/>
      <c r="AW35" s="14"/>
      <c r="AX35" s="15"/>
      <c r="AY35" s="15"/>
      <c r="AZ35" s="15"/>
      <c r="BA35" s="15"/>
      <c r="BB35" s="15"/>
      <c r="BC35" s="58">
        <f t="shared" si="4"/>
        <v>4.4081660908397297E-2</v>
      </c>
      <c r="BD35" s="56" t="s">
        <v>18</v>
      </c>
      <c r="BE35" s="61"/>
      <c r="BF35" s="14"/>
      <c r="BG35" s="15"/>
      <c r="BH35" s="15"/>
      <c r="BI35" s="15"/>
      <c r="BJ35" s="15"/>
      <c r="BK35" s="15"/>
      <c r="BL35" s="58">
        <f t="shared" si="5"/>
        <v>4.4081660908397297E-2</v>
      </c>
      <c r="BM35" s="57" t="s">
        <v>19</v>
      </c>
      <c r="BN35" s="61"/>
      <c r="BO35" s="14"/>
      <c r="BP35" s="15"/>
      <c r="BQ35" s="15"/>
      <c r="BR35" s="15"/>
      <c r="BS35" s="15"/>
      <c r="BT35" s="15"/>
      <c r="BU35" s="58">
        <f t="shared" si="6"/>
        <v>4.4081660908397297E-2</v>
      </c>
    </row>
    <row r="36" spans="1:73" ht="15">
      <c r="A36" s="12">
        <v>1982</v>
      </c>
      <c r="B36" s="48" t="s">
        <v>20</v>
      </c>
      <c r="C36" s="66">
        <v>1.05E-4</v>
      </c>
      <c r="D36" s="70" t="s">
        <v>34</v>
      </c>
      <c r="E36" s="67">
        <v>2</v>
      </c>
      <c r="F36" s="67">
        <v>2</v>
      </c>
      <c r="G36" s="67">
        <v>3</v>
      </c>
      <c r="H36" s="67">
        <v>2</v>
      </c>
      <c r="I36" s="68">
        <v>1</v>
      </c>
      <c r="J36" s="69">
        <v>0.4</v>
      </c>
      <c r="K36" s="51" t="s">
        <v>13</v>
      </c>
      <c r="L36" s="61"/>
      <c r="M36" s="14"/>
      <c r="N36" s="15"/>
      <c r="O36" s="15"/>
      <c r="P36" s="15"/>
      <c r="Q36" s="15"/>
      <c r="R36" s="15"/>
      <c r="S36" s="58">
        <f t="shared" si="0"/>
        <v>4.4081660908397297E-2</v>
      </c>
      <c r="T36" s="52" t="s">
        <v>14</v>
      </c>
      <c r="U36" s="61"/>
      <c r="V36" s="14"/>
      <c r="W36" s="15"/>
      <c r="X36" s="15"/>
      <c r="Y36" s="15"/>
      <c r="Z36" s="15"/>
      <c r="AA36" s="15"/>
      <c r="AB36" s="58">
        <f t="shared" si="1"/>
        <v>4.4081660908397297E-2</v>
      </c>
      <c r="AC36" s="53" t="s">
        <v>15</v>
      </c>
      <c r="AD36" s="61"/>
      <c r="AE36" s="14"/>
      <c r="AF36" s="15"/>
      <c r="AG36" s="15"/>
      <c r="AH36" s="15"/>
      <c r="AI36" s="15"/>
      <c r="AJ36" s="15"/>
      <c r="AK36" s="58">
        <f t="shared" si="2"/>
        <v>4.4081660908397297E-2</v>
      </c>
      <c r="AL36" s="54" t="s">
        <v>16</v>
      </c>
      <c r="AM36" s="61"/>
      <c r="AN36" s="14"/>
      <c r="AO36" s="15"/>
      <c r="AP36" s="15"/>
      <c r="AQ36" s="15"/>
      <c r="AR36" s="15"/>
      <c r="AS36" s="15"/>
      <c r="AT36" s="58">
        <f t="shared" si="3"/>
        <v>4.4081660908397297E-2</v>
      </c>
      <c r="AU36" s="55" t="s">
        <v>17</v>
      </c>
      <c r="AV36" s="61"/>
      <c r="AW36" s="14"/>
      <c r="AX36" s="15"/>
      <c r="AY36" s="15"/>
      <c r="AZ36" s="15"/>
      <c r="BA36" s="15"/>
      <c r="BB36" s="15"/>
      <c r="BC36" s="58">
        <f t="shared" si="4"/>
        <v>4.4081660908397297E-2</v>
      </c>
      <c r="BD36" s="56" t="s">
        <v>18</v>
      </c>
      <c r="BE36" s="61"/>
      <c r="BF36" s="14"/>
      <c r="BG36" s="15"/>
      <c r="BH36" s="15"/>
      <c r="BI36" s="15"/>
      <c r="BJ36" s="15"/>
      <c r="BK36" s="15"/>
      <c r="BL36" s="58">
        <f t="shared" si="5"/>
        <v>4.4081660908397297E-2</v>
      </c>
      <c r="BM36" s="57" t="s">
        <v>19</v>
      </c>
      <c r="BN36" s="61"/>
      <c r="BO36" s="14"/>
      <c r="BP36" s="15"/>
      <c r="BQ36" s="15"/>
      <c r="BR36" s="15"/>
      <c r="BS36" s="15"/>
      <c r="BT36" s="15"/>
      <c r="BU36" s="58">
        <f t="shared" si="6"/>
        <v>4.4081660908397297E-2</v>
      </c>
    </row>
    <row r="37" spans="1:73" ht="15">
      <c r="A37" s="12">
        <v>1983</v>
      </c>
      <c r="B37" s="48" t="s">
        <v>20</v>
      </c>
      <c r="C37" s="66">
        <v>1.05E-4</v>
      </c>
      <c r="D37" s="70" t="s">
        <v>34</v>
      </c>
      <c r="E37" s="67">
        <v>2</v>
      </c>
      <c r="F37" s="67">
        <v>2</v>
      </c>
      <c r="G37" s="67">
        <v>3</v>
      </c>
      <c r="H37" s="67">
        <v>2</v>
      </c>
      <c r="I37" s="68">
        <v>1</v>
      </c>
      <c r="J37" s="69">
        <v>0.4</v>
      </c>
      <c r="K37" s="51" t="s">
        <v>13</v>
      </c>
      <c r="L37" s="61"/>
      <c r="M37" s="14"/>
      <c r="N37" s="15"/>
      <c r="O37" s="15"/>
      <c r="P37" s="15"/>
      <c r="Q37" s="15"/>
      <c r="R37" s="15"/>
      <c r="S37" s="58">
        <f t="shared" si="0"/>
        <v>4.4081660908397297E-2</v>
      </c>
      <c r="T37" s="52" t="s">
        <v>14</v>
      </c>
      <c r="U37" s="61"/>
      <c r="V37" s="14"/>
      <c r="W37" s="15"/>
      <c r="X37" s="15"/>
      <c r="Y37" s="15"/>
      <c r="Z37" s="15"/>
      <c r="AA37" s="15"/>
      <c r="AB37" s="58">
        <f t="shared" si="1"/>
        <v>4.4081660908397297E-2</v>
      </c>
      <c r="AC37" s="53" t="s">
        <v>15</v>
      </c>
      <c r="AD37" s="61"/>
      <c r="AE37" s="14"/>
      <c r="AF37" s="15"/>
      <c r="AG37" s="15"/>
      <c r="AH37" s="15"/>
      <c r="AI37" s="15"/>
      <c r="AJ37" s="15"/>
      <c r="AK37" s="58">
        <f t="shared" si="2"/>
        <v>4.4081660908397297E-2</v>
      </c>
      <c r="AL37" s="54" t="s">
        <v>16</v>
      </c>
      <c r="AM37" s="61"/>
      <c r="AN37" s="14"/>
      <c r="AO37" s="15"/>
      <c r="AP37" s="15"/>
      <c r="AQ37" s="15"/>
      <c r="AR37" s="15"/>
      <c r="AS37" s="15"/>
      <c r="AT37" s="58">
        <f t="shared" si="3"/>
        <v>4.4081660908397297E-2</v>
      </c>
      <c r="AU37" s="55" t="s">
        <v>17</v>
      </c>
      <c r="AV37" s="61"/>
      <c r="AW37" s="14"/>
      <c r="AX37" s="15"/>
      <c r="AY37" s="15"/>
      <c r="AZ37" s="15"/>
      <c r="BA37" s="15"/>
      <c r="BB37" s="15"/>
      <c r="BC37" s="58">
        <f t="shared" si="4"/>
        <v>4.4081660908397297E-2</v>
      </c>
      <c r="BD37" s="56" t="s">
        <v>18</v>
      </c>
      <c r="BE37" s="61"/>
      <c r="BF37" s="14"/>
      <c r="BG37" s="15"/>
      <c r="BH37" s="15"/>
      <c r="BI37" s="15"/>
      <c r="BJ37" s="15"/>
      <c r="BK37" s="15"/>
      <c r="BL37" s="58">
        <f t="shared" si="5"/>
        <v>4.4081660908397297E-2</v>
      </c>
      <c r="BM37" s="57" t="s">
        <v>19</v>
      </c>
      <c r="BN37" s="61"/>
      <c r="BO37" s="14"/>
      <c r="BP37" s="15"/>
      <c r="BQ37" s="15"/>
      <c r="BR37" s="15"/>
      <c r="BS37" s="15"/>
      <c r="BT37" s="15"/>
      <c r="BU37" s="58">
        <f t="shared" si="6"/>
        <v>4.4081660908397297E-2</v>
      </c>
    </row>
    <row r="38" spans="1:73" ht="15">
      <c r="A38" s="12">
        <v>1984</v>
      </c>
      <c r="B38" s="48" t="s">
        <v>20</v>
      </c>
      <c r="C38" s="66">
        <v>1.05E-4</v>
      </c>
      <c r="D38" s="70" t="s">
        <v>34</v>
      </c>
      <c r="E38" s="67">
        <v>2</v>
      </c>
      <c r="F38" s="67">
        <v>2</v>
      </c>
      <c r="G38" s="67">
        <v>3</v>
      </c>
      <c r="H38" s="67">
        <v>2</v>
      </c>
      <c r="I38" s="68">
        <v>1</v>
      </c>
      <c r="J38" s="69">
        <v>0.4</v>
      </c>
      <c r="K38" s="51" t="s">
        <v>13</v>
      </c>
      <c r="L38" s="61"/>
      <c r="M38" s="14"/>
      <c r="N38" s="15"/>
      <c r="O38" s="15"/>
      <c r="P38" s="15"/>
      <c r="Q38" s="15"/>
      <c r="R38" s="15"/>
      <c r="S38" s="58">
        <f t="shared" si="0"/>
        <v>4.4081660908397297E-2</v>
      </c>
      <c r="T38" s="52" t="s">
        <v>14</v>
      </c>
      <c r="U38" s="61"/>
      <c r="V38" s="14"/>
      <c r="W38" s="15"/>
      <c r="X38" s="15"/>
      <c r="Y38" s="15"/>
      <c r="Z38" s="15"/>
      <c r="AA38" s="15"/>
      <c r="AB38" s="58">
        <f t="shared" si="1"/>
        <v>4.4081660908397297E-2</v>
      </c>
      <c r="AC38" s="53" t="s">
        <v>15</v>
      </c>
      <c r="AD38" s="61"/>
      <c r="AE38" s="14"/>
      <c r="AF38" s="15"/>
      <c r="AG38" s="15"/>
      <c r="AH38" s="15"/>
      <c r="AI38" s="15"/>
      <c r="AJ38" s="15"/>
      <c r="AK38" s="58">
        <f t="shared" si="2"/>
        <v>4.4081660908397297E-2</v>
      </c>
      <c r="AL38" s="54" t="s">
        <v>16</v>
      </c>
      <c r="AM38" s="61"/>
      <c r="AN38" s="14"/>
      <c r="AO38" s="15"/>
      <c r="AP38" s="15"/>
      <c r="AQ38" s="15"/>
      <c r="AR38" s="15"/>
      <c r="AS38" s="15"/>
      <c r="AT38" s="58">
        <f t="shared" si="3"/>
        <v>4.4081660908397297E-2</v>
      </c>
      <c r="AU38" s="55" t="s">
        <v>17</v>
      </c>
      <c r="AV38" s="61"/>
      <c r="AW38" s="14"/>
      <c r="AX38" s="15"/>
      <c r="AY38" s="15"/>
      <c r="AZ38" s="15"/>
      <c r="BA38" s="15"/>
      <c r="BB38" s="15"/>
      <c r="BC38" s="58">
        <f t="shared" si="4"/>
        <v>4.4081660908397297E-2</v>
      </c>
      <c r="BD38" s="56" t="s">
        <v>18</v>
      </c>
      <c r="BE38" s="61"/>
      <c r="BF38" s="14"/>
      <c r="BG38" s="15"/>
      <c r="BH38" s="15"/>
      <c r="BI38" s="15"/>
      <c r="BJ38" s="15"/>
      <c r="BK38" s="15"/>
      <c r="BL38" s="58">
        <f t="shared" si="5"/>
        <v>4.4081660908397297E-2</v>
      </c>
      <c r="BM38" s="57" t="s">
        <v>19</v>
      </c>
      <c r="BN38" s="61"/>
      <c r="BO38" s="14"/>
      <c r="BP38" s="15"/>
      <c r="BQ38" s="15"/>
      <c r="BR38" s="15"/>
      <c r="BS38" s="15"/>
      <c r="BT38" s="15"/>
      <c r="BU38" s="58">
        <f t="shared" si="6"/>
        <v>4.4081660908397297E-2</v>
      </c>
    </row>
    <row r="39" spans="1:73" ht="15">
      <c r="A39" s="12">
        <v>1985</v>
      </c>
      <c r="B39" s="48" t="s">
        <v>20</v>
      </c>
      <c r="C39" s="66">
        <v>1.05E-4</v>
      </c>
      <c r="D39" s="70" t="s">
        <v>34</v>
      </c>
      <c r="E39" s="67">
        <v>2</v>
      </c>
      <c r="F39" s="67">
        <v>2</v>
      </c>
      <c r="G39" s="67">
        <v>3</v>
      </c>
      <c r="H39" s="67">
        <v>2</v>
      </c>
      <c r="I39" s="68">
        <v>1</v>
      </c>
      <c r="J39" s="69">
        <v>0.4</v>
      </c>
      <c r="K39" s="51" t="s">
        <v>13</v>
      </c>
      <c r="L39" s="61"/>
      <c r="M39" s="14"/>
      <c r="N39" s="15"/>
      <c r="O39" s="15"/>
      <c r="P39" s="15"/>
      <c r="Q39" s="15"/>
      <c r="R39" s="15"/>
      <c r="S39" s="58">
        <f t="shared" si="0"/>
        <v>4.4081660908397297E-2</v>
      </c>
      <c r="T39" s="52" t="s">
        <v>14</v>
      </c>
      <c r="U39" s="61"/>
      <c r="V39" s="14"/>
      <c r="W39" s="15"/>
      <c r="X39" s="15"/>
      <c r="Y39" s="15"/>
      <c r="Z39" s="15"/>
      <c r="AA39" s="15"/>
      <c r="AB39" s="58">
        <f t="shared" si="1"/>
        <v>4.4081660908397297E-2</v>
      </c>
      <c r="AC39" s="53" t="s">
        <v>15</v>
      </c>
      <c r="AD39" s="61"/>
      <c r="AE39" s="14"/>
      <c r="AF39" s="15"/>
      <c r="AG39" s="15"/>
      <c r="AH39" s="15"/>
      <c r="AI39" s="15"/>
      <c r="AJ39" s="15"/>
      <c r="AK39" s="58">
        <f t="shared" si="2"/>
        <v>4.4081660908397297E-2</v>
      </c>
      <c r="AL39" s="54" t="s">
        <v>16</v>
      </c>
      <c r="AM39" s="61"/>
      <c r="AN39" s="14"/>
      <c r="AO39" s="15"/>
      <c r="AP39" s="15"/>
      <c r="AQ39" s="15"/>
      <c r="AR39" s="15"/>
      <c r="AS39" s="15"/>
      <c r="AT39" s="58">
        <f t="shared" si="3"/>
        <v>4.4081660908397297E-2</v>
      </c>
      <c r="AU39" s="55" t="s">
        <v>17</v>
      </c>
      <c r="AV39" s="61"/>
      <c r="AW39" s="14"/>
      <c r="AX39" s="15"/>
      <c r="AY39" s="15"/>
      <c r="AZ39" s="15"/>
      <c r="BA39" s="15"/>
      <c r="BB39" s="15"/>
      <c r="BC39" s="58">
        <f t="shared" si="4"/>
        <v>4.4081660908397297E-2</v>
      </c>
      <c r="BD39" s="56" t="s">
        <v>18</v>
      </c>
      <c r="BE39" s="61"/>
      <c r="BF39" s="14"/>
      <c r="BG39" s="15"/>
      <c r="BH39" s="15"/>
      <c r="BI39" s="15"/>
      <c r="BJ39" s="15"/>
      <c r="BK39" s="15"/>
      <c r="BL39" s="58">
        <f t="shared" si="5"/>
        <v>4.4081660908397297E-2</v>
      </c>
      <c r="BM39" s="57" t="s">
        <v>19</v>
      </c>
      <c r="BN39" s="61"/>
      <c r="BO39" s="14"/>
      <c r="BP39" s="15"/>
      <c r="BQ39" s="15"/>
      <c r="BR39" s="15"/>
      <c r="BS39" s="15"/>
      <c r="BT39" s="15"/>
      <c r="BU39" s="58">
        <f t="shared" si="6"/>
        <v>4.4081660908397297E-2</v>
      </c>
    </row>
    <row r="40" spans="1:73" ht="15">
      <c r="A40" s="12">
        <v>1986</v>
      </c>
      <c r="B40" s="48" t="s">
        <v>20</v>
      </c>
      <c r="C40" s="66">
        <v>1.05E-4</v>
      </c>
      <c r="D40" s="70" t="s">
        <v>34</v>
      </c>
      <c r="E40" s="67">
        <v>2</v>
      </c>
      <c r="F40" s="67">
        <v>2</v>
      </c>
      <c r="G40" s="67">
        <v>3</v>
      </c>
      <c r="H40" s="67">
        <v>2</v>
      </c>
      <c r="I40" s="68">
        <v>1</v>
      </c>
      <c r="J40" s="69">
        <v>0.4</v>
      </c>
      <c r="K40" s="51" t="s">
        <v>13</v>
      </c>
      <c r="L40" s="61"/>
      <c r="M40" s="14"/>
      <c r="N40" s="15"/>
      <c r="O40" s="15"/>
      <c r="P40" s="15"/>
      <c r="Q40" s="15"/>
      <c r="R40" s="15"/>
      <c r="S40" s="58">
        <f t="shared" si="0"/>
        <v>4.4081660908397297E-2</v>
      </c>
      <c r="T40" s="52" t="s">
        <v>14</v>
      </c>
      <c r="U40" s="61"/>
      <c r="V40" s="14"/>
      <c r="W40" s="15"/>
      <c r="X40" s="15"/>
      <c r="Y40" s="15"/>
      <c r="Z40" s="15"/>
      <c r="AA40" s="15"/>
      <c r="AB40" s="58">
        <f t="shared" si="1"/>
        <v>4.4081660908397297E-2</v>
      </c>
      <c r="AC40" s="53" t="s">
        <v>15</v>
      </c>
      <c r="AD40" s="61"/>
      <c r="AE40" s="14"/>
      <c r="AF40" s="15"/>
      <c r="AG40" s="15"/>
      <c r="AH40" s="15"/>
      <c r="AI40" s="15"/>
      <c r="AJ40" s="15"/>
      <c r="AK40" s="58">
        <f t="shared" si="2"/>
        <v>4.4081660908397297E-2</v>
      </c>
      <c r="AL40" s="54" t="s">
        <v>16</v>
      </c>
      <c r="AM40" s="61"/>
      <c r="AN40" s="14"/>
      <c r="AO40" s="15"/>
      <c r="AP40" s="15"/>
      <c r="AQ40" s="15"/>
      <c r="AR40" s="15"/>
      <c r="AS40" s="15"/>
      <c r="AT40" s="58">
        <f t="shared" si="3"/>
        <v>4.4081660908397297E-2</v>
      </c>
      <c r="AU40" s="55" t="s">
        <v>17</v>
      </c>
      <c r="AV40" s="61"/>
      <c r="AW40" s="14"/>
      <c r="AX40" s="15"/>
      <c r="AY40" s="15"/>
      <c r="AZ40" s="15"/>
      <c r="BA40" s="15"/>
      <c r="BB40" s="15"/>
      <c r="BC40" s="58">
        <f t="shared" si="4"/>
        <v>4.4081660908397297E-2</v>
      </c>
      <c r="BD40" s="56" t="s">
        <v>18</v>
      </c>
      <c r="BE40" s="61"/>
      <c r="BF40" s="14"/>
      <c r="BG40" s="15"/>
      <c r="BH40" s="15"/>
      <c r="BI40" s="15"/>
      <c r="BJ40" s="15"/>
      <c r="BK40" s="15"/>
      <c r="BL40" s="58">
        <f t="shared" si="5"/>
        <v>4.4081660908397297E-2</v>
      </c>
      <c r="BM40" s="57" t="s">
        <v>19</v>
      </c>
      <c r="BN40" s="61"/>
      <c r="BO40" s="14"/>
      <c r="BP40" s="15"/>
      <c r="BQ40" s="15"/>
      <c r="BR40" s="15"/>
      <c r="BS40" s="15"/>
      <c r="BT40" s="15"/>
      <c r="BU40" s="58">
        <f t="shared" si="6"/>
        <v>4.4081660908397297E-2</v>
      </c>
    </row>
    <row r="41" spans="1:73" ht="15">
      <c r="A41" s="12">
        <v>1987</v>
      </c>
      <c r="B41" s="48" t="s">
        <v>20</v>
      </c>
      <c r="C41" s="66">
        <v>1.05E-4</v>
      </c>
      <c r="D41" s="70" t="s">
        <v>34</v>
      </c>
      <c r="E41" s="67">
        <v>2</v>
      </c>
      <c r="F41" s="67">
        <v>2</v>
      </c>
      <c r="G41" s="67">
        <v>3</v>
      </c>
      <c r="H41" s="67">
        <v>2</v>
      </c>
      <c r="I41" s="68">
        <v>1</v>
      </c>
      <c r="J41" s="69">
        <v>0.4</v>
      </c>
      <c r="K41" s="51" t="s">
        <v>13</v>
      </c>
      <c r="L41" s="61"/>
      <c r="M41" s="14"/>
      <c r="N41" s="15"/>
      <c r="O41" s="15"/>
      <c r="P41" s="15"/>
      <c r="Q41" s="15"/>
      <c r="R41" s="15"/>
      <c r="S41" s="58">
        <f t="shared" si="0"/>
        <v>4.4081660908397297E-2</v>
      </c>
      <c r="T41" s="52" t="s">
        <v>14</v>
      </c>
      <c r="U41" s="61"/>
      <c r="V41" s="14"/>
      <c r="W41" s="15"/>
      <c r="X41" s="15"/>
      <c r="Y41" s="15"/>
      <c r="Z41" s="15"/>
      <c r="AA41" s="15"/>
      <c r="AB41" s="58">
        <f t="shared" si="1"/>
        <v>4.4081660908397297E-2</v>
      </c>
      <c r="AC41" s="53" t="s">
        <v>15</v>
      </c>
      <c r="AD41" s="61"/>
      <c r="AE41" s="14"/>
      <c r="AF41" s="15"/>
      <c r="AG41" s="15"/>
      <c r="AH41" s="15"/>
      <c r="AI41" s="15"/>
      <c r="AJ41" s="15"/>
      <c r="AK41" s="58">
        <f t="shared" si="2"/>
        <v>4.4081660908397297E-2</v>
      </c>
      <c r="AL41" s="54" t="s">
        <v>16</v>
      </c>
      <c r="AM41" s="61"/>
      <c r="AN41" s="14"/>
      <c r="AO41" s="15"/>
      <c r="AP41" s="15"/>
      <c r="AQ41" s="15"/>
      <c r="AR41" s="15"/>
      <c r="AS41" s="15"/>
      <c r="AT41" s="58">
        <f t="shared" si="3"/>
        <v>4.4081660908397297E-2</v>
      </c>
      <c r="AU41" s="55" t="s">
        <v>17</v>
      </c>
      <c r="AV41" s="61"/>
      <c r="AW41" s="14"/>
      <c r="AX41" s="15"/>
      <c r="AY41" s="15"/>
      <c r="AZ41" s="15"/>
      <c r="BA41" s="15"/>
      <c r="BB41" s="15"/>
      <c r="BC41" s="58">
        <f t="shared" si="4"/>
        <v>4.4081660908397297E-2</v>
      </c>
      <c r="BD41" s="56" t="s">
        <v>18</v>
      </c>
      <c r="BE41" s="61"/>
      <c r="BF41" s="14"/>
      <c r="BG41" s="15"/>
      <c r="BH41" s="15"/>
      <c r="BI41" s="15"/>
      <c r="BJ41" s="15"/>
      <c r="BK41" s="15"/>
      <c r="BL41" s="58">
        <f t="shared" si="5"/>
        <v>4.4081660908397297E-2</v>
      </c>
      <c r="BM41" s="57" t="s">
        <v>19</v>
      </c>
      <c r="BN41" s="61"/>
      <c r="BO41" s="14"/>
      <c r="BP41" s="15"/>
      <c r="BQ41" s="15"/>
      <c r="BR41" s="15"/>
      <c r="BS41" s="15"/>
      <c r="BT41" s="15"/>
      <c r="BU41" s="58">
        <f t="shared" si="6"/>
        <v>4.4081660908397297E-2</v>
      </c>
    </row>
    <row r="42" spans="1:73" ht="15">
      <c r="A42" s="12">
        <v>1988</v>
      </c>
      <c r="B42" s="48" t="s">
        <v>20</v>
      </c>
      <c r="C42" s="66">
        <v>1.05E-4</v>
      </c>
      <c r="D42" s="70" t="s">
        <v>34</v>
      </c>
      <c r="E42" s="67">
        <v>2</v>
      </c>
      <c r="F42" s="67">
        <v>2</v>
      </c>
      <c r="G42" s="67">
        <v>3</v>
      </c>
      <c r="H42" s="67">
        <v>2</v>
      </c>
      <c r="I42" s="68">
        <v>1</v>
      </c>
      <c r="J42" s="69">
        <v>0.4</v>
      </c>
      <c r="K42" s="51" t="s">
        <v>13</v>
      </c>
      <c r="L42" s="61"/>
      <c r="M42" s="14"/>
      <c r="N42" s="15"/>
      <c r="O42" s="15"/>
      <c r="P42" s="15"/>
      <c r="Q42" s="15"/>
      <c r="R42" s="15"/>
      <c r="S42" s="58">
        <f t="shared" si="0"/>
        <v>4.4081660908397297E-2</v>
      </c>
      <c r="T42" s="52" t="s">
        <v>14</v>
      </c>
      <c r="U42" s="61"/>
      <c r="V42" s="14"/>
      <c r="W42" s="15"/>
      <c r="X42" s="15"/>
      <c r="Y42" s="15"/>
      <c r="Z42" s="15"/>
      <c r="AA42" s="15"/>
      <c r="AB42" s="58">
        <f t="shared" si="1"/>
        <v>4.4081660908397297E-2</v>
      </c>
      <c r="AC42" s="53" t="s">
        <v>15</v>
      </c>
      <c r="AD42" s="61"/>
      <c r="AE42" s="14"/>
      <c r="AF42" s="15"/>
      <c r="AG42" s="15"/>
      <c r="AH42" s="15"/>
      <c r="AI42" s="15"/>
      <c r="AJ42" s="15"/>
      <c r="AK42" s="58">
        <f t="shared" si="2"/>
        <v>4.4081660908397297E-2</v>
      </c>
      <c r="AL42" s="54" t="s">
        <v>16</v>
      </c>
      <c r="AM42" s="61"/>
      <c r="AN42" s="14"/>
      <c r="AO42" s="15"/>
      <c r="AP42" s="15"/>
      <c r="AQ42" s="15"/>
      <c r="AR42" s="15"/>
      <c r="AS42" s="15"/>
      <c r="AT42" s="58">
        <f t="shared" si="3"/>
        <v>4.4081660908397297E-2</v>
      </c>
      <c r="AU42" s="55" t="s">
        <v>17</v>
      </c>
      <c r="AV42" s="61"/>
      <c r="AW42" s="14"/>
      <c r="AX42" s="15"/>
      <c r="AY42" s="15"/>
      <c r="AZ42" s="15"/>
      <c r="BA42" s="15"/>
      <c r="BB42" s="15"/>
      <c r="BC42" s="58">
        <f t="shared" si="4"/>
        <v>4.4081660908397297E-2</v>
      </c>
      <c r="BD42" s="56" t="s">
        <v>18</v>
      </c>
      <c r="BE42" s="61"/>
      <c r="BF42" s="14"/>
      <c r="BG42" s="15"/>
      <c r="BH42" s="15"/>
      <c r="BI42" s="15"/>
      <c r="BJ42" s="15"/>
      <c r="BK42" s="15"/>
      <c r="BL42" s="58">
        <f t="shared" si="5"/>
        <v>4.4081660908397297E-2</v>
      </c>
      <c r="BM42" s="57" t="s">
        <v>19</v>
      </c>
      <c r="BN42" s="61"/>
      <c r="BO42" s="14"/>
      <c r="BP42" s="15"/>
      <c r="BQ42" s="15"/>
      <c r="BR42" s="15"/>
      <c r="BS42" s="15"/>
      <c r="BT42" s="15"/>
      <c r="BU42" s="58">
        <f t="shared" si="6"/>
        <v>4.4081660908397297E-2</v>
      </c>
    </row>
    <row r="43" spans="1:73" ht="15">
      <c r="A43" s="12">
        <v>1989</v>
      </c>
      <c r="B43" s="48" t="s">
        <v>20</v>
      </c>
      <c r="C43" s="66">
        <v>1.05E-4</v>
      </c>
      <c r="D43" s="70" t="s">
        <v>34</v>
      </c>
      <c r="E43" s="67">
        <v>2</v>
      </c>
      <c r="F43" s="67">
        <v>2</v>
      </c>
      <c r="G43" s="67">
        <v>3</v>
      </c>
      <c r="H43" s="67">
        <v>2</v>
      </c>
      <c r="I43" s="68">
        <v>1</v>
      </c>
      <c r="J43" s="69">
        <v>0.4</v>
      </c>
      <c r="K43" s="51" t="s">
        <v>13</v>
      </c>
      <c r="L43" s="61"/>
      <c r="M43" s="14"/>
      <c r="N43" s="15"/>
      <c r="O43" s="15"/>
      <c r="P43" s="15"/>
      <c r="Q43" s="15"/>
      <c r="R43" s="15"/>
      <c r="S43" s="58">
        <f t="shared" si="0"/>
        <v>4.4081660908397297E-2</v>
      </c>
      <c r="T43" s="52" t="s">
        <v>14</v>
      </c>
      <c r="U43" s="61"/>
      <c r="V43" s="14"/>
      <c r="W43" s="15"/>
      <c r="X43" s="15"/>
      <c r="Y43" s="15"/>
      <c r="Z43" s="15"/>
      <c r="AA43" s="15"/>
      <c r="AB43" s="58">
        <f t="shared" si="1"/>
        <v>4.4081660908397297E-2</v>
      </c>
      <c r="AC43" s="53" t="s">
        <v>15</v>
      </c>
      <c r="AD43" s="61"/>
      <c r="AE43" s="14"/>
      <c r="AF43" s="15"/>
      <c r="AG43" s="15"/>
      <c r="AH43" s="15"/>
      <c r="AI43" s="15"/>
      <c r="AJ43" s="15"/>
      <c r="AK43" s="58">
        <f t="shared" si="2"/>
        <v>4.4081660908397297E-2</v>
      </c>
      <c r="AL43" s="54" t="s">
        <v>16</v>
      </c>
      <c r="AM43" s="61"/>
      <c r="AN43" s="14"/>
      <c r="AO43" s="15"/>
      <c r="AP43" s="15"/>
      <c r="AQ43" s="15"/>
      <c r="AR43" s="15"/>
      <c r="AS43" s="15"/>
      <c r="AT43" s="58">
        <f t="shared" si="3"/>
        <v>4.4081660908397297E-2</v>
      </c>
      <c r="AU43" s="55" t="s">
        <v>17</v>
      </c>
      <c r="AV43" s="61"/>
      <c r="AW43" s="14"/>
      <c r="AX43" s="15"/>
      <c r="AY43" s="15"/>
      <c r="AZ43" s="15"/>
      <c r="BA43" s="15"/>
      <c r="BB43" s="15"/>
      <c r="BC43" s="58">
        <f t="shared" si="4"/>
        <v>4.4081660908397297E-2</v>
      </c>
      <c r="BD43" s="56" t="s">
        <v>18</v>
      </c>
      <c r="BE43" s="61"/>
      <c r="BF43" s="14"/>
      <c r="BG43" s="15"/>
      <c r="BH43" s="15"/>
      <c r="BI43" s="15"/>
      <c r="BJ43" s="15"/>
      <c r="BK43" s="15"/>
      <c r="BL43" s="58">
        <f t="shared" si="5"/>
        <v>4.4081660908397297E-2</v>
      </c>
      <c r="BM43" s="57" t="s">
        <v>19</v>
      </c>
      <c r="BN43" s="61"/>
      <c r="BO43" s="14"/>
      <c r="BP43" s="15"/>
      <c r="BQ43" s="15"/>
      <c r="BR43" s="15"/>
      <c r="BS43" s="15"/>
      <c r="BT43" s="15"/>
      <c r="BU43" s="58">
        <f t="shared" si="6"/>
        <v>4.4081660908397297E-2</v>
      </c>
    </row>
    <row r="44" spans="1:73" ht="15">
      <c r="A44" s="12">
        <v>1990</v>
      </c>
      <c r="B44" s="48" t="s">
        <v>20</v>
      </c>
      <c r="C44" s="66">
        <v>1.05E-4</v>
      </c>
      <c r="D44" s="70" t="s">
        <v>34</v>
      </c>
      <c r="E44" s="67">
        <v>2</v>
      </c>
      <c r="F44" s="67">
        <v>2</v>
      </c>
      <c r="G44" s="67">
        <v>3</v>
      </c>
      <c r="H44" s="67">
        <v>2</v>
      </c>
      <c r="I44" s="68">
        <v>1</v>
      </c>
      <c r="J44" s="69">
        <v>0.4</v>
      </c>
      <c r="K44" s="51" t="s">
        <v>13</v>
      </c>
      <c r="L44" s="61"/>
      <c r="M44" s="14"/>
      <c r="N44" s="15"/>
      <c r="O44" s="15"/>
      <c r="P44" s="15"/>
      <c r="Q44" s="15"/>
      <c r="R44" s="15"/>
      <c r="S44" s="58">
        <f t="shared" si="0"/>
        <v>4.4081660908397297E-2</v>
      </c>
      <c r="T44" s="52" t="s">
        <v>14</v>
      </c>
      <c r="U44" s="61"/>
      <c r="V44" s="14"/>
      <c r="W44" s="15"/>
      <c r="X44" s="15"/>
      <c r="Y44" s="15"/>
      <c r="Z44" s="15"/>
      <c r="AA44" s="15"/>
      <c r="AB44" s="58">
        <f t="shared" si="1"/>
        <v>4.4081660908397297E-2</v>
      </c>
      <c r="AC44" s="53" t="s">
        <v>15</v>
      </c>
      <c r="AD44" s="61"/>
      <c r="AE44" s="14"/>
      <c r="AF44" s="15"/>
      <c r="AG44" s="15"/>
      <c r="AH44" s="15"/>
      <c r="AI44" s="15"/>
      <c r="AJ44" s="15"/>
      <c r="AK44" s="58">
        <f t="shared" si="2"/>
        <v>4.4081660908397297E-2</v>
      </c>
      <c r="AL44" s="54" t="s">
        <v>16</v>
      </c>
      <c r="AM44" s="61"/>
      <c r="AN44" s="14"/>
      <c r="AO44" s="15"/>
      <c r="AP44" s="15"/>
      <c r="AQ44" s="15"/>
      <c r="AR44" s="15"/>
      <c r="AS44" s="15"/>
      <c r="AT44" s="58">
        <f t="shared" si="3"/>
        <v>4.4081660908397297E-2</v>
      </c>
      <c r="AU44" s="55" t="s">
        <v>17</v>
      </c>
      <c r="AV44" s="61"/>
      <c r="AW44" s="14"/>
      <c r="AX44" s="15"/>
      <c r="AY44" s="15"/>
      <c r="AZ44" s="15"/>
      <c r="BA44" s="15"/>
      <c r="BB44" s="15"/>
      <c r="BC44" s="58">
        <f t="shared" si="4"/>
        <v>4.4081660908397297E-2</v>
      </c>
      <c r="BD44" s="56" t="s">
        <v>18</v>
      </c>
      <c r="BE44" s="61"/>
      <c r="BF44" s="14"/>
      <c r="BG44" s="15"/>
      <c r="BH44" s="15"/>
      <c r="BI44" s="15"/>
      <c r="BJ44" s="15"/>
      <c r="BK44" s="15"/>
      <c r="BL44" s="58">
        <f t="shared" si="5"/>
        <v>4.4081660908397297E-2</v>
      </c>
      <c r="BM44" s="57" t="s">
        <v>19</v>
      </c>
      <c r="BN44" s="61"/>
      <c r="BO44" s="14"/>
      <c r="BP44" s="15"/>
      <c r="BQ44" s="15"/>
      <c r="BR44" s="15"/>
      <c r="BS44" s="15"/>
      <c r="BT44" s="15"/>
      <c r="BU44" s="58">
        <f t="shared" si="6"/>
        <v>4.4081660908397297E-2</v>
      </c>
    </row>
    <row r="45" spans="1:73" ht="15">
      <c r="A45" s="12">
        <v>1991</v>
      </c>
      <c r="B45" s="48" t="s">
        <v>20</v>
      </c>
      <c r="C45" s="66">
        <v>1.05E-4</v>
      </c>
      <c r="D45" s="70" t="s">
        <v>34</v>
      </c>
      <c r="E45" s="67">
        <v>2</v>
      </c>
      <c r="F45" s="67">
        <v>2</v>
      </c>
      <c r="G45" s="67">
        <v>3</v>
      </c>
      <c r="H45" s="67">
        <v>2</v>
      </c>
      <c r="I45" s="68">
        <v>1</v>
      </c>
      <c r="J45" s="69">
        <v>0.4</v>
      </c>
      <c r="K45" s="51" t="s">
        <v>13</v>
      </c>
      <c r="L45" s="61"/>
      <c r="M45" s="14"/>
      <c r="N45" s="15"/>
      <c r="O45" s="15"/>
      <c r="P45" s="15"/>
      <c r="Q45" s="15"/>
      <c r="R45" s="15"/>
      <c r="S45" s="58">
        <f t="shared" si="0"/>
        <v>4.4081660908397297E-2</v>
      </c>
      <c r="T45" s="52" t="s">
        <v>14</v>
      </c>
      <c r="U45" s="61"/>
      <c r="V45" s="14"/>
      <c r="W45" s="15"/>
      <c r="X45" s="15"/>
      <c r="Y45" s="15"/>
      <c r="Z45" s="15"/>
      <c r="AA45" s="15"/>
      <c r="AB45" s="58">
        <f t="shared" si="1"/>
        <v>4.4081660908397297E-2</v>
      </c>
      <c r="AC45" s="53" t="s">
        <v>15</v>
      </c>
      <c r="AD45" s="61"/>
      <c r="AE45" s="14"/>
      <c r="AF45" s="15"/>
      <c r="AG45" s="15"/>
      <c r="AH45" s="15"/>
      <c r="AI45" s="15"/>
      <c r="AJ45" s="15"/>
      <c r="AK45" s="58">
        <f t="shared" si="2"/>
        <v>4.4081660908397297E-2</v>
      </c>
      <c r="AL45" s="54" t="s">
        <v>16</v>
      </c>
      <c r="AM45" s="61"/>
      <c r="AN45" s="14"/>
      <c r="AO45" s="15"/>
      <c r="AP45" s="15"/>
      <c r="AQ45" s="15"/>
      <c r="AR45" s="15"/>
      <c r="AS45" s="15"/>
      <c r="AT45" s="58">
        <f t="shared" si="3"/>
        <v>4.4081660908397297E-2</v>
      </c>
      <c r="AU45" s="55" t="s">
        <v>17</v>
      </c>
      <c r="AV45" s="61"/>
      <c r="AW45" s="14"/>
      <c r="AX45" s="15"/>
      <c r="AY45" s="15"/>
      <c r="AZ45" s="15"/>
      <c r="BA45" s="15"/>
      <c r="BB45" s="15"/>
      <c r="BC45" s="58">
        <f t="shared" si="4"/>
        <v>4.4081660908397297E-2</v>
      </c>
      <c r="BD45" s="56" t="s">
        <v>18</v>
      </c>
      <c r="BE45" s="61"/>
      <c r="BF45" s="14"/>
      <c r="BG45" s="15"/>
      <c r="BH45" s="15"/>
      <c r="BI45" s="15"/>
      <c r="BJ45" s="15"/>
      <c r="BK45" s="15"/>
      <c r="BL45" s="58">
        <f t="shared" si="5"/>
        <v>4.4081660908397297E-2</v>
      </c>
      <c r="BM45" s="57" t="s">
        <v>19</v>
      </c>
      <c r="BN45" s="61"/>
      <c r="BO45" s="14"/>
      <c r="BP45" s="15"/>
      <c r="BQ45" s="15"/>
      <c r="BR45" s="15"/>
      <c r="BS45" s="15"/>
      <c r="BT45" s="15"/>
      <c r="BU45" s="58">
        <f t="shared" si="6"/>
        <v>4.4081660908397297E-2</v>
      </c>
    </row>
    <row r="46" spans="1:73" ht="15">
      <c r="A46" s="12">
        <v>1992</v>
      </c>
      <c r="B46" s="48" t="s">
        <v>20</v>
      </c>
      <c r="C46" s="66">
        <v>1.05E-4</v>
      </c>
      <c r="D46" s="70" t="s">
        <v>34</v>
      </c>
      <c r="E46" s="67">
        <v>2</v>
      </c>
      <c r="F46" s="67">
        <v>2</v>
      </c>
      <c r="G46" s="67">
        <v>3</v>
      </c>
      <c r="H46" s="67">
        <v>2</v>
      </c>
      <c r="I46" s="68">
        <v>1</v>
      </c>
      <c r="J46" s="69">
        <v>0.4</v>
      </c>
      <c r="K46" s="51" t="s">
        <v>13</v>
      </c>
      <c r="L46" s="61"/>
      <c r="M46" s="14"/>
      <c r="N46" s="15"/>
      <c r="O46" s="15"/>
      <c r="P46" s="15"/>
      <c r="Q46" s="15"/>
      <c r="R46" s="15"/>
      <c r="S46" s="58">
        <f t="shared" si="0"/>
        <v>4.4081660908397297E-2</v>
      </c>
      <c r="T46" s="52" t="s">
        <v>14</v>
      </c>
      <c r="U46" s="61"/>
      <c r="V46" s="14"/>
      <c r="W46" s="15"/>
      <c r="X46" s="15"/>
      <c r="Y46" s="15"/>
      <c r="Z46" s="15"/>
      <c r="AA46" s="15"/>
      <c r="AB46" s="58">
        <f t="shared" si="1"/>
        <v>4.4081660908397297E-2</v>
      </c>
      <c r="AC46" s="53" t="s">
        <v>15</v>
      </c>
      <c r="AD46" s="61"/>
      <c r="AE46" s="14"/>
      <c r="AF46" s="15"/>
      <c r="AG46" s="15"/>
      <c r="AH46" s="15"/>
      <c r="AI46" s="15"/>
      <c r="AJ46" s="15"/>
      <c r="AK46" s="58">
        <f t="shared" si="2"/>
        <v>4.4081660908397297E-2</v>
      </c>
      <c r="AL46" s="54" t="s">
        <v>16</v>
      </c>
      <c r="AM46" s="61"/>
      <c r="AN46" s="14"/>
      <c r="AO46" s="15"/>
      <c r="AP46" s="15"/>
      <c r="AQ46" s="15"/>
      <c r="AR46" s="15"/>
      <c r="AS46" s="15"/>
      <c r="AT46" s="58">
        <f t="shared" si="3"/>
        <v>4.4081660908397297E-2</v>
      </c>
      <c r="AU46" s="55" t="s">
        <v>17</v>
      </c>
      <c r="AV46" s="61"/>
      <c r="AW46" s="14"/>
      <c r="AX46" s="15"/>
      <c r="AY46" s="15"/>
      <c r="AZ46" s="15"/>
      <c r="BA46" s="15"/>
      <c r="BB46" s="15"/>
      <c r="BC46" s="58">
        <f t="shared" si="4"/>
        <v>4.4081660908397297E-2</v>
      </c>
      <c r="BD46" s="56" t="s">
        <v>18</v>
      </c>
      <c r="BE46" s="61"/>
      <c r="BF46" s="14"/>
      <c r="BG46" s="15"/>
      <c r="BH46" s="15"/>
      <c r="BI46" s="15"/>
      <c r="BJ46" s="15"/>
      <c r="BK46" s="15"/>
      <c r="BL46" s="58">
        <f t="shared" si="5"/>
        <v>4.4081660908397297E-2</v>
      </c>
      <c r="BM46" s="57" t="s">
        <v>19</v>
      </c>
      <c r="BN46" s="61"/>
      <c r="BO46" s="14"/>
      <c r="BP46" s="15"/>
      <c r="BQ46" s="15"/>
      <c r="BR46" s="15"/>
      <c r="BS46" s="15"/>
      <c r="BT46" s="15"/>
      <c r="BU46" s="58">
        <f t="shared" si="6"/>
        <v>4.4081660908397297E-2</v>
      </c>
    </row>
    <row r="47" spans="1:73" ht="15">
      <c r="A47" s="12">
        <v>1993</v>
      </c>
      <c r="B47" s="48" t="s">
        <v>20</v>
      </c>
      <c r="C47" s="66">
        <v>1.05E-4</v>
      </c>
      <c r="D47" s="70" t="s">
        <v>34</v>
      </c>
      <c r="E47" s="67">
        <v>2</v>
      </c>
      <c r="F47" s="67">
        <v>2</v>
      </c>
      <c r="G47" s="67">
        <v>3</v>
      </c>
      <c r="H47" s="67">
        <v>2</v>
      </c>
      <c r="I47" s="68">
        <v>1</v>
      </c>
      <c r="J47" s="69">
        <v>0.4</v>
      </c>
      <c r="K47" s="51" t="s">
        <v>13</v>
      </c>
      <c r="L47" s="61"/>
      <c r="M47" s="14"/>
      <c r="N47" s="15"/>
      <c r="O47" s="15"/>
      <c r="P47" s="15"/>
      <c r="Q47" s="15"/>
      <c r="R47" s="15"/>
      <c r="S47" s="58">
        <f t="shared" si="0"/>
        <v>4.4081660908397297E-2</v>
      </c>
      <c r="T47" s="52" t="s">
        <v>14</v>
      </c>
      <c r="U47" s="61"/>
      <c r="V47" s="14"/>
      <c r="W47" s="15"/>
      <c r="X47" s="15"/>
      <c r="Y47" s="15"/>
      <c r="Z47" s="15"/>
      <c r="AA47" s="15"/>
      <c r="AB47" s="58">
        <f t="shared" si="1"/>
        <v>4.4081660908397297E-2</v>
      </c>
      <c r="AC47" s="53" t="s">
        <v>15</v>
      </c>
      <c r="AD47" s="61"/>
      <c r="AE47" s="14"/>
      <c r="AF47" s="15"/>
      <c r="AG47" s="15"/>
      <c r="AH47" s="15"/>
      <c r="AI47" s="15"/>
      <c r="AJ47" s="15"/>
      <c r="AK47" s="58">
        <f t="shared" si="2"/>
        <v>4.4081660908397297E-2</v>
      </c>
      <c r="AL47" s="54" t="s">
        <v>16</v>
      </c>
      <c r="AM47" s="61"/>
      <c r="AN47" s="14"/>
      <c r="AO47" s="15"/>
      <c r="AP47" s="15"/>
      <c r="AQ47" s="15"/>
      <c r="AR47" s="15"/>
      <c r="AS47" s="15"/>
      <c r="AT47" s="58">
        <f t="shared" si="3"/>
        <v>4.4081660908397297E-2</v>
      </c>
      <c r="AU47" s="55" t="s">
        <v>17</v>
      </c>
      <c r="AV47" s="61"/>
      <c r="AW47" s="14"/>
      <c r="AX47" s="15"/>
      <c r="AY47" s="15"/>
      <c r="AZ47" s="15"/>
      <c r="BA47" s="15"/>
      <c r="BB47" s="15"/>
      <c r="BC47" s="58">
        <f t="shared" si="4"/>
        <v>4.4081660908397297E-2</v>
      </c>
      <c r="BD47" s="56" t="s">
        <v>18</v>
      </c>
      <c r="BE47" s="61"/>
      <c r="BF47" s="14"/>
      <c r="BG47" s="15"/>
      <c r="BH47" s="15"/>
      <c r="BI47" s="15"/>
      <c r="BJ47" s="15"/>
      <c r="BK47" s="15"/>
      <c r="BL47" s="58">
        <f t="shared" si="5"/>
        <v>4.4081660908397297E-2</v>
      </c>
      <c r="BM47" s="57" t="s">
        <v>19</v>
      </c>
      <c r="BN47" s="61"/>
      <c r="BO47" s="14"/>
      <c r="BP47" s="15"/>
      <c r="BQ47" s="15"/>
      <c r="BR47" s="15"/>
      <c r="BS47" s="15"/>
      <c r="BT47" s="15"/>
      <c r="BU47" s="58">
        <f t="shared" si="6"/>
        <v>4.4081660908397297E-2</v>
      </c>
    </row>
    <row r="48" spans="1:73" ht="15">
      <c r="A48" s="12">
        <v>1994</v>
      </c>
      <c r="B48" s="48" t="s">
        <v>20</v>
      </c>
      <c r="C48" s="66">
        <v>1.05E-4</v>
      </c>
      <c r="D48" s="70" t="s">
        <v>34</v>
      </c>
      <c r="E48" s="67">
        <v>2</v>
      </c>
      <c r="F48" s="67">
        <v>2</v>
      </c>
      <c r="G48" s="67">
        <v>3</v>
      </c>
      <c r="H48" s="67">
        <v>2</v>
      </c>
      <c r="I48" s="68">
        <v>1</v>
      </c>
      <c r="J48" s="69">
        <v>0.4</v>
      </c>
      <c r="K48" s="51" t="s">
        <v>13</v>
      </c>
      <c r="L48" s="61"/>
      <c r="M48" s="14"/>
      <c r="N48" s="15"/>
      <c r="O48" s="15"/>
      <c r="P48" s="15"/>
      <c r="Q48" s="15"/>
      <c r="R48" s="15"/>
      <c r="S48" s="58">
        <f t="shared" si="0"/>
        <v>4.4081660908397297E-2</v>
      </c>
      <c r="T48" s="52" t="s">
        <v>14</v>
      </c>
      <c r="U48" s="61"/>
      <c r="V48" s="14"/>
      <c r="W48" s="15"/>
      <c r="X48" s="15"/>
      <c r="Y48" s="15"/>
      <c r="Z48" s="15"/>
      <c r="AA48" s="15"/>
      <c r="AB48" s="58">
        <f t="shared" si="1"/>
        <v>4.4081660908397297E-2</v>
      </c>
      <c r="AC48" s="53" t="s">
        <v>15</v>
      </c>
      <c r="AD48" s="61"/>
      <c r="AE48" s="14"/>
      <c r="AF48" s="15"/>
      <c r="AG48" s="15"/>
      <c r="AH48" s="15"/>
      <c r="AI48" s="15"/>
      <c r="AJ48" s="15"/>
      <c r="AK48" s="58">
        <f t="shared" si="2"/>
        <v>4.4081660908397297E-2</v>
      </c>
      <c r="AL48" s="54" t="s">
        <v>16</v>
      </c>
      <c r="AM48" s="61"/>
      <c r="AN48" s="14"/>
      <c r="AO48" s="15"/>
      <c r="AP48" s="15"/>
      <c r="AQ48" s="15"/>
      <c r="AR48" s="15"/>
      <c r="AS48" s="15"/>
      <c r="AT48" s="58">
        <f t="shared" si="3"/>
        <v>4.4081660908397297E-2</v>
      </c>
      <c r="AU48" s="55" t="s">
        <v>17</v>
      </c>
      <c r="AV48" s="61"/>
      <c r="AW48" s="14"/>
      <c r="AX48" s="15"/>
      <c r="AY48" s="15"/>
      <c r="AZ48" s="15"/>
      <c r="BA48" s="15"/>
      <c r="BB48" s="15"/>
      <c r="BC48" s="58">
        <f t="shared" si="4"/>
        <v>4.4081660908397297E-2</v>
      </c>
      <c r="BD48" s="56" t="s">
        <v>18</v>
      </c>
      <c r="BE48" s="61"/>
      <c r="BF48" s="14"/>
      <c r="BG48" s="15"/>
      <c r="BH48" s="15"/>
      <c r="BI48" s="15"/>
      <c r="BJ48" s="15"/>
      <c r="BK48" s="15"/>
      <c r="BL48" s="58">
        <f t="shared" si="5"/>
        <v>4.4081660908397297E-2</v>
      </c>
      <c r="BM48" s="57" t="s">
        <v>19</v>
      </c>
      <c r="BN48" s="61"/>
      <c r="BO48" s="14"/>
      <c r="BP48" s="15"/>
      <c r="BQ48" s="15"/>
      <c r="BR48" s="15"/>
      <c r="BS48" s="15"/>
      <c r="BT48" s="15"/>
      <c r="BU48" s="58">
        <f t="shared" si="6"/>
        <v>4.4081660908397297E-2</v>
      </c>
    </row>
    <row r="49" spans="1:73" ht="15">
      <c r="A49" s="12">
        <v>1995</v>
      </c>
      <c r="B49" s="48" t="s">
        <v>20</v>
      </c>
      <c r="C49" s="66">
        <v>1.05E-4</v>
      </c>
      <c r="D49" s="70" t="s">
        <v>34</v>
      </c>
      <c r="E49" s="67">
        <v>2</v>
      </c>
      <c r="F49" s="67">
        <v>2</v>
      </c>
      <c r="G49" s="67">
        <v>3</v>
      </c>
      <c r="H49" s="67">
        <v>2</v>
      </c>
      <c r="I49" s="68">
        <v>1</v>
      </c>
      <c r="J49" s="69">
        <v>0.4</v>
      </c>
      <c r="K49" s="51" t="s">
        <v>13</v>
      </c>
      <c r="L49" s="61"/>
      <c r="M49" s="14"/>
      <c r="N49" s="15"/>
      <c r="O49" s="15"/>
      <c r="P49" s="15"/>
      <c r="Q49" s="15"/>
      <c r="R49" s="15"/>
      <c r="S49" s="58">
        <f t="shared" si="0"/>
        <v>4.4081660908397297E-2</v>
      </c>
      <c r="T49" s="52" t="s">
        <v>14</v>
      </c>
      <c r="U49" s="61"/>
      <c r="V49" s="14"/>
      <c r="W49" s="15"/>
      <c r="X49" s="15"/>
      <c r="Y49" s="15"/>
      <c r="Z49" s="15"/>
      <c r="AA49" s="15"/>
      <c r="AB49" s="58">
        <f t="shared" si="1"/>
        <v>4.4081660908397297E-2</v>
      </c>
      <c r="AC49" s="53" t="s">
        <v>15</v>
      </c>
      <c r="AD49" s="61"/>
      <c r="AE49" s="14"/>
      <c r="AF49" s="15"/>
      <c r="AG49" s="15"/>
      <c r="AH49" s="15"/>
      <c r="AI49" s="15"/>
      <c r="AJ49" s="15"/>
      <c r="AK49" s="58">
        <f t="shared" si="2"/>
        <v>4.4081660908397297E-2</v>
      </c>
      <c r="AL49" s="54" t="s">
        <v>16</v>
      </c>
      <c r="AM49" s="61"/>
      <c r="AN49" s="14"/>
      <c r="AO49" s="15"/>
      <c r="AP49" s="15"/>
      <c r="AQ49" s="15"/>
      <c r="AR49" s="15"/>
      <c r="AS49" s="15"/>
      <c r="AT49" s="58">
        <f t="shared" si="3"/>
        <v>4.4081660908397297E-2</v>
      </c>
      <c r="AU49" s="55" t="s">
        <v>17</v>
      </c>
      <c r="AV49" s="61"/>
      <c r="AW49" s="14"/>
      <c r="AX49" s="15"/>
      <c r="AY49" s="15"/>
      <c r="AZ49" s="15"/>
      <c r="BA49" s="15"/>
      <c r="BB49" s="15"/>
      <c r="BC49" s="58">
        <f t="shared" si="4"/>
        <v>4.4081660908397297E-2</v>
      </c>
      <c r="BD49" s="56" t="s">
        <v>18</v>
      </c>
      <c r="BE49" s="61"/>
      <c r="BF49" s="14"/>
      <c r="BG49" s="15"/>
      <c r="BH49" s="15"/>
      <c r="BI49" s="15"/>
      <c r="BJ49" s="15"/>
      <c r="BK49" s="15"/>
      <c r="BL49" s="58">
        <f t="shared" si="5"/>
        <v>4.4081660908397297E-2</v>
      </c>
      <c r="BM49" s="57" t="s">
        <v>19</v>
      </c>
      <c r="BN49" s="61"/>
      <c r="BO49" s="14"/>
      <c r="BP49" s="15"/>
      <c r="BQ49" s="15"/>
      <c r="BR49" s="15"/>
      <c r="BS49" s="15"/>
      <c r="BT49" s="15"/>
      <c r="BU49" s="58">
        <f t="shared" si="6"/>
        <v>4.4081660908397297E-2</v>
      </c>
    </row>
    <row r="50" spans="1:73" ht="15">
      <c r="A50" s="12">
        <v>1996</v>
      </c>
      <c r="B50" s="48" t="s">
        <v>20</v>
      </c>
      <c r="C50" s="66">
        <v>1.05E-4</v>
      </c>
      <c r="D50" s="70" t="s">
        <v>34</v>
      </c>
      <c r="E50" s="67">
        <v>2</v>
      </c>
      <c r="F50" s="67">
        <v>2</v>
      </c>
      <c r="G50" s="67">
        <v>3</v>
      </c>
      <c r="H50" s="67">
        <v>2</v>
      </c>
      <c r="I50" s="68">
        <v>1</v>
      </c>
      <c r="J50" s="69">
        <v>0.4</v>
      </c>
      <c r="K50" s="51" t="s">
        <v>13</v>
      </c>
      <c r="L50" s="61"/>
      <c r="M50" s="14"/>
      <c r="N50" s="15"/>
      <c r="O50" s="15"/>
      <c r="P50" s="15"/>
      <c r="Q50" s="15"/>
      <c r="R50" s="15"/>
      <c r="S50" s="58">
        <f t="shared" si="0"/>
        <v>4.4081660908397297E-2</v>
      </c>
      <c r="T50" s="52" t="s">
        <v>14</v>
      </c>
      <c r="U50" s="61"/>
      <c r="V50" s="14"/>
      <c r="W50" s="15"/>
      <c r="X50" s="15"/>
      <c r="Y50" s="15"/>
      <c r="Z50" s="15"/>
      <c r="AA50" s="15"/>
      <c r="AB50" s="58">
        <f t="shared" si="1"/>
        <v>4.4081660908397297E-2</v>
      </c>
      <c r="AC50" s="53" t="s">
        <v>15</v>
      </c>
      <c r="AD50" s="61"/>
      <c r="AE50" s="14"/>
      <c r="AF50" s="15"/>
      <c r="AG50" s="15"/>
      <c r="AH50" s="15"/>
      <c r="AI50" s="15"/>
      <c r="AJ50" s="15"/>
      <c r="AK50" s="58">
        <f t="shared" si="2"/>
        <v>4.4081660908397297E-2</v>
      </c>
      <c r="AL50" s="54" t="s">
        <v>16</v>
      </c>
      <c r="AM50" s="61"/>
      <c r="AN50" s="14"/>
      <c r="AO50" s="15"/>
      <c r="AP50" s="15"/>
      <c r="AQ50" s="15"/>
      <c r="AR50" s="15"/>
      <c r="AS50" s="15"/>
      <c r="AT50" s="58">
        <f t="shared" si="3"/>
        <v>4.4081660908397297E-2</v>
      </c>
      <c r="AU50" s="55" t="s">
        <v>17</v>
      </c>
      <c r="AV50" s="61"/>
      <c r="AW50" s="14"/>
      <c r="AX50" s="15"/>
      <c r="AY50" s="15"/>
      <c r="AZ50" s="15"/>
      <c r="BA50" s="15"/>
      <c r="BB50" s="15"/>
      <c r="BC50" s="58">
        <f t="shared" si="4"/>
        <v>4.4081660908397297E-2</v>
      </c>
      <c r="BD50" s="56" t="s">
        <v>18</v>
      </c>
      <c r="BE50" s="61"/>
      <c r="BF50" s="14"/>
      <c r="BG50" s="15"/>
      <c r="BH50" s="15"/>
      <c r="BI50" s="15"/>
      <c r="BJ50" s="15"/>
      <c r="BK50" s="15"/>
      <c r="BL50" s="58">
        <f t="shared" si="5"/>
        <v>4.4081660908397297E-2</v>
      </c>
      <c r="BM50" s="57" t="s">
        <v>19</v>
      </c>
      <c r="BN50" s="61"/>
      <c r="BO50" s="14"/>
      <c r="BP50" s="15"/>
      <c r="BQ50" s="15"/>
      <c r="BR50" s="15"/>
      <c r="BS50" s="15"/>
      <c r="BT50" s="15"/>
      <c r="BU50" s="58">
        <f t="shared" si="6"/>
        <v>4.4081660908397297E-2</v>
      </c>
    </row>
    <row r="51" spans="1:73" ht="15">
      <c r="A51" s="12">
        <v>1997</v>
      </c>
      <c r="B51" s="48" t="s">
        <v>20</v>
      </c>
      <c r="C51" s="66">
        <v>1.05E-4</v>
      </c>
      <c r="D51" s="70" t="s">
        <v>34</v>
      </c>
      <c r="E51" s="67">
        <v>2</v>
      </c>
      <c r="F51" s="67">
        <v>2</v>
      </c>
      <c r="G51" s="67">
        <v>3</v>
      </c>
      <c r="H51" s="67">
        <v>2</v>
      </c>
      <c r="I51" s="68">
        <v>1</v>
      </c>
      <c r="J51" s="69">
        <v>0.4</v>
      </c>
      <c r="K51" s="51" t="s">
        <v>13</v>
      </c>
      <c r="L51" s="61"/>
      <c r="M51" s="14"/>
      <c r="N51" s="15"/>
      <c r="O51" s="15"/>
      <c r="P51" s="15"/>
      <c r="Q51" s="15"/>
      <c r="R51" s="15"/>
      <c r="S51" s="58">
        <f t="shared" si="0"/>
        <v>4.4081660908397297E-2</v>
      </c>
      <c r="T51" s="52" t="s">
        <v>14</v>
      </c>
      <c r="U51" s="61"/>
      <c r="V51" s="14"/>
      <c r="W51" s="15"/>
      <c r="X51" s="15"/>
      <c r="Y51" s="15"/>
      <c r="Z51" s="15"/>
      <c r="AA51" s="15"/>
      <c r="AB51" s="58">
        <f t="shared" si="1"/>
        <v>4.4081660908397297E-2</v>
      </c>
      <c r="AC51" s="53" t="s">
        <v>15</v>
      </c>
      <c r="AD51" s="61"/>
      <c r="AE51" s="14"/>
      <c r="AF51" s="15"/>
      <c r="AG51" s="15"/>
      <c r="AH51" s="15"/>
      <c r="AI51" s="15"/>
      <c r="AJ51" s="15"/>
      <c r="AK51" s="58">
        <f t="shared" si="2"/>
        <v>4.4081660908397297E-2</v>
      </c>
      <c r="AL51" s="54" t="s">
        <v>16</v>
      </c>
      <c r="AM51" s="61"/>
      <c r="AN51" s="14"/>
      <c r="AO51" s="15"/>
      <c r="AP51" s="15"/>
      <c r="AQ51" s="15"/>
      <c r="AR51" s="15"/>
      <c r="AS51" s="15"/>
      <c r="AT51" s="58">
        <f t="shared" si="3"/>
        <v>4.4081660908397297E-2</v>
      </c>
      <c r="AU51" s="55" t="s">
        <v>17</v>
      </c>
      <c r="AV51" s="61"/>
      <c r="AW51" s="14"/>
      <c r="AX51" s="15"/>
      <c r="AY51" s="15"/>
      <c r="AZ51" s="15"/>
      <c r="BA51" s="15"/>
      <c r="BB51" s="15"/>
      <c r="BC51" s="58">
        <f t="shared" si="4"/>
        <v>4.4081660908397297E-2</v>
      </c>
      <c r="BD51" s="56" t="s">
        <v>18</v>
      </c>
      <c r="BE51" s="61"/>
      <c r="BF51" s="14"/>
      <c r="BG51" s="15"/>
      <c r="BH51" s="15"/>
      <c r="BI51" s="15"/>
      <c r="BJ51" s="15"/>
      <c r="BK51" s="15"/>
      <c r="BL51" s="58">
        <f t="shared" si="5"/>
        <v>4.4081660908397297E-2</v>
      </c>
      <c r="BM51" s="57" t="s">
        <v>19</v>
      </c>
      <c r="BN51" s="61"/>
      <c r="BO51" s="14"/>
      <c r="BP51" s="15"/>
      <c r="BQ51" s="15"/>
      <c r="BR51" s="15"/>
      <c r="BS51" s="15"/>
      <c r="BT51" s="15"/>
      <c r="BU51" s="58">
        <f t="shared" si="6"/>
        <v>4.4081660908397297E-2</v>
      </c>
    </row>
    <row r="52" spans="1:73" ht="15">
      <c r="A52" s="12">
        <v>1998</v>
      </c>
      <c r="B52" s="48" t="s">
        <v>20</v>
      </c>
      <c r="C52" s="66">
        <v>1.05E-4</v>
      </c>
      <c r="D52" s="70" t="s">
        <v>34</v>
      </c>
      <c r="E52" s="67">
        <v>2</v>
      </c>
      <c r="F52" s="67">
        <v>2</v>
      </c>
      <c r="G52" s="67">
        <v>3</v>
      </c>
      <c r="H52" s="67">
        <v>2</v>
      </c>
      <c r="I52" s="68">
        <v>1</v>
      </c>
      <c r="J52" s="69">
        <v>0.4</v>
      </c>
      <c r="K52" s="51" t="s">
        <v>13</v>
      </c>
      <c r="L52" s="61"/>
      <c r="M52" s="14"/>
      <c r="N52" s="15"/>
      <c r="O52" s="15"/>
      <c r="P52" s="15"/>
      <c r="Q52" s="15"/>
      <c r="R52" s="15"/>
      <c r="S52" s="58">
        <f t="shared" si="0"/>
        <v>4.4081660908397297E-2</v>
      </c>
      <c r="T52" s="52" t="s">
        <v>14</v>
      </c>
      <c r="U52" s="61"/>
      <c r="V52" s="14"/>
      <c r="W52" s="15"/>
      <c r="X52" s="15"/>
      <c r="Y52" s="15"/>
      <c r="Z52" s="15"/>
      <c r="AA52" s="15"/>
      <c r="AB52" s="58">
        <f t="shared" si="1"/>
        <v>4.4081660908397297E-2</v>
      </c>
      <c r="AC52" s="53" t="s">
        <v>15</v>
      </c>
      <c r="AD52" s="61"/>
      <c r="AE52" s="14"/>
      <c r="AF52" s="15"/>
      <c r="AG52" s="15"/>
      <c r="AH52" s="15"/>
      <c r="AI52" s="15"/>
      <c r="AJ52" s="15"/>
      <c r="AK52" s="58">
        <f t="shared" si="2"/>
        <v>4.4081660908397297E-2</v>
      </c>
      <c r="AL52" s="54" t="s">
        <v>16</v>
      </c>
      <c r="AM52" s="61"/>
      <c r="AN52" s="14"/>
      <c r="AO52" s="15"/>
      <c r="AP52" s="15"/>
      <c r="AQ52" s="15"/>
      <c r="AR52" s="15"/>
      <c r="AS52" s="15"/>
      <c r="AT52" s="58">
        <f t="shared" si="3"/>
        <v>4.4081660908397297E-2</v>
      </c>
      <c r="AU52" s="55" t="s">
        <v>17</v>
      </c>
      <c r="AV52" s="61"/>
      <c r="AW52" s="14"/>
      <c r="AX52" s="15"/>
      <c r="AY52" s="15"/>
      <c r="AZ52" s="15"/>
      <c r="BA52" s="15"/>
      <c r="BB52" s="15"/>
      <c r="BC52" s="58">
        <f t="shared" si="4"/>
        <v>4.4081660908397297E-2</v>
      </c>
      <c r="BD52" s="56" t="s">
        <v>18</v>
      </c>
      <c r="BE52" s="61"/>
      <c r="BF52" s="14"/>
      <c r="BG52" s="15"/>
      <c r="BH52" s="15"/>
      <c r="BI52" s="15"/>
      <c r="BJ52" s="15"/>
      <c r="BK52" s="15"/>
      <c r="BL52" s="58">
        <f t="shared" si="5"/>
        <v>4.4081660908397297E-2</v>
      </c>
      <c r="BM52" s="57" t="s">
        <v>19</v>
      </c>
      <c r="BN52" s="61"/>
      <c r="BO52" s="14"/>
      <c r="BP52" s="15"/>
      <c r="BQ52" s="15"/>
      <c r="BR52" s="15"/>
      <c r="BS52" s="15"/>
      <c r="BT52" s="15"/>
      <c r="BU52" s="58">
        <f t="shared" si="6"/>
        <v>4.4081660908397297E-2</v>
      </c>
    </row>
    <row r="53" spans="1:73" ht="15">
      <c r="A53" s="12">
        <v>1999</v>
      </c>
      <c r="B53" s="48" t="s">
        <v>20</v>
      </c>
      <c r="C53" s="66">
        <v>1.05E-4</v>
      </c>
      <c r="D53" s="70" t="s">
        <v>34</v>
      </c>
      <c r="E53" s="67">
        <v>2</v>
      </c>
      <c r="F53" s="67">
        <v>2</v>
      </c>
      <c r="G53" s="67">
        <v>3</v>
      </c>
      <c r="H53" s="67">
        <v>2</v>
      </c>
      <c r="I53" s="68">
        <v>1</v>
      </c>
      <c r="J53" s="69">
        <v>0.4</v>
      </c>
      <c r="K53" s="51" t="s">
        <v>13</v>
      </c>
      <c r="L53" s="61"/>
      <c r="M53" s="14"/>
      <c r="N53" s="15"/>
      <c r="O53" s="15"/>
      <c r="P53" s="15"/>
      <c r="Q53" s="15"/>
      <c r="R53" s="15"/>
      <c r="S53" s="58">
        <f t="shared" si="0"/>
        <v>4.4081660908397297E-2</v>
      </c>
      <c r="T53" s="52" t="s">
        <v>14</v>
      </c>
      <c r="U53" s="61"/>
      <c r="V53" s="14"/>
      <c r="W53" s="15"/>
      <c r="X53" s="15"/>
      <c r="Y53" s="15"/>
      <c r="Z53" s="15"/>
      <c r="AA53" s="15"/>
      <c r="AB53" s="58">
        <f t="shared" si="1"/>
        <v>4.4081660908397297E-2</v>
      </c>
      <c r="AC53" s="53" t="s">
        <v>15</v>
      </c>
      <c r="AD53" s="61"/>
      <c r="AE53" s="14"/>
      <c r="AF53" s="15"/>
      <c r="AG53" s="15"/>
      <c r="AH53" s="15"/>
      <c r="AI53" s="15"/>
      <c r="AJ53" s="15"/>
      <c r="AK53" s="58">
        <f t="shared" si="2"/>
        <v>4.4081660908397297E-2</v>
      </c>
      <c r="AL53" s="54" t="s">
        <v>16</v>
      </c>
      <c r="AM53" s="61"/>
      <c r="AN53" s="14"/>
      <c r="AO53" s="15"/>
      <c r="AP53" s="15"/>
      <c r="AQ53" s="15"/>
      <c r="AR53" s="15"/>
      <c r="AS53" s="15"/>
      <c r="AT53" s="58">
        <f t="shared" si="3"/>
        <v>4.4081660908397297E-2</v>
      </c>
      <c r="AU53" s="55" t="s">
        <v>17</v>
      </c>
      <c r="AV53" s="61"/>
      <c r="AW53" s="14"/>
      <c r="AX53" s="15"/>
      <c r="AY53" s="15"/>
      <c r="AZ53" s="15"/>
      <c r="BA53" s="15"/>
      <c r="BB53" s="15"/>
      <c r="BC53" s="58">
        <f t="shared" si="4"/>
        <v>4.4081660908397297E-2</v>
      </c>
      <c r="BD53" s="56" t="s">
        <v>18</v>
      </c>
      <c r="BE53" s="61"/>
      <c r="BF53" s="14"/>
      <c r="BG53" s="15"/>
      <c r="BH53" s="15"/>
      <c r="BI53" s="15"/>
      <c r="BJ53" s="15"/>
      <c r="BK53" s="15"/>
      <c r="BL53" s="58">
        <f t="shared" si="5"/>
        <v>4.4081660908397297E-2</v>
      </c>
      <c r="BM53" s="57" t="s">
        <v>19</v>
      </c>
      <c r="BN53" s="61"/>
      <c r="BO53" s="14"/>
      <c r="BP53" s="15"/>
      <c r="BQ53" s="15"/>
      <c r="BR53" s="15"/>
      <c r="BS53" s="15"/>
      <c r="BT53" s="15"/>
      <c r="BU53" s="58">
        <f t="shared" si="6"/>
        <v>4.4081660908397297E-2</v>
      </c>
    </row>
    <row r="54" spans="1:73" ht="15">
      <c r="A54" s="12">
        <v>2000</v>
      </c>
      <c r="B54" s="48" t="s">
        <v>20</v>
      </c>
      <c r="C54" s="66">
        <v>1.05E-4</v>
      </c>
      <c r="D54" s="70" t="s">
        <v>34</v>
      </c>
      <c r="E54" s="67">
        <v>2</v>
      </c>
      <c r="F54" s="67">
        <v>2</v>
      </c>
      <c r="G54" s="67">
        <v>3</v>
      </c>
      <c r="H54" s="67">
        <v>2</v>
      </c>
      <c r="I54" s="68">
        <v>1</v>
      </c>
      <c r="J54" s="69">
        <v>0.4</v>
      </c>
      <c r="K54" s="51" t="s">
        <v>13</v>
      </c>
      <c r="L54" s="61"/>
      <c r="M54" s="14"/>
      <c r="N54" s="15"/>
      <c r="O54" s="15"/>
      <c r="P54" s="15"/>
      <c r="Q54" s="15"/>
      <c r="R54" s="15"/>
      <c r="S54" s="58">
        <f t="shared" si="0"/>
        <v>4.4081660908397297E-2</v>
      </c>
      <c r="T54" s="52" t="s">
        <v>14</v>
      </c>
      <c r="U54" s="61"/>
      <c r="V54" s="14"/>
      <c r="W54" s="15"/>
      <c r="X54" s="15"/>
      <c r="Y54" s="15"/>
      <c r="Z54" s="15"/>
      <c r="AA54" s="15"/>
      <c r="AB54" s="58">
        <f t="shared" si="1"/>
        <v>4.4081660908397297E-2</v>
      </c>
      <c r="AC54" s="53" t="s">
        <v>15</v>
      </c>
      <c r="AD54" s="61"/>
      <c r="AE54" s="14"/>
      <c r="AF54" s="15"/>
      <c r="AG54" s="15"/>
      <c r="AH54" s="15"/>
      <c r="AI54" s="15"/>
      <c r="AJ54" s="15"/>
      <c r="AK54" s="58">
        <f t="shared" si="2"/>
        <v>4.4081660908397297E-2</v>
      </c>
      <c r="AL54" s="54" t="s">
        <v>16</v>
      </c>
      <c r="AM54" s="61"/>
      <c r="AN54" s="14"/>
      <c r="AO54" s="15"/>
      <c r="AP54" s="15"/>
      <c r="AQ54" s="15"/>
      <c r="AR54" s="15"/>
      <c r="AS54" s="15"/>
      <c r="AT54" s="58">
        <f t="shared" si="3"/>
        <v>4.4081660908397297E-2</v>
      </c>
      <c r="AU54" s="55" t="s">
        <v>17</v>
      </c>
      <c r="AV54" s="61"/>
      <c r="AW54" s="14"/>
      <c r="AX54" s="15"/>
      <c r="AY54" s="15"/>
      <c r="AZ54" s="15"/>
      <c r="BA54" s="15"/>
      <c r="BB54" s="15"/>
      <c r="BC54" s="58">
        <f t="shared" si="4"/>
        <v>4.4081660908397297E-2</v>
      </c>
      <c r="BD54" s="56" t="s">
        <v>18</v>
      </c>
      <c r="BE54" s="61"/>
      <c r="BF54" s="14"/>
      <c r="BG54" s="15"/>
      <c r="BH54" s="15"/>
      <c r="BI54" s="15"/>
      <c r="BJ54" s="15"/>
      <c r="BK54" s="15"/>
      <c r="BL54" s="58">
        <f t="shared" si="5"/>
        <v>4.4081660908397297E-2</v>
      </c>
      <c r="BM54" s="57" t="s">
        <v>19</v>
      </c>
      <c r="BN54" s="61"/>
      <c r="BO54" s="14"/>
      <c r="BP54" s="15"/>
      <c r="BQ54" s="15"/>
      <c r="BR54" s="15"/>
      <c r="BS54" s="15"/>
      <c r="BT54" s="15"/>
      <c r="BU54" s="58">
        <f t="shared" si="6"/>
        <v>4.4081660908397297E-2</v>
      </c>
    </row>
    <row r="55" spans="1:73" ht="15">
      <c r="A55" s="12">
        <v>2001</v>
      </c>
      <c r="B55" s="48" t="s">
        <v>20</v>
      </c>
      <c r="C55" s="66">
        <v>1.05E-4</v>
      </c>
      <c r="D55" s="70" t="s">
        <v>34</v>
      </c>
      <c r="E55" s="67">
        <v>2</v>
      </c>
      <c r="F55" s="67">
        <v>2</v>
      </c>
      <c r="G55" s="67">
        <v>3</v>
      </c>
      <c r="H55" s="67">
        <v>2</v>
      </c>
      <c r="I55" s="68">
        <v>1</v>
      </c>
      <c r="J55" s="69">
        <v>0.4</v>
      </c>
      <c r="K55" s="51" t="s">
        <v>13</v>
      </c>
      <c r="L55" s="61"/>
      <c r="M55" s="14"/>
      <c r="N55" s="15"/>
      <c r="O55" s="15"/>
      <c r="P55" s="15"/>
      <c r="Q55" s="15"/>
      <c r="R55" s="15"/>
      <c r="S55" s="58">
        <f t="shared" si="0"/>
        <v>4.4081660908397297E-2</v>
      </c>
      <c r="T55" s="52" t="s">
        <v>14</v>
      </c>
      <c r="U55" s="61"/>
      <c r="V55" s="14"/>
      <c r="W55" s="15"/>
      <c r="X55" s="15"/>
      <c r="Y55" s="15"/>
      <c r="Z55" s="15"/>
      <c r="AA55" s="15"/>
      <c r="AB55" s="58">
        <f t="shared" si="1"/>
        <v>4.4081660908397297E-2</v>
      </c>
      <c r="AC55" s="53" t="s">
        <v>15</v>
      </c>
      <c r="AD55" s="61"/>
      <c r="AE55" s="14"/>
      <c r="AF55" s="15"/>
      <c r="AG55" s="15"/>
      <c r="AH55" s="15"/>
      <c r="AI55" s="15"/>
      <c r="AJ55" s="15"/>
      <c r="AK55" s="58">
        <f t="shared" si="2"/>
        <v>4.4081660908397297E-2</v>
      </c>
      <c r="AL55" s="54" t="s">
        <v>16</v>
      </c>
      <c r="AM55" s="61"/>
      <c r="AN55" s="14"/>
      <c r="AO55" s="15"/>
      <c r="AP55" s="15"/>
      <c r="AQ55" s="15"/>
      <c r="AR55" s="15"/>
      <c r="AS55" s="15"/>
      <c r="AT55" s="58">
        <f t="shared" si="3"/>
        <v>4.4081660908397297E-2</v>
      </c>
      <c r="AU55" s="55" t="s">
        <v>17</v>
      </c>
      <c r="AV55" s="61"/>
      <c r="AW55" s="14"/>
      <c r="AX55" s="15"/>
      <c r="AY55" s="15"/>
      <c r="AZ55" s="15"/>
      <c r="BA55" s="15"/>
      <c r="BB55" s="15"/>
      <c r="BC55" s="58">
        <f t="shared" si="4"/>
        <v>4.4081660908397297E-2</v>
      </c>
      <c r="BD55" s="56" t="s">
        <v>18</v>
      </c>
      <c r="BE55" s="61"/>
      <c r="BF55" s="14"/>
      <c r="BG55" s="15"/>
      <c r="BH55" s="15"/>
      <c r="BI55" s="15"/>
      <c r="BJ55" s="15"/>
      <c r="BK55" s="15"/>
      <c r="BL55" s="58">
        <f t="shared" si="5"/>
        <v>4.4081660908397297E-2</v>
      </c>
      <c r="BM55" s="57" t="s">
        <v>19</v>
      </c>
      <c r="BN55" s="61"/>
      <c r="BO55" s="14"/>
      <c r="BP55" s="15"/>
      <c r="BQ55" s="15"/>
      <c r="BR55" s="15"/>
      <c r="BS55" s="15"/>
      <c r="BT55" s="15"/>
      <c r="BU55" s="58">
        <f t="shared" si="6"/>
        <v>4.4081660908397297E-2</v>
      </c>
    </row>
    <row r="56" spans="1:73" ht="15">
      <c r="A56" s="12">
        <v>2002</v>
      </c>
      <c r="B56" s="48" t="s">
        <v>20</v>
      </c>
      <c r="C56" s="66">
        <v>1.05E-4</v>
      </c>
      <c r="D56" s="70" t="s">
        <v>34</v>
      </c>
      <c r="E56" s="67">
        <v>2</v>
      </c>
      <c r="F56" s="67">
        <v>2</v>
      </c>
      <c r="G56" s="67">
        <v>3</v>
      </c>
      <c r="H56" s="67">
        <v>2</v>
      </c>
      <c r="I56" s="68">
        <v>1</v>
      </c>
      <c r="J56" s="69">
        <v>0.4</v>
      </c>
      <c r="K56" s="51" t="s">
        <v>13</v>
      </c>
      <c r="L56" s="61"/>
      <c r="M56" s="14"/>
      <c r="N56" s="15"/>
      <c r="O56" s="15"/>
      <c r="P56" s="15"/>
      <c r="Q56" s="15"/>
      <c r="R56" s="15"/>
      <c r="S56" s="58">
        <f t="shared" si="0"/>
        <v>4.4081660908397297E-2</v>
      </c>
      <c r="T56" s="52" t="s">
        <v>14</v>
      </c>
      <c r="U56" s="61"/>
      <c r="V56" s="14"/>
      <c r="W56" s="15"/>
      <c r="X56" s="15"/>
      <c r="Y56" s="15"/>
      <c r="Z56" s="15"/>
      <c r="AA56" s="15"/>
      <c r="AB56" s="58">
        <f t="shared" si="1"/>
        <v>4.4081660908397297E-2</v>
      </c>
      <c r="AC56" s="53" t="s">
        <v>15</v>
      </c>
      <c r="AD56" s="61"/>
      <c r="AE56" s="14"/>
      <c r="AF56" s="15"/>
      <c r="AG56" s="15"/>
      <c r="AH56" s="15"/>
      <c r="AI56" s="15"/>
      <c r="AJ56" s="15"/>
      <c r="AK56" s="58">
        <f t="shared" si="2"/>
        <v>4.4081660908397297E-2</v>
      </c>
      <c r="AL56" s="54" t="s">
        <v>16</v>
      </c>
      <c r="AM56" s="61"/>
      <c r="AN56" s="14"/>
      <c r="AO56" s="15"/>
      <c r="AP56" s="15"/>
      <c r="AQ56" s="15"/>
      <c r="AR56" s="15"/>
      <c r="AS56" s="15"/>
      <c r="AT56" s="58">
        <f t="shared" si="3"/>
        <v>4.4081660908397297E-2</v>
      </c>
      <c r="AU56" s="55" t="s">
        <v>17</v>
      </c>
      <c r="AV56" s="61"/>
      <c r="AW56" s="14"/>
      <c r="AX56" s="15"/>
      <c r="AY56" s="15"/>
      <c r="AZ56" s="15"/>
      <c r="BA56" s="15"/>
      <c r="BB56" s="15"/>
      <c r="BC56" s="58">
        <f t="shared" si="4"/>
        <v>4.4081660908397297E-2</v>
      </c>
      <c r="BD56" s="56" t="s">
        <v>18</v>
      </c>
      <c r="BE56" s="61"/>
      <c r="BF56" s="14"/>
      <c r="BG56" s="15"/>
      <c r="BH56" s="15"/>
      <c r="BI56" s="15"/>
      <c r="BJ56" s="15"/>
      <c r="BK56" s="15"/>
      <c r="BL56" s="58">
        <f t="shared" si="5"/>
        <v>4.4081660908397297E-2</v>
      </c>
      <c r="BM56" s="57" t="s">
        <v>19</v>
      </c>
      <c r="BN56" s="61"/>
      <c r="BO56" s="14"/>
      <c r="BP56" s="15"/>
      <c r="BQ56" s="15"/>
      <c r="BR56" s="15"/>
      <c r="BS56" s="15"/>
      <c r="BT56" s="15"/>
      <c r="BU56" s="58">
        <f t="shared" si="6"/>
        <v>4.4081660908397297E-2</v>
      </c>
    </row>
    <row r="57" spans="1:73" ht="15">
      <c r="A57" s="12">
        <v>2003</v>
      </c>
      <c r="B57" s="48" t="s">
        <v>20</v>
      </c>
      <c r="C57" s="66">
        <v>1.05E-4</v>
      </c>
      <c r="D57" s="70" t="s">
        <v>34</v>
      </c>
      <c r="E57" s="67">
        <v>2</v>
      </c>
      <c r="F57" s="67">
        <v>2</v>
      </c>
      <c r="G57" s="67">
        <v>3</v>
      </c>
      <c r="H57" s="67">
        <v>2</v>
      </c>
      <c r="I57" s="68">
        <v>1</v>
      </c>
      <c r="J57" s="69">
        <v>0.4</v>
      </c>
      <c r="K57" s="51" t="s">
        <v>13</v>
      </c>
      <c r="L57" s="61"/>
      <c r="M57" s="14"/>
      <c r="N57" s="15"/>
      <c r="O57" s="15"/>
      <c r="P57" s="15"/>
      <c r="Q57" s="15"/>
      <c r="R57" s="15"/>
      <c r="S57" s="58">
        <f t="shared" si="0"/>
        <v>4.4081660908397297E-2</v>
      </c>
      <c r="T57" s="52" t="s">
        <v>14</v>
      </c>
      <c r="U57" s="61"/>
      <c r="V57" s="14"/>
      <c r="W57" s="15"/>
      <c r="X57" s="15"/>
      <c r="Y57" s="15"/>
      <c r="Z57" s="15"/>
      <c r="AA57" s="15"/>
      <c r="AB57" s="58">
        <f t="shared" si="1"/>
        <v>4.4081660908397297E-2</v>
      </c>
      <c r="AC57" s="53" t="s">
        <v>15</v>
      </c>
      <c r="AD57" s="61"/>
      <c r="AE57" s="14"/>
      <c r="AF57" s="15"/>
      <c r="AG57" s="15"/>
      <c r="AH57" s="15"/>
      <c r="AI57" s="15"/>
      <c r="AJ57" s="15"/>
      <c r="AK57" s="58">
        <f t="shared" si="2"/>
        <v>4.4081660908397297E-2</v>
      </c>
      <c r="AL57" s="54" t="s">
        <v>16</v>
      </c>
      <c r="AM57" s="61"/>
      <c r="AN57" s="14"/>
      <c r="AO57" s="15"/>
      <c r="AP57" s="15"/>
      <c r="AQ57" s="15"/>
      <c r="AR57" s="15"/>
      <c r="AS57" s="15"/>
      <c r="AT57" s="58">
        <f t="shared" si="3"/>
        <v>4.4081660908397297E-2</v>
      </c>
      <c r="AU57" s="55" t="s">
        <v>17</v>
      </c>
      <c r="AV57" s="61"/>
      <c r="AW57" s="14"/>
      <c r="AX57" s="15"/>
      <c r="AY57" s="15"/>
      <c r="AZ57" s="15"/>
      <c r="BA57" s="15"/>
      <c r="BB57" s="15"/>
      <c r="BC57" s="58">
        <f t="shared" si="4"/>
        <v>4.4081660908397297E-2</v>
      </c>
      <c r="BD57" s="56" t="s">
        <v>18</v>
      </c>
      <c r="BE57" s="61"/>
      <c r="BF57" s="14"/>
      <c r="BG57" s="15"/>
      <c r="BH57" s="15"/>
      <c r="BI57" s="15"/>
      <c r="BJ57" s="15"/>
      <c r="BK57" s="15"/>
      <c r="BL57" s="58">
        <f t="shared" si="5"/>
        <v>4.4081660908397297E-2</v>
      </c>
      <c r="BM57" s="57" t="s">
        <v>19</v>
      </c>
      <c r="BN57" s="61"/>
      <c r="BO57" s="14"/>
      <c r="BP57" s="15"/>
      <c r="BQ57" s="15"/>
      <c r="BR57" s="15"/>
      <c r="BS57" s="15"/>
      <c r="BT57" s="15"/>
      <c r="BU57" s="58">
        <f t="shared" si="6"/>
        <v>4.4081660908397297E-2</v>
      </c>
    </row>
    <row r="58" spans="1:73" ht="15">
      <c r="A58" s="12">
        <v>2004</v>
      </c>
      <c r="B58" s="48" t="s">
        <v>20</v>
      </c>
      <c r="C58" s="66">
        <v>1.05E-4</v>
      </c>
      <c r="D58" s="70" t="s">
        <v>34</v>
      </c>
      <c r="E58" s="67">
        <v>2</v>
      </c>
      <c r="F58" s="67">
        <v>2</v>
      </c>
      <c r="G58" s="67">
        <v>3</v>
      </c>
      <c r="H58" s="67">
        <v>2</v>
      </c>
      <c r="I58" s="68">
        <v>1</v>
      </c>
      <c r="J58" s="69">
        <v>0.4</v>
      </c>
      <c r="K58" s="51" t="s">
        <v>13</v>
      </c>
      <c r="L58" s="61"/>
      <c r="M58" s="14"/>
      <c r="N58" s="15"/>
      <c r="O58" s="15"/>
      <c r="P58" s="15"/>
      <c r="Q58" s="15"/>
      <c r="R58" s="15"/>
      <c r="S58" s="58">
        <f t="shared" si="0"/>
        <v>4.4081660908397297E-2</v>
      </c>
      <c r="T58" s="52" t="s">
        <v>14</v>
      </c>
      <c r="U58" s="61"/>
      <c r="V58" s="14"/>
      <c r="W58" s="15"/>
      <c r="X58" s="15"/>
      <c r="Y58" s="15"/>
      <c r="Z58" s="15"/>
      <c r="AA58" s="15"/>
      <c r="AB58" s="58">
        <f t="shared" si="1"/>
        <v>4.4081660908397297E-2</v>
      </c>
      <c r="AC58" s="53" t="s">
        <v>15</v>
      </c>
      <c r="AD58" s="61"/>
      <c r="AE58" s="14"/>
      <c r="AF58" s="15"/>
      <c r="AG58" s="15"/>
      <c r="AH58" s="15"/>
      <c r="AI58" s="15"/>
      <c r="AJ58" s="15"/>
      <c r="AK58" s="58">
        <f t="shared" si="2"/>
        <v>4.4081660908397297E-2</v>
      </c>
      <c r="AL58" s="54" t="s">
        <v>16</v>
      </c>
      <c r="AM58" s="61"/>
      <c r="AN58" s="14"/>
      <c r="AO58" s="15"/>
      <c r="AP58" s="15"/>
      <c r="AQ58" s="15"/>
      <c r="AR58" s="15"/>
      <c r="AS58" s="15"/>
      <c r="AT58" s="58">
        <f t="shared" si="3"/>
        <v>4.4081660908397297E-2</v>
      </c>
      <c r="AU58" s="55" t="s">
        <v>17</v>
      </c>
      <c r="AV58" s="61"/>
      <c r="AW58" s="14"/>
      <c r="AX58" s="15"/>
      <c r="AY58" s="15"/>
      <c r="AZ58" s="15"/>
      <c r="BA58" s="15"/>
      <c r="BB58" s="15"/>
      <c r="BC58" s="58">
        <f t="shared" si="4"/>
        <v>4.4081660908397297E-2</v>
      </c>
      <c r="BD58" s="56" t="s">
        <v>18</v>
      </c>
      <c r="BE58" s="61"/>
      <c r="BF58" s="14"/>
      <c r="BG58" s="15"/>
      <c r="BH58" s="15"/>
      <c r="BI58" s="15"/>
      <c r="BJ58" s="15"/>
      <c r="BK58" s="15"/>
      <c r="BL58" s="58">
        <f t="shared" si="5"/>
        <v>4.4081660908397297E-2</v>
      </c>
      <c r="BM58" s="57" t="s">
        <v>19</v>
      </c>
      <c r="BN58" s="61"/>
      <c r="BO58" s="14"/>
      <c r="BP58" s="15"/>
      <c r="BQ58" s="15"/>
      <c r="BR58" s="15"/>
      <c r="BS58" s="15"/>
      <c r="BT58" s="15"/>
      <c r="BU58" s="58">
        <f t="shared" si="6"/>
        <v>4.4081660908397297E-2</v>
      </c>
    </row>
    <row r="59" spans="1:73" ht="15">
      <c r="A59" s="12">
        <v>2005</v>
      </c>
      <c r="B59" s="48" t="s">
        <v>20</v>
      </c>
      <c r="C59" s="66">
        <v>1.05E-4</v>
      </c>
      <c r="D59" s="70" t="s">
        <v>34</v>
      </c>
      <c r="E59" s="67">
        <v>2</v>
      </c>
      <c r="F59" s="67">
        <v>2</v>
      </c>
      <c r="G59" s="67">
        <v>3</v>
      </c>
      <c r="H59" s="67">
        <v>2</v>
      </c>
      <c r="I59" s="68">
        <v>1</v>
      </c>
      <c r="J59" s="69">
        <v>0.4</v>
      </c>
      <c r="K59" s="51" t="s">
        <v>13</v>
      </c>
      <c r="L59" s="61"/>
      <c r="M59" s="14"/>
      <c r="N59" s="15"/>
      <c r="O59" s="15"/>
      <c r="P59" s="15"/>
      <c r="Q59" s="15"/>
      <c r="R59" s="15"/>
      <c r="S59" s="58">
        <f t="shared" si="0"/>
        <v>4.4081660908397297E-2</v>
      </c>
      <c r="T59" s="52" t="s">
        <v>14</v>
      </c>
      <c r="U59" s="61"/>
      <c r="V59" s="14"/>
      <c r="W59" s="15"/>
      <c r="X59" s="15"/>
      <c r="Y59" s="15"/>
      <c r="Z59" s="15"/>
      <c r="AA59" s="15"/>
      <c r="AB59" s="58">
        <f t="shared" si="1"/>
        <v>4.4081660908397297E-2</v>
      </c>
      <c r="AC59" s="53" t="s">
        <v>15</v>
      </c>
      <c r="AD59" s="61"/>
      <c r="AE59" s="14"/>
      <c r="AF59" s="15"/>
      <c r="AG59" s="15"/>
      <c r="AH59" s="15"/>
      <c r="AI59" s="15"/>
      <c r="AJ59" s="15"/>
      <c r="AK59" s="58">
        <f t="shared" si="2"/>
        <v>4.4081660908397297E-2</v>
      </c>
      <c r="AL59" s="54" t="s">
        <v>16</v>
      </c>
      <c r="AM59" s="61"/>
      <c r="AN59" s="14"/>
      <c r="AO59" s="15"/>
      <c r="AP59" s="15"/>
      <c r="AQ59" s="15"/>
      <c r="AR59" s="15"/>
      <c r="AS59" s="15"/>
      <c r="AT59" s="58">
        <f t="shared" si="3"/>
        <v>4.4081660908397297E-2</v>
      </c>
      <c r="AU59" s="55" t="s">
        <v>17</v>
      </c>
      <c r="AV59" s="61"/>
      <c r="AW59" s="14"/>
      <c r="AX59" s="15"/>
      <c r="AY59" s="15"/>
      <c r="AZ59" s="15"/>
      <c r="BA59" s="15"/>
      <c r="BB59" s="15"/>
      <c r="BC59" s="58">
        <f t="shared" si="4"/>
        <v>4.4081660908397297E-2</v>
      </c>
      <c r="BD59" s="56" t="s">
        <v>18</v>
      </c>
      <c r="BE59" s="61"/>
      <c r="BF59" s="14"/>
      <c r="BG59" s="15"/>
      <c r="BH59" s="15"/>
      <c r="BI59" s="15"/>
      <c r="BJ59" s="15"/>
      <c r="BK59" s="15"/>
      <c r="BL59" s="58">
        <f t="shared" si="5"/>
        <v>4.4081660908397297E-2</v>
      </c>
      <c r="BM59" s="57" t="s">
        <v>19</v>
      </c>
      <c r="BN59" s="61"/>
      <c r="BO59" s="14"/>
      <c r="BP59" s="15"/>
      <c r="BQ59" s="15"/>
      <c r="BR59" s="15"/>
      <c r="BS59" s="15"/>
      <c r="BT59" s="15"/>
      <c r="BU59" s="58">
        <f t="shared" si="6"/>
        <v>4.4081660908397297E-2</v>
      </c>
    </row>
    <row r="60" spans="1:73" ht="15">
      <c r="A60" s="12">
        <v>2006</v>
      </c>
      <c r="B60" s="48" t="s">
        <v>20</v>
      </c>
      <c r="C60" s="66">
        <v>1.05E-4</v>
      </c>
      <c r="D60" s="70" t="s">
        <v>34</v>
      </c>
      <c r="E60" s="67">
        <v>2</v>
      </c>
      <c r="F60" s="67">
        <v>2</v>
      </c>
      <c r="G60" s="67">
        <v>3</v>
      </c>
      <c r="H60" s="67">
        <v>2</v>
      </c>
      <c r="I60" s="68">
        <v>1</v>
      </c>
      <c r="J60" s="69">
        <v>0.4</v>
      </c>
      <c r="K60" s="51" t="s">
        <v>13</v>
      </c>
      <c r="L60" s="61"/>
      <c r="M60" s="14"/>
      <c r="N60" s="15"/>
      <c r="O60" s="15"/>
      <c r="P60" s="15"/>
      <c r="Q60" s="15"/>
      <c r="R60" s="15"/>
      <c r="S60" s="58">
        <f t="shared" si="0"/>
        <v>4.4081660908397297E-2</v>
      </c>
      <c r="T60" s="52" t="s">
        <v>14</v>
      </c>
      <c r="U60" s="61"/>
      <c r="V60" s="14"/>
      <c r="W60" s="15"/>
      <c r="X60" s="15"/>
      <c r="Y60" s="15"/>
      <c r="Z60" s="15"/>
      <c r="AA60" s="15"/>
      <c r="AB60" s="58">
        <f t="shared" si="1"/>
        <v>4.4081660908397297E-2</v>
      </c>
      <c r="AC60" s="53" t="s">
        <v>15</v>
      </c>
      <c r="AD60" s="61"/>
      <c r="AE60" s="14"/>
      <c r="AF60" s="15"/>
      <c r="AG60" s="15"/>
      <c r="AH60" s="15"/>
      <c r="AI60" s="15"/>
      <c r="AJ60" s="15"/>
      <c r="AK60" s="58">
        <f t="shared" si="2"/>
        <v>4.4081660908397297E-2</v>
      </c>
      <c r="AL60" s="54" t="s">
        <v>16</v>
      </c>
      <c r="AM60" s="61"/>
      <c r="AN60" s="14"/>
      <c r="AO60" s="15"/>
      <c r="AP60" s="15"/>
      <c r="AQ60" s="15"/>
      <c r="AR60" s="15"/>
      <c r="AS60" s="15"/>
      <c r="AT60" s="58">
        <f t="shared" si="3"/>
        <v>4.4081660908397297E-2</v>
      </c>
      <c r="AU60" s="55" t="s">
        <v>17</v>
      </c>
      <c r="AV60" s="61"/>
      <c r="AW60" s="14"/>
      <c r="AX60" s="15"/>
      <c r="AY60" s="15"/>
      <c r="AZ60" s="15"/>
      <c r="BA60" s="15"/>
      <c r="BB60" s="15"/>
      <c r="BC60" s="58">
        <f t="shared" si="4"/>
        <v>4.4081660908397297E-2</v>
      </c>
      <c r="BD60" s="56" t="s">
        <v>18</v>
      </c>
      <c r="BE60" s="61"/>
      <c r="BF60" s="14"/>
      <c r="BG60" s="15"/>
      <c r="BH60" s="15"/>
      <c r="BI60" s="15"/>
      <c r="BJ60" s="15"/>
      <c r="BK60" s="15"/>
      <c r="BL60" s="58">
        <f t="shared" si="5"/>
        <v>4.4081660908397297E-2</v>
      </c>
      <c r="BM60" s="57" t="s">
        <v>19</v>
      </c>
      <c r="BN60" s="61"/>
      <c r="BO60" s="14"/>
      <c r="BP60" s="15"/>
      <c r="BQ60" s="15"/>
      <c r="BR60" s="15"/>
      <c r="BS60" s="15"/>
      <c r="BT60" s="15"/>
      <c r="BU60" s="58">
        <f t="shared" si="6"/>
        <v>4.4081660908397297E-2</v>
      </c>
    </row>
    <row r="61" spans="1:73" ht="15">
      <c r="A61" s="12">
        <v>2007</v>
      </c>
      <c r="B61" s="48" t="s">
        <v>20</v>
      </c>
      <c r="C61" s="66">
        <v>1.05E-4</v>
      </c>
      <c r="D61" s="70" t="s">
        <v>34</v>
      </c>
      <c r="E61" s="67">
        <v>2</v>
      </c>
      <c r="F61" s="67">
        <v>2</v>
      </c>
      <c r="G61" s="67">
        <v>3</v>
      </c>
      <c r="H61" s="67">
        <v>2</v>
      </c>
      <c r="I61" s="68">
        <v>1</v>
      </c>
      <c r="J61" s="69">
        <v>0.4</v>
      </c>
      <c r="K61" s="51" t="s">
        <v>13</v>
      </c>
      <c r="L61" s="61"/>
      <c r="M61" s="14"/>
      <c r="N61" s="15"/>
      <c r="O61" s="15"/>
      <c r="P61" s="15"/>
      <c r="Q61" s="15"/>
      <c r="R61" s="15"/>
      <c r="S61" s="58">
        <f t="shared" si="0"/>
        <v>4.4081660908397297E-2</v>
      </c>
      <c r="T61" s="52" t="s">
        <v>14</v>
      </c>
      <c r="U61" s="61"/>
      <c r="V61" s="14"/>
      <c r="W61" s="15"/>
      <c r="X61" s="15"/>
      <c r="Y61" s="15"/>
      <c r="Z61" s="15"/>
      <c r="AA61" s="15"/>
      <c r="AB61" s="58">
        <f t="shared" si="1"/>
        <v>4.4081660908397297E-2</v>
      </c>
      <c r="AC61" s="53" t="s">
        <v>15</v>
      </c>
      <c r="AD61" s="61"/>
      <c r="AE61" s="14"/>
      <c r="AF61" s="15"/>
      <c r="AG61" s="15"/>
      <c r="AH61" s="15"/>
      <c r="AI61" s="15"/>
      <c r="AJ61" s="15"/>
      <c r="AK61" s="58">
        <f t="shared" si="2"/>
        <v>4.4081660908397297E-2</v>
      </c>
      <c r="AL61" s="54" t="s">
        <v>16</v>
      </c>
      <c r="AM61" s="61"/>
      <c r="AN61" s="14"/>
      <c r="AO61" s="15"/>
      <c r="AP61" s="15"/>
      <c r="AQ61" s="15"/>
      <c r="AR61" s="15"/>
      <c r="AS61" s="15"/>
      <c r="AT61" s="58">
        <f t="shared" si="3"/>
        <v>4.4081660908397297E-2</v>
      </c>
      <c r="AU61" s="55" t="s">
        <v>17</v>
      </c>
      <c r="AV61" s="61"/>
      <c r="AW61" s="14"/>
      <c r="AX61" s="15"/>
      <c r="AY61" s="15"/>
      <c r="AZ61" s="15"/>
      <c r="BA61" s="15"/>
      <c r="BB61" s="15"/>
      <c r="BC61" s="58">
        <f t="shared" si="4"/>
        <v>4.4081660908397297E-2</v>
      </c>
      <c r="BD61" s="56" t="s">
        <v>18</v>
      </c>
      <c r="BE61" s="61"/>
      <c r="BF61" s="14"/>
      <c r="BG61" s="15"/>
      <c r="BH61" s="15"/>
      <c r="BI61" s="15"/>
      <c r="BJ61" s="15"/>
      <c r="BK61" s="15"/>
      <c r="BL61" s="58">
        <f t="shared" si="5"/>
        <v>4.4081660908397297E-2</v>
      </c>
      <c r="BM61" s="57" t="s">
        <v>19</v>
      </c>
      <c r="BN61" s="61"/>
      <c r="BO61" s="14"/>
      <c r="BP61" s="15"/>
      <c r="BQ61" s="15"/>
      <c r="BR61" s="15"/>
      <c r="BS61" s="15"/>
      <c r="BT61" s="15"/>
      <c r="BU61" s="58">
        <f t="shared" si="6"/>
        <v>4.4081660908397297E-2</v>
      </c>
    </row>
    <row r="62" spans="1:73" ht="15">
      <c r="A62" s="12">
        <v>2008</v>
      </c>
      <c r="B62" s="48" t="s">
        <v>20</v>
      </c>
      <c r="C62" s="66">
        <v>1.05E-4</v>
      </c>
      <c r="D62" s="70" t="s">
        <v>34</v>
      </c>
      <c r="E62" s="67">
        <v>2</v>
      </c>
      <c r="F62" s="67">
        <v>2</v>
      </c>
      <c r="G62" s="67">
        <v>3</v>
      </c>
      <c r="H62" s="67">
        <v>2</v>
      </c>
      <c r="I62" s="68">
        <v>1</v>
      </c>
      <c r="J62" s="69">
        <v>0.4</v>
      </c>
      <c r="K62" s="51" t="s">
        <v>13</v>
      </c>
      <c r="L62" s="61"/>
      <c r="M62" s="14"/>
      <c r="N62" s="15"/>
      <c r="O62" s="15"/>
      <c r="P62" s="15"/>
      <c r="Q62" s="15"/>
      <c r="R62" s="15"/>
      <c r="S62" s="58">
        <f t="shared" si="0"/>
        <v>4.4081660908397297E-2</v>
      </c>
      <c r="T62" s="52" t="s">
        <v>14</v>
      </c>
      <c r="U62" s="61"/>
      <c r="V62" s="14"/>
      <c r="W62" s="15"/>
      <c r="X62" s="15"/>
      <c r="Y62" s="15"/>
      <c r="Z62" s="15"/>
      <c r="AA62" s="15"/>
      <c r="AB62" s="58">
        <f t="shared" si="1"/>
        <v>4.4081660908397297E-2</v>
      </c>
      <c r="AC62" s="53" t="s">
        <v>15</v>
      </c>
      <c r="AD62" s="61"/>
      <c r="AE62" s="14"/>
      <c r="AF62" s="15"/>
      <c r="AG62" s="15"/>
      <c r="AH62" s="15"/>
      <c r="AI62" s="15"/>
      <c r="AJ62" s="15"/>
      <c r="AK62" s="58">
        <f t="shared" si="2"/>
        <v>4.4081660908397297E-2</v>
      </c>
      <c r="AL62" s="54" t="s">
        <v>16</v>
      </c>
      <c r="AM62" s="61"/>
      <c r="AN62" s="14"/>
      <c r="AO62" s="15"/>
      <c r="AP62" s="15"/>
      <c r="AQ62" s="15"/>
      <c r="AR62" s="15"/>
      <c r="AS62" s="15"/>
      <c r="AT62" s="58">
        <f t="shared" si="3"/>
        <v>4.4081660908397297E-2</v>
      </c>
      <c r="AU62" s="55" t="s">
        <v>17</v>
      </c>
      <c r="AV62" s="61"/>
      <c r="AW62" s="14"/>
      <c r="AX62" s="15"/>
      <c r="AY62" s="15"/>
      <c r="AZ62" s="15"/>
      <c r="BA62" s="15"/>
      <c r="BB62" s="15"/>
      <c r="BC62" s="58">
        <f t="shared" si="4"/>
        <v>4.4081660908397297E-2</v>
      </c>
      <c r="BD62" s="56" t="s">
        <v>18</v>
      </c>
      <c r="BE62" s="61"/>
      <c r="BF62" s="14"/>
      <c r="BG62" s="15"/>
      <c r="BH62" s="15"/>
      <c r="BI62" s="15"/>
      <c r="BJ62" s="15"/>
      <c r="BK62" s="15"/>
      <c r="BL62" s="58">
        <f t="shared" si="5"/>
        <v>4.4081660908397297E-2</v>
      </c>
      <c r="BM62" s="57" t="s">
        <v>19</v>
      </c>
      <c r="BN62" s="61"/>
      <c r="BO62" s="14"/>
      <c r="BP62" s="15"/>
      <c r="BQ62" s="15"/>
      <c r="BR62" s="15"/>
      <c r="BS62" s="15"/>
      <c r="BT62" s="15"/>
      <c r="BU62" s="58">
        <f t="shared" si="6"/>
        <v>4.4081660908397297E-2</v>
      </c>
    </row>
    <row r="63" spans="1:73" ht="15">
      <c r="A63" s="12">
        <v>2009</v>
      </c>
      <c r="B63" s="48" t="s">
        <v>20</v>
      </c>
      <c r="C63" s="66">
        <v>1.05E-4</v>
      </c>
      <c r="D63" s="70" t="s">
        <v>34</v>
      </c>
      <c r="E63" s="67">
        <v>2</v>
      </c>
      <c r="F63" s="67">
        <v>2</v>
      </c>
      <c r="G63" s="67">
        <v>3</v>
      </c>
      <c r="H63" s="67">
        <v>2</v>
      </c>
      <c r="I63" s="68">
        <v>1</v>
      </c>
      <c r="J63" s="69">
        <v>0.4</v>
      </c>
      <c r="K63" s="51" t="s">
        <v>13</v>
      </c>
      <c r="L63" s="61"/>
      <c r="M63" s="14"/>
      <c r="N63" s="15"/>
      <c r="O63" s="15"/>
      <c r="P63" s="15"/>
      <c r="Q63" s="15"/>
      <c r="R63" s="15"/>
      <c r="S63" s="58">
        <f t="shared" si="0"/>
        <v>4.4081660908397297E-2</v>
      </c>
      <c r="T63" s="52" t="s">
        <v>14</v>
      </c>
      <c r="U63" s="61"/>
      <c r="V63" s="14"/>
      <c r="W63" s="15"/>
      <c r="X63" s="15"/>
      <c r="Y63" s="15"/>
      <c r="Z63" s="15"/>
      <c r="AA63" s="15"/>
      <c r="AB63" s="58">
        <f t="shared" si="1"/>
        <v>4.4081660908397297E-2</v>
      </c>
      <c r="AC63" s="53" t="s">
        <v>15</v>
      </c>
      <c r="AD63" s="61"/>
      <c r="AE63" s="14"/>
      <c r="AF63" s="15"/>
      <c r="AG63" s="15"/>
      <c r="AH63" s="15"/>
      <c r="AI63" s="15"/>
      <c r="AJ63" s="15"/>
      <c r="AK63" s="58">
        <f t="shared" si="2"/>
        <v>4.4081660908397297E-2</v>
      </c>
      <c r="AL63" s="54" t="s">
        <v>16</v>
      </c>
      <c r="AM63" s="61"/>
      <c r="AN63" s="14"/>
      <c r="AO63" s="15"/>
      <c r="AP63" s="15"/>
      <c r="AQ63" s="15"/>
      <c r="AR63" s="15"/>
      <c r="AS63" s="15"/>
      <c r="AT63" s="58">
        <f t="shared" si="3"/>
        <v>4.4081660908397297E-2</v>
      </c>
      <c r="AU63" s="55" t="s">
        <v>17</v>
      </c>
      <c r="AV63" s="61"/>
      <c r="AW63" s="14"/>
      <c r="AX63" s="15"/>
      <c r="AY63" s="15"/>
      <c r="AZ63" s="15"/>
      <c r="BA63" s="15"/>
      <c r="BB63" s="15"/>
      <c r="BC63" s="58">
        <f t="shared" si="4"/>
        <v>4.4081660908397297E-2</v>
      </c>
      <c r="BD63" s="56" t="s">
        <v>18</v>
      </c>
      <c r="BE63" s="61"/>
      <c r="BF63" s="14"/>
      <c r="BG63" s="15"/>
      <c r="BH63" s="15"/>
      <c r="BI63" s="15"/>
      <c r="BJ63" s="15"/>
      <c r="BK63" s="15"/>
      <c r="BL63" s="58">
        <f t="shared" si="5"/>
        <v>4.4081660908397297E-2</v>
      </c>
      <c r="BM63" s="57" t="s">
        <v>19</v>
      </c>
      <c r="BN63" s="61"/>
      <c r="BO63" s="14"/>
      <c r="BP63" s="15"/>
      <c r="BQ63" s="15"/>
      <c r="BR63" s="15"/>
      <c r="BS63" s="15"/>
      <c r="BT63" s="15"/>
      <c r="BU63" s="58">
        <f t="shared" si="6"/>
        <v>4.4081660908397297E-2</v>
      </c>
    </row>
    <row r="64" spans="1:73" ht="15">
      <c r="A64" s="12">
        <v>2010</v>
      </c>
      <c r="B64" s="48" t="s">
        <v>20</v>
      </c>
      <c r="C64" s="66">
        <v>1.05E-4</v>
      </c>
      <c r="D64" s="70" t="s">
        <v>34</v>
      </c>
      <c r="E64" s="67">
        <v>2</v>
      </c>
      <c r="F64" s="67">
        <v>2</v>
      </c>
      <c r="G64" s="67">
        <v>3</v>
      </c>
      <c r="H64" s="67">
        <v>2</v>
      </c>
      <c r="I64" s="68">
        <v>1</v>
      </c>
      <c r="J64" s="69">
        <v>0.4</v>
      </c>
      <c r="K64" s="51" t="s">
        <v>13</v>
      </c>
      <c r="L64" s="61"/>
      <c r="M64" s="14"/>
      <c r="N64" s="15"/>
      <c r="O64" s="15"/>
      <c r="P64" s="15"/>
      <c r="Q64" s="15"/>
      <c r="R64" s="15"/>
      <c r="S64" s="58">
        <f t="shared" si="0"/>
        <v>4.4081660908397297E-2</v>
      </c>
      <c r="T64" s="52" t="s">
        <v>14</v>
      </c>
      <c r="U64" s="61"/>
      <c r="V64" s="14"/>
      <c r="W64" s="15"/>
      <c r="X64" s="15"/>
      <c r="Y64" s="15"/>
      <c r="Z64" s="15"/>
      <c r="AA64" s="15"/>
      <c r="AB64" s="58">
        <f t="shared" si="1"/>
        <v>4.4081660908397297E-2</v>
      </c>
      <c r="AC64" s="53" t="s">
        <v>15</v>
      </c>
      <c r="AD64" s="61"/>
      <c r="AE64" s="14"/>
      <c r="AF64" s="15"/>
      <c r="AG64" s="15"/>
      <c r="AH64" s="15"/>
      <c r="AI64" s="15"/>
      <c r="AJ64" s="15"/>
      <c r="AK64" s="58">
        <f t="shared" si="2"/>
        <v>4.4081660908397297E-2</v>
      </c>
      <c r="AL64" s="54" t="s">
        <v>16</v>
      </c>
      <c r="AM64" s="61"/>
      <c r="AN64" s="14"/>
      <c r="AO64" s="15"/>
      <c r="AP64" s="15"/>
      <c r="AQ64" s="15"/>
      <c r="AR64" s="15"/>
      <c r="AS64" s="15"/>
      <c r="AT64" s="58">
        <f t="shared" si="3"/>
        <v>4.4081660908397297E-2</v>
      </c>
      <c r="AU64" s="55" t="s">
        <v>17</v>
      </c>
      <c r="AV64" s="61"/>
      <c r="AW64" s="14"/>
      <c r="AX64" s="15"/>
      <c r="AY64" s="15"/>
      <c r="AZ64" s="15"/>
      <c r="BA64" s="15"/>
      <c r="BB64" s="15"/>
      <c r="BC64" s="58">
        <f t="shared" si="4"/>
        <v>4.4081660908397297E-2</v>
      </c>
      <c r="BD64" s="56" t="s">
        <v>18</v>
      </c>
      <c r="BE64" s="61"/>
      <c r="BF64" s="14"/>
      <c r="BG64" s="15"/>
      <c r="BH64" s="15"/>
      <c r="BI64" s="15"/>
      <c r="BJ64" s="15"/>
      <c r="BK64" s="15"/>
      <c r="BL64" s="58">
        <f t="shared" si="5"/>
        <v>4.4081660908397297E-2</v>
      </c>
      <c r="BM64" s="57" t="s">
        <v>19</v>
      </c>
      <c r="BN64" s="61"/>
      <c r="BO64" s="14"/>
      <c r="BP64" s="15"/>
      <c r="BQ64" s="15"/>
      <c r="BR64" s="15"/>
      <c r="BS64" s="15"/>
      <c r="BT64" s="15"/>
      <c r="BU64" s="58">
        <f t="shared" si="6"/>
        <v>4.4081660908397297E-2</v>
      </c>
    </row>
    <row r="65" spans="1:73" ht="15">
      <c r="A65" s="12">
        <v>2011</v>
      </c>
      <c r="B65" s="48" t="s">
        <v>20</v>
      </c>
      <c r="C65" s="66">
        <v>1.05E-4</v>
      </c>
      <c r="D65" s="70" t="s">
        <v>34</v>
      </c>
      <c r="E65" s="67">
        <v>2</v>
      </c>
      <c r="F65" s="67">
        <v>2</v>
      </c>
      <c r="G65" s="67">
        <v>3</v>
      </c>
      <c r="H65" s="67">
        <v>2</v>
      </c>
      <c r="I65" s="68">
        <v>1</v>
      </c>
      <c r="J65" s="69">
        <v>0.4</v>
      </c>
      <c r="K65" s="51" t="s">
        <v>13</v>
      </c>
      <c r="L65" s="61"/>
      <c r="M65" s="14"/>
      <c r="N65" s="15"/>
      <c r="O65" s="15"/>
      <c r="P65" s="15"/>
      <c r="Q65" s="15"/>
      <c r="R65" s="15"/>
      <c r="S65" s="58">
        <f t="shared" si="0"/>
        <v>4.4081660908397297E-2</v>
      </c>
      <c r="T65" s="52" t="s">
        <v>14</v>
      </c>
      <c r="U65" s="61"/>
      <c r="V65" s="14"/>
      <c r="W65" s="15"/>
      <c r="X65" s="15"/>
      <c r="Y65" s="15"/>
      <c r="Z65" s="15"/>
      <c r="AA65" s="15"/>
      <c r="AB65" s="58">
        <f t="shared" si="1"/>
        <v>4.4081660908397297E-2</v>
      </c>
      <c r="AC65" s="53" t="s">
        <v>15</v>
      </c>
      <c r="AD65" s="61"/>
      <c r="AE65" s="14"/>
      <c r="AF65" s="15"/>
      <c r="AG65" s="15"/>
      <c r="AH65" s="15"/>
      <c r="AI65" s="15"/>
      <c r="AJ65" s="15"/>
      <c r="AK65" s="58">
        <f t="shared" si="2"/>
        <v>4.4081660908397297E-2</v>
      </c>
      <c r="AL65" s="54" t="s">
        <v>16</v>
      </c>
      <c r="AM65" s="61"/>
      <c r="AN65" s="14"/>
      <c r="AO65" s="15"/>
      <c r="AP65" s="15"/>
      <c r="AQ65" s="15"/>
      <c r="AR65" s="15"/>
      <c r="AS65" s="15"/>
      <c r="AT65" s="58">
        <f t="shared" si="3"/>
        <v>4.4081660908397297E-2</v>
      </c>
      <c r="AU65" s="55" t="s">
        <v>17</v>
      </c>
      <c r="AV65" s="61"/>
      <c r="AW65" s="14"/>
      <c r="AX65" s="15"/>
      <c r="AY65" s="15"/>
      <c r="AZ65" s="15"/>
      <c r="BA65" s="15"/>
      <c r="BB65" s="15"/>
      <c r="BC65" s="58">
        <f t="shared" si="4"/>
        <v>4.4081660908397297E-2</v>
      </c>
      <c r="BD65" s="56" t="s">
        <v>18</v>
      </c>
      <c r="BE65" s="61"/>
      <c r="BF65" s="14"/>
      <c r="BG65" s="15"/>
      <c r="BH65" s="15"/>
      <c r="BI65" s="15"/>
      <c r="BJ65" s="15"/>
      <c r="BK65" s="15"/>
      <c r="BL65" s="58">
        <f t="shared" si="5"/>
        <v>4.4081660908397297E-2</v>
      </c>
      <c r="BM65" s="57" t="s">
        <v>19</v>
      </c>
      <c r="BN65" s="61"/>
      <c r="BO65" s="14"/>
      <c r="BP65" s="15"/>
      <c r="BQ65" s="15"/>
      <c r="BR65" s="15"/>
      <c r="BS65" s="15"/>
      <c r="BT65" s="15"/>
      <c r="BU65" s="58">
        <f t="shared" si="6"/>
        <v>4.4081660908397297E-2</v>
      </c>
    </row>
    <row r="66" spans="1:73" ht="15">
      <c r="A66" s="12">
        <v>2012</v>
      </c>
      <c r="B66" s="48" t="s">
        <v>20</v>
      </c>
      <c r="C66" s="66">
        <v>1.05E-4</v>
      </c>
      <c r="D66" s="70" t="s">
        <v>34</v>
      </c>
      <c r="E66" s="67">
        <v>2</v>
      </c>
      <c r="F66" s="67">
        <v>2</v>
      </c>
      <c r="G66" s="67">
        <v>3</v>
      </c>
      <c r="H66" s="67">
        <v>2</v>
      </c>
      <c r="I66" s="68">
        <v>1</v>
      </c>
      <c r="J66" s="69">
        <v>0.4</v>
      </c>
      <c r="K66" s="51" t="s">
        <v>13</v>
      </c>
      <c r="L66" s="61"/>
      <c r="M66" s="14"/>
      <c r="N66" s="15"/>
      <c r="O66" s="15"/>
      <c r="P66" s="15"/>
      <c r="Q66" s="15"/>
      <c r="R66" s="15"/>
      <c r="S66" s="58">
        <f t="shared" si="0"/>
        <v>4.4081660908397297E-2</v>
      </c>
      <c r="T66" s="52" t="s">
        <v>14</v>
      </c>
      <c r="U66" s="61"/>
      <c r="V66" s="14"/>
      <c r="W66" s="15"/>
      <c r="X66" s="15"/>
      <c r="Y66" s="15"/>
      <c r="Z66" s="15"/>
      <c r="AA66" s="15"/>
      <c r="AB66" s="58">
        <f t="shared" si="1"/>
        <v>4.4081660908397297E-2</v>
      </c>
      <c r="AC66" s="53" t="s">
        <v>15</v>
      </c>
      <c r="AD66" s="61"/>
      <c r="AE66" s="14"/>
      <c r="AF66" s="15"/>
      <c r="AG66" s="15"/>
      <c r="AH66" s="15"/>
      <c r="AI66" s="15"/>
      <c r="AJ66" s="15"/>
      <c r="AK66" s="58">
        <f t="shared" si="2"/>
        <v>4.4081660908397297E-2</v>
      </c>
      <c r="AL66" s="54" t="s">
        <v>16</v>
      </c>
      <c r="AM66" s="61"/>
      <c r="AN66" s="14"/>
      <c r="AO66" s="15"/>
      <c r="AP66" s="15"/>
      <c r="AQ66" s="15"/>
      <c r="AR66" s="15"/>
      <c r="AS66" s="15"/>
      <c r="AT66" s="58">
        <f t="shared" si="3"/>
        <v>4.4081660908397297E-2</v>
      </c>
      <c r="AU66" s="55" t="s">
        <v>17</v>
      </c>
      <c r="AV66" s="61"/>
      <c r="AW66" s="14"/>
      <c r="AX66" s="15"/>
      <c r="AY66" s="15"/>
      <c r="AZ66" s="15"/>
      <c r="BA66" s="15"/>
      <c r="BB66" s="15"/>
      <c r="BC66" s="58">
        <f t="shared" si="4"/>
        <v>4.4081660908397297E-2</v>
      </c>
      <c r="BD66" s="56" t="s">
        <v>18</v>
      </c>
      <c r="BE66" s="61"/>
      <c r="BF66" s="14"/>
      <c r="BG66" s="15"/>
      <c r="BH66" s="15"/>
      <c r="BI66" s="15"/>
      <c r="BJ66" s="15"/>
      <c r="BK66" s="15"/>
      <c r="BL66" s="58">
        <f t="shared" si="5"/>
        <v>4.4081660908397297E-2</v>
      </c>
      <c r="BM66" s="57" t="s">
        <v>19</v>
      </c>
      <c r="BN66" s="61"/>
      <c r="BO66" s="14"/>
      <c r="BP66" s="15"/>
      <c r="BQ66" s="15"/>
      <c r="BR66" s="15"/>
      <c r="BS66" s="15"/>
      <c r="BT66" s="15"/>
      <c r="BU66" s="58">
        <f t="shared" si="6"/>
        <v>4.4081660908397297E-2</v>
      </c>
    </row>
    <row r="67" spans="1:73" ht="15">
      <c r="A67" s="12">
        <v>2013</v>
      </c>
      <c r="B67" s="48" t="s">
        <v>20</v>
      </c>
      <c r="C67" s="66">
        <v>1.05E-4</v>
      </c>
      <c r="D67" s="70" t="s">
        <v>34</v>
      </c>
      <c r="E67" s="67">
        <v>2</v>
      </c>
      <c r="F67" s="67">
        <v>2</v>
      </c>
      <c r="G67" s="67">
        <v>3</v>
      </c>
      <c r="H67" s="67">
        <v>2</v>
      </c>
      <c r="I67" s="68">
        <v>1</v>
      </c>
      <c r="J67" s="69">
        <v>0.4</v>
      </c>
      <c r="K67" s="51" t="s">
        <v>13</v>
      </c>
      <c r="L67" s="61"/>
      <c r="M67" s="14"/>
      <c r="N67" s="15"/>
      <c r="O67" s="15"/>
      <c r="P67" s="15"/>
      <c r="Q67" s="15"/>
      <c r="R67" s="15"/>
      <c r="S67" s="58">
        <f t="shared" si="0"/>
        <v>4.4081660908397297E-2</v>
      </c>
      <c r="T67" s="52" t="s">
        <v>14</v>
      </c>
      <c r="U67" s="61"/>
      <c r="V67" s="14"/>
      <c r="W67" s="15"/>
      <c r="X67" s="15"/>
      <c r="Y67" s="15"/>
      <c r="Z67" s="15"/>
      <c r="AA67" s="15"/>
      <c r="AB67" s="58">
        <f t="shared" si="1"/>
        <v>4.4081660908397297E-2</v>
      </c>
      <c r="AC67" s="53" t="s">
        <v>15</v>
      </c>
      <c r="AD67" s="61"/>
      <c r="AE67" s="14"/>
      <c r="AF67" s="15"/>
      <c r="AG67" s="15"/>
      <c r="AH67" s="15"/>
      <c r="AI67" s="15"/>
      <c r="AJ67" s="15"/>
      <c r="AK67" s="58">
        <f t="shared" si="2"/>
        <v>4.4081660908397297E-2</v>
      </c>
      <c r="AL67" s="54" t="s">
        <v>16</v>
      </c>
      <c r="AM67" s="61"/>
      <c r="AN67" s="14"/>
      <c r="AO67" s="15"/>
      <c r="AP67" s="15"/>
      <c r="AQ67" s="15"/>
      <c r="AR67" s="15"/>
      <c r="AS67" s="15"/>
      <c r="AT67" s="58">
        <f t="shared" si="3"/>
        <v>4.4081660908397297E-2</v>
      </c>
      <c r="AU67" s="55" t="s">
        <v>17</v>
      </c>
      <c r="AV67" s="61"/>
      <c r="AW67" s="14"/>
      <c r="AX67" s="15"/>
      <c r="AY67" s="15"/>
      <c r="AZ67" s="15"/>
      <c r="BA67" s="15"/>
      <c r="BB67" s="15"/>
      <c r="BC67" s="58">
        <f t="shared" si="4"/>
        <v>4.4081660908397297E-2</v>
      </c>
      <c r="BD67" s="56" t="s">
        <v>18</v>
      </c>
      <c r="BE67" s="61"/>
      <c r="BF67" s="14"/>
      <c r="BG67" s="15"/>
      <c r="BH67" s="15"/>
      <c r="BI67" s="15"/>
      <c r="BJ67" s="15"/>
      <c r="BK67" s="15"/>
      <c r="BL67" s="58">
        <f t="shared" si="5"/>
        <v>4.4081660908397297E-2</v>
      </c>
      <c r="BM67" s="57" t="s">
        <v>19</v>
      </c>
      <c r="BN67" s="61"/>
      <c r="BO67" s="14"/>
      <c r="BP67" s="15"/>
      <c r="BQ67" s="15"/>
      <c r="BR67" s="15"/>
      <c r="BS67" s="15"/>
      <c r="BT67" s="15"/>
      <c r="BU67" s="58">
        <f t="shared" si="6"/>
        <v>4.4081660908397297E-2</v>
      </c>
    </row>
    <row r="68" spans="1:73" ht="15">
      <c r="A68" s="12">
        <v>2014</v>
      </c>
      <c r="B68" s="48" t="s">
        <v>20</v>
      </c>
      <c r="C68" s="66">
        <v>1.05E-4</v>
      </c>
      <c r="D68" s="70" t="s">
        <v>34</v>
      </c>
      <c r="E68" s="67">
        <v>2</v>
      </c>
      <c r="F68" s="67">
        <v>2</v>
      </c>
      <c r="G68" s="67">
        <v>3</v>
      </c>
      <c r="H68" s="67">
        <v>2</v>
      </c>
      <c r="I68" s="68">
        <v>1</v>
      </c>
      <c r="J68" s="69">
        <v>0.4</v>
      </c>
      <c r="K68" s="51" t="s">
        <v>13</v>
      </c>
      <c r="L68" s="61"/>
      <c r="M68" s="14"/>
      <c r="N68" s="15"/>
      <c r="O68" s="15"/>
      <c r="P68" s="15"/>
      <c r="Q68" s="15"/>
      <c r="R68" s="15"/>
      <c r="S68" s="58">
        <f t="shared" ref="S68:S73" si="7">SQRT((1.5*EXP(1.105*R68))^2+(1.5*EXP(1.105*(N68-1)))^2+(1.5*EXP(1.105*(O68-1)))^2+(1.5*EXP(1.105*(P68-1)))^2+(1.5*EXP(1.105*(Q68-1)))^2)/100*2.45</f>
        <v>4.4081660908397297E-2</v>
      </c>
      <c r="T68" s="52" t="s">
        <v>14</v>
      </c>
      <c r="U68" s="61"/>
      <c r="V68" s="14"/>
      <c r="W68" s="15"/>
      <c r="X68" s="15"/>
      <c r="Y68" s="15"/>
      <c r="Z68" s="15"/>
      <c r="AA68" s="15"/>
      <c r="AB68" s="58">
        <f t="shared" ref="AB68:AB73" si="8">SQRT((1.5*EXP(1.105*AA68))^2+(1.5*EXP(1.105*(W68-1)))^2+(1.5*EXP(1.105*(X68-1)))^2+(1.5*EXP(1.105*(Y68-1)))^2+(1.5*EXP(1.105*(Z68-1)))^2)/100*2.45</f>
        <v>4.4081660908397297E-2</v>
      </c>
      <c r="AC68" s="53" t="s">
        <v>15</v>
      </c>
      <c r="AD68" s="61"/>
      <c r="AE68" s="14"/>
      <c r="AF68" s="15"/>
      <c r="AG68" s="15"/>
      <c r="AH68" s="15"/>
      <c r="AI68" s="15"/>
      <c r="AJ68" s="15"/>
      <c r="AK68" s="58">
        <f t="shared" ref="AK68:AK73" si="9">SQRT((1.5*EXP(1.105*AJ68))^2+(1.5*EXP(1.105*(AF68-1)))^2+(1.5*EXP(1.105*(AG68-1)))^2+(1.5*EXP(1.105*(AH68-1)))^2+(1.5*EXP(1.105*(AI68-1)))^2)/100*2.45</f>
        <v>4.4081660908397297E-2</v>
      </c>
      <c r="AL68" s="54" t="s">
        <v>16</v>
      </c>
      <c r="AM68" s="61"/>
      <c r="AN68" s="14"/>
      <c r="AO68" s="15"/>
      <c r="AP68" s="15"/>
      <c r="AQ68" s="15"/>
      <c r="AR68" s="15"/>
      <c r="AS68" s="15"/>
      <c r="AT68" s="58">
        <f t="shared" ref="AT68:AT73" si="10">SQRT((1.5*EXP(1.105*AS68))^2+(1.5*EXP(1.105*(AO68-1)))^2+(1.5*EXP(1.105*(AP68-1)))^2+(1.5*EXP(1.105*(AQ68-1)))^2+(1.5*EXP(1.105*(AR68-1)))^2)/100*2.45</f>
        <v>4.4081660908397297E-2</v>
      </c>
      <c r="AU68" s="55" t="s">
        <v>17</v>
      </c>
      <c r="AV68" s="61"/>
      <c r="AW68" s="14"/>
      <c r="AX68" s="15"/>
      <c r="AY68" s="15"/>
      <c r="AZ68" s="15"/>
      <c r="BA68" s="15"/>
      <c r="BB68" s="15"/>
      <c r="BC68" s="58">
        <f t="shared" ref="BC68:BC73" si="11">SQRT((1.5*EXP(1.105*BB68))^2+(1.5*EXP(1.105*(AX68-1)))^2+(1.5*EXP(1.105*(AY68-1)))^2+(1.5*EXP(1.105*(AZ68-1)))^2+(1.5*EXP(1.105*(BA68-1)))^2)/100*2.45</f>
        <v>4.4081660908397297E-2</v>
      </c>
      <c r="BD68" s="56" t="s">
        <v>18</v>
      </c>
      <c r="BE68" s="61"/>
      <c r="BF68" s="14"/>
      <c r="BG68" s="15"/>
      <c r="BH68" s="15"/>
      <c r="BI68" s="15"/>
      <c r="BJ68" s="15"/>
      <c r="BK68" s="15"/>
      <c r="BL68" s="58">
        <f t="shared" ref="BL68:BL73" si="12">SQRT((1.5*EXP(1.105*BK68))^2+(1.5*EXP(1.105*(BG68-1)))^2+(1.5*EXP(1.105*(BH68-1)))^2+(1.5*EXP(1.105*(BI68-1)))^2+(1.5*EXP(1.105*(BJ68-1)))^2)/100*2.45</f>
        <v>4.4081660908397297E-2</v>
      </c>
      <c r="BM68" s="57" t="s">
        <v>19</v>
      </c>
      <c r="BN68" s="61"/>
      <c r="BO68" s="14"/>
      <c r="BP68" s="15"/>
      <c r="BQ68" s="15"/>
      <c r="BR68" s="15"/>
      <c r="BS68" s="15"/>
      <c r="BT68" s="15"/>
      <c r="BU68" s="58">
        <f t="shared" ref="BU68:BU73" si="13">SQRT((1.5*EXP(1.105*BT68))^2+(1.5*EXP(1.105*(BP68-1)))^2+(1.5*EXP(1.105*(BQ68-1)))^2+(1.5*EXP(1.105*(BR68-1)))^2+(1.5*EXP(1.105*(BS68-1)))^2)/100*2.45</f>
        <v>4.4081660908397297E-2</v>
      </c>
    </row>
    <row r="69" spans="1:73" ht="15">
      <c r="A69" s="12">
        <v>2015</v>
      </c>
      <c r="B69" s="48" t="s">
        <v>20</v>
      </c>
      <c r="C69" s="66">
        <v>1.05E-4</v>
      </c>
      <c r="D69" s="70" t="s">
        <v>34</v>
      </c>
      <c r="E69" s="67">
        <v>2</v>
      </c>
      <c r="F69" s="67">
        <v>2</v>
      </c>
      <c r="G69" s="67">
        <v>3</v>
      </c>
      <c r="H69" s="67">
        <v>2</v>
      </c>
      <c r="I69" s="68">
        <v>1</v>
      </c>
      <c r="J69" s="69">
        <v>0.4</v>
      </c>
      <c r="K69" s="51" t="s">
        <v>13</v>
      </c>
      <c r="L69" s="61"/>
      <c r="M69" s="14"/>
      <c r="N69" s="15"/>
      <c r="O69" s="15"/>
      <c r="P69" s="15"/>
      <c r="Q69" s="15"/>
      <c r="R69" s="15"/>
      <c r="S69" s="58">
        <f t="shared" si="7"/>
        <v>4.4081660908397297E-2</v>
      </c>
      <c r="T69" s="52" t="s">
        <v>14</v>
      </c>
      <c r="U69" s="61"/>
      <c r="V69" s="14"/>
      <c r="W69" s="15"/>
      <c r="X69" s="15"/>
      <c r="Y69" s="15"/>
      <c r="Z69" s="15"/>
      <c r="AA69" s="15"/>
      <c r="AB69" s="58">
        <f t="shared" si="8"/>
        <v>4.4081660908397297E-2</v>
      </c>
      <c r="AC69" s="53" t="s">
        <v>15</v>
      </c>
      <c r="AD69" s="61"/>
      <c r="AE69" s="14"/>
      <c r="AF69" s="15"/>
      <c r="AG69" s="15"/>
      <c r="AH69" s="15"/>
      <c r="AI69" s="15"/>
      <c r="AJ69" s="15"/>
      <c r="AK69" s="58">
        <f t="shared" si="9"/>
        <v>4.4081660908397297E-2</v>
      </c>
      <c r="AL69" s="54" t="s">
        <v>16</v>
      </c>
      <c r="AM69" s="61"/>
      <c r="AN69" s="14"/>
      <c r="AO69" s="15"/>
      <c r="AP69" s="15"/>
      <c r="AQ69" s="15"/>
      <c r="AR69" s="15"/>
      <c r="AS69" s="15"/>
      <c r="AT69" s="58">
        <f t="shared" si="10"/>
        <v>4.4081660908397297E-2</v>
      </c>
      <c r="AU69" s="55" t="s">
        <v>17</v>
      </c>
      <c r="AV69" s="61"/>
      <c r="AW69" s="14"/>
      <c r="AX69" s="15"/>
      <c r="AY69" s="15"/>
      <c r="AZ69" s="15"/>
      <c r="BA69" s="15"/>
      <c r="BB69" s="15"/>
      <c r="BC69" s="58">
        <f t="shared" si="11"/>
        <v>4.4081660908397297E-2</v>
      </c>
      <c r="BD69" s="56" t="s">
        <v>18</v>
      </c>
      <c r="BE69" s="61"/>
      <c r="BF69" s="14"/>
      <c r="BG69" s="15"/>
      <c r="BH69" s="15"/>
      <c r="BI69" s="15"/>
      <c r="BJ69" s="15"/>
      <c r="BK69" s="15"/>
      <c r="BL69" s="58">
        <f t="shared" si="12"/>
        <v>4.4081660908397297E-2</v>
      </c>
      <c r="BM69" s="57" t="s">
        <v>19</v>
      </c>
      <c r="BN69" s="61"/>
      <c r="BO69" s="14"/>
      <c r="BP69" s="15"/>
      <c r="BQ69" s="15"/>
      <c r="BR69" s="15"/>
      <c r="BS69" s="15"/>
      <c r="BT69" s="15"/>
      <c r="BU69" s="58">
        <f t="shared" si="13"/>
        <v>4.4081660908397297E-2</v>
      </c>
    </row>
    <row r="70" spans="1:73" ht="15">
      <c r="A70" s="12">
        <v>2016</v>
      </c>
      <c r="B70" s="48" t="s">
        <v>20</v>
      </c>
      <c r="C70" s="66">
        <v>1.05E-4</v>
      </c>
      <c r="D70" s="70" t="s">
        <v>34</v>
      </c>
      <c r="E70" s="67">
        <v>2</v>
      </c>
      <c r="F70" s="67">
        <v>2</v>
      </c>
      <c r="G70" s="67">
        <v>3</v>
      </c>
      <c r="H70" s="67">
        <v>2</v>
      </c>
      <c r="I70" s="68">
        <v>1</v>
      </c>
      <c r="J70" s="69">
        <v>0.4</v>
      </c>
      <c r="K70" s="51" t="s">
        <v>13</v>
      </c>
      <c r="L70" s="61"/>
      <c r="M70" s="14"/>
      <c r="N70" s="15"/>
      <c r="O70" s="15"/>
      <c r="P70" s="15"/>
      <c r="Q70" s="15"/>
      <c r="R70" s="15"/>
      <c r="S70" s="58">
        <f t="shared" si="7"/>
        <v>4.4081660908397297E-2</v>
      </c>
      <c r="T70" s="52" t="s">
        <v>14</v>
      </c>
      <c r="U70" s="61"/>
      <c r="V70" s="14"/>
      <c r="W70" s="15"/>
      <c r="X70" s="15"/>
      <c r="Y70" s="15"/>
      <c r="Z70" s="15"/>
      <c r="AA70" s="15"/>
      <c r="AB70" s="58">
        <f t="shared" si="8"/>
        <v>4.4081660908397297E-2</v>
      </c>
      <c r="AC70" s="53" t="s">
        <v>15</v>
      </c>
      <c r="AD70" s="61"/>
      <c r="AE70" s="14"/>
      <c r="AF70" s="15"/>
      <c r="AG70" s="15"/>
      <c r="AH70" s="15"/>
      <c r="AI70" s="15"/>
      <c r="AJ70" s="15"/>
      <c r="AK70" s="58">
        <f t="shared" si="9"/>
        <v>4.4081660908397297E-2</v>
      </c>
      <c r="AL70" s="54" t="s">
        <v>16</v>
      </c>
      <c r="AM70" s="61"/>
      <c r="AN70" s="14"/>
      <c r="AO70" s="15"/>
      <c r="AP70" s="15"/>
      <c r="AQ70" s="15"/>
      <c r="AR70" s="15"/>
      <c r="AS70" s="15"/>
      <c r="AT70" s="58">
        <f t="shared" si="10"/>
        <v>4.4081660908397297E-2</v>
      </c>
      <c r="AU70" s="55" t="s">
        <v>17</v>
      </c>
      <c r="AV70" s="61"/>
      <c r="AW70" s="14"/>
      <c r="AX70" s="15"/>
      <c r="AY70" s="15"/>
      <c r="AZ70" s="15"/>
      <c r="BA70" s="15"/>
      <c r="BB70" s="15"/>
      <c r="BC70" s="58">
        <f t="shared" si="11"/>
        <v>4.4081660908397297E-2</v>
      </c>
      <c r="BD70" s="56" t="s">
        <v>18</v>
      </c>
      <c r="BE70" s="61"/>
      <c r="BF70" s="14"/>
      <c r="BG70" s="15"/>
      <c r="BH70" s="15"/>
      <c r="BI70" s="15"/>
      <c r="BJ70" s="15"/>
      <c r="BK70" s="15"/>
      <c r="BL70" s="58">
        <f t="shared" si="12"/>
        <v>4.4081660908397297E-2</v>
      </c>
      <c r="BM70" s="57" t="s">
        <v>19</v>
      </c>
      <c r="BN70" s="61"/>
      <c r="BO70" s="14"/>
      <c r="BP70" s="15"/>
      <c r="BQ70" s="15"/>
      <c r="BR70" s="15"/>
      <c r="BS70" s="15"/>
      <c r="BT70" s="15"/>
      <c r="BU70" s="58">
        <f t="shared" si="13"/>
        <v>4.4081660908397297E-2</v>
      </c>
    </row>
    <row r="71" spans="1:73" ht="15">
      <c r="A71" s="12">
        <v>2017</v>
      </c>
      <c r="B71" s="48" t="s">
        <v>20</v>
      </c>
      <c r="C71" s="66">
        <v>1.05E-4</v>
      </c>
      <c r="D71" s="70" t="s">
        <v>34</v>
      </c>
      <c r="E71" s="67">
        <v>2</v>
      </c>
      <c r="F71" s="67">
        <v>2</v>
      </c>
      <c r="G71" s="67">
        <v>3</v>
      </c>
      <c r="H71" s="67">
        <v>2</v>
      </c>
      <c r="I71" s="68">
        <v>1</v>
      </c>
      <c r="J71" s="69">
        <v>0.4</v>
      </c>
      <c r="K71" s="51" t="s">
        <v>13</v>
      </c>
      <c r="L71" s="61"/>
      <c r="M71" s="14"/>
      <c r="N71" s="15"/>
      <c r="O71" s="15"/>
      <c r="P71" s="15"/>
      <c r="Q71" s="15"/>
      <c r="R71" s="15"/>
      <c r="S71" s="58">
        <f>SQRT((1.5*EXP(1.105*R71))^2+(1.5*EXP(1.105*(N71-1)))^2+(1.5*EXP(1.105*(O71-1)))^2+(1.5*EXP(1.105*(P71-1)))^2+(1.5*EXP(1.105*(Q71-1)))^2)/100*2.45</f>
        <v>4.4081660908397297E-2</v>
      </c>
      <c r="T71" s="52" t="s">
        <v>14</v>
      </c>
      <c r="U71" s="61"/>
      <c r="V71" s="14"/>
      <c r="W71" s="15"/>
      <c r="X71" s="15"/>
      <c r="Y71" s="15"/>
      <c r="Z71" s="15"/>
      <c r="AA71" s="15"/>
      <c r="AB71" s="58">
        <f>SQRT((1.5*EXP(1.105*AA71))^2+(1.5*EXP(1.105*(W71-1)))^2+(1.5*EXP(1.105*(X71-1)))^2+(1.5*EXP(1.105*(Y71-1)))^2+(1.5*EXP(1.105*(Z71-1)))^2)/100*2.45</f>
        <v>4.4081660908397297E-2</v>
      </c>
      <c r="AC71" s="53" t="s">
        <v>15</v>
      </c>
      <c r="AD71" s="61"/>
      <c r="AE71" s="14"/>
      <c r="AF71" s="15"/>
      <c r="AG71" s="15"/>
      <c r="AH71" s="15"/>
      <c r="AI71" s="15"/>
      <c r="AJ71" s="15"/>
      <c r="AK71" s="58">
        <f>SQRT((1.5*EXP(1.105*AJ71))^2+(1.5*EXP(1.105*(AF71-1)))^2+(1.5*EXP(1.105*(AG71-1)))^2+(1.5*EXP(1.105*(AH71-1)))^2+(1.5*EXP(1.105*(AI71-1)))^2)/100*2.45</f>
        <v>4.4081660908397297E-2</v>
      </c>
      <c r="AL71" s="54" t="s">
        <v>16</v>
      </c>
      <c r="AM71" s="61"/>
      <c r="AN71" s="14"/>
      <c r="AO71" s="15"/>
      <c r="AP71" s="15"/>
      <c r="AQ71" s="15"/>
      <c r="AR71" s="15"/>
      <c r="AS71" s="15"/>
      <c r="AT71" s="58">
        <f>SQRT((1.5*EXP(1.105*AS71))^2+(1.5*EXP(1.105*(AO71-1)))^2+(1.5*EXP(1.105*(AP71-1)))^2+(1.5*EXP(1.105*(AQ71-1)))^2+(1.5*EXP(1.105*(AR71-1)))^2)/100*2.45</f>
        <v>4.4081660908397297E-2</v>
      </c>
      <c r="AU71" s="55" t="s">
        <v>17</v>
      </c>
      <c r="AV71" s="61"/>
      <c r="AW71" s="14"/>
      <c r="AX71" s="15"/>
      <c r="AY71" s="15"/>
      <c r="AZ71" s="15"/>
      <c r="BA71" s="15"/>
      <c r="BB71" s="15"/>
      <c r="BC71" s="58">
        <f>SQRT((1.5*EXP(1.105*BB71))^2+(1.5*EXP(1.105*(AX71-1)))^2+(1.5*EXP(1.105*(AY71-1)))^2+(1.5*EXP(1.105*(AZ71-1)))^2+(1.5*EXP(1.105*(BA71-1)))^2)/100*2.45</f>
        <v>4.4081660908397297E-2</v>
      </c>
      <c r="BD71" s="56" t="s">
        <v>18</v>
      </c>
      <c r="BE71" s="61"/>
      <c r="BF71" s="14"/>
      <c r="BG71" s="15"/>
      <c r="BH71" s="15"/>
      <c r="BI71" s="15"/>
      <c r="BJ71" s="15"/>
      <c r="BK71" s="15"/>
      <c r="BL71" s="58">
        <f>SQRT((1.5*EXP(1.105*BK71))^2+(1.5*EXP(1.105*(BG71-1)))^2+(1.5*EXP(1.105*(BH71-1)))^2+(1.5*EXP(1.105*(BI71-1)))^2+(1.5*EXP(1.105*(BJ71-1)))^2)/100*2.45</f>
        <v>4.4081660908397297E-2</v>
      </c>
      <c r="BM71" s="57" t="s">
        <v>19</v>
      </c>
      <c r="BN71" s="61"/>
      <c r="BO71" s="14"/>
      <c r="BP71" s="15"/>
      <c r="BQ71" s="15"/>
      <c r="BR71" s="15"/>
      <c r="BS71" s="15"/>
      <c r="BT71" s="15"/>
      <c r="BU71" s="58">
        <f>SQRT((1.5*EXP(1.105*BT71))^2+(1.5*EXP(1.105*(BP71-1)))^2+(1.5*EXP(1.105*(BQ71-1)))^2+(1.5*EXP(1.105*(BR71-1)))^2+(1.5*EXP(1.105*(BS71-1)))^2)/100*2.45</f>
        <v>4.4081660908397297E-2</v>
      </c>
    </row>
    <row r="72" spans="1:73" ht="15">
      <c r="A72" s="12">
        <v>2018</v>
      </c>
      <c r="B72" s="48" t="s">
        <v>20</v>
      </c>
      <c r="C72" s="66">
        <v>1.05E-4</v>
      </c>
      <c r="D72" s="70" t="s">
        <v>34</v>
      </c>
      <c r="E72" s="67">
        <v>2</v>
      </c>
      <c r="F72" s="67">
        <v>2</v>
      </c>
      <c r="G72" s="67">
        <v>3</v>
      </c>
      <c r="H72" s="67">
        <v>2</v>
      </c>
      <c r="I72" s="68">
        <v>1</v>
      </c>
      <c r="J72" s="69">
        <v>0.4</v>
      </c>
      <c r="K72" s="51" t="s">
        <v>13</v>
      </c>
      <c r="L72" s="61"/>
      <c r="M72" s="14"/>
      <c r="N72" s="15"/>
      <c r="O72" s="15"/>
      <c r="P72" s="15"/>
      <c r="Q72" s="15"/>
      <c r="R72" s="15"/>
      <c r="S72" s="58">
        <f>SQRT((1.5*EXP(1.105*R72))^2+(1.5*EXP(1.105*(N72-1)))^2+(1.5*EXP(1.105*(O72-1)))^2+(1.5*EXP(1.105*(P72-1)))^2+(1.5*EXP(1.105*(Q72-1)))^2)/100*2.45</f>
        <v>4.4081660908397297E-2</v>
      </c>
      <c r="T72" s="52" t="s">
        <v>14</v>
      </c>
      <c r="U72" s="61"/>
      <c r="V72" s="14"/>
      <c r="W72" s="15"/>
      <c r="X72" s="15"/>
      <c r="Y72" s="15"/>
      <c r="Z72" s="15"/>
      <c r="AA72" s="15"/>
      <c r="AB72" s="58">
        <f>SQRT((1.5*EXP(1.105*AA72))^2+(1.5*EXP(1.105*(W72-1)))^2+(1.5*EXP(1.105*(X72-1)))^2+(1.5*EXP(1.105*(Y72-1)))^2+(1.5*EXP(1.105*(Z72-1)))^2)/100*2.45</f>
        <v>4.4081660908397297E-2</v>
      </c>
      <c r="AC72" s="53" t="s">
        <v>15</v>
      </c>
      <c r="AD72" s="61"/>
      <c r="AE72" s="14"/>
      <c r="AF72" s="15"/>
      <c r="AG72" s="15"/>
      <c r="AH72" s="15"/>
      <c r="AI72" s="15"/>
      <c r="AJ72" s="15"/>
      <c r="AK72" s="58">
        <f>SQRT((1.5*EXP(1.105*AJ72))^2+(1.5*EXP(1.105*(AF72-1)))^2+(1.5*EXP(1.105*(AG72-1)))^2+(1.5*EXP(1.105*(AH72-1)))^2+(1.5*EXP(1.105*(AI72-1)))^2)/100*2.45</f>
        <v>4.4081660908397297E-2</v>
      </c>
      <c r="AL72" s="54" t="s">
        <v>16</v>
      </c>
      <c r="AM72" s="61"/>
      <c r="AN72" s="14"/>
      <c r="AO72" s="15"/>
      <c r="AP72" s="15"/>
      <c r="AQ72" s="15"/>
      <c r="AR72" s="15"/>
      <c r="AS72" s="15"/>
      <c r="AT72" s="58">
        <f>SQRT((1.5*EXP(1.105*AS72))^2+(1.5*EXP(1.105*(AO72-1)))^2+(1.5*EXP(1.105*(AP72-1)))^2+(1.5*EXP(1.105*(AQ72-1)))^2+(1.5*EXP(1.105*(AR72-1)))^2)/100*2.45</f>
        <v>4.4081660908397297E-2</v>
      </c>
      <c r="AU72" s="55" t="s">
        <v>17</v>
      </c>
      <c r="AV72" s="61"/>
      <c r="AW72" s="14"/>
      <c r="AX72" s="15"/>
      <c r="AY72" s="15"/>
      <c r="AZ72" s="15"/>
      <c r="BA72" s="15"/>
      <c r="BB72" s="15"/>
      <c r="BC72" s="58">
        <f>SQRT((1.5*EXP(1.105*BB72))^2+(1.5*EXP(1.105*(AX72-1)))^2+(1.5*EXP(1.105*(AY72-1)))^2+(1.5*EXP(1.105*(AZ72-1)))^2+(1.5*EXP(1.105*(BA72-1)))^2)/100*2.45</f>
        <v>4.4081660908397297E-2</v>
      </c>
      <c r="BD72" s="56" t="s">
        <v>18</v>
      </c>
      <c r="BE72" s="61"/>
      <c r="BF72" s="14"/>
      <c r="BG72" s="15"/>
      <c r="BH72" s="15"/>
      <c r="BI72" s="15"/>
      <c r="BJ72" s="15"/>
      <c r="BK72" s="15"/>
      <c r="BL72" s="58">
        <f>SQRT((1.5*EXP(1.105*BK72))^2+(1.5*EXP(1.105*(BG72-1)))^2+(1.5*EXP(1.105*(BH72-1)))^2+(1.5*EXP(1.105*(BI72-1)))^2+(1.5*EXP(1.105*(BJ72-1)))^2)/100*2.45</f>
        <v>4.4081660908397297E-2</v>
      </c>
      <c r="BM72" s="57" t="s">
        <v>19</v>
      </c>
      <c r="BN72" s="61"/>
      <c r="BO72" s="14"/>
      <c r="BP72" s="15"/>
      <c r="BQ72" s="15"/>
      <c r="BR72" s="15"/>
      <c r="BS72" s="15"/>
      <c r="BT72" s="15"/>
      <c r="BU72" s="58">
        <f>SQRT((1.5*EXP(1.105*BT72))^2+(1.5*EXP(1.105*(BP72-1)))^2+(1.5*EXP(1.105*(BQ72-1)))^2+(1.5*EXP(1.105*(BR72-1)))^2+(1.5*EXP(1.105*(BS72-1)))^2)/100*2.45</f>
        <v>4.4081660908397297E-2</v>
      </c>
    </row>
    <row r="73" spans="1:73" ht="17.25" customHeight="1">
      <c r="A73" s="12">
        <v>2019</v>
      </c>
      <c r="B73" s="48" t="s">
        <v>20</v>
      </c>
      <c r="C73" s="66">
        <v>1.05E-4</v>
      </c>
      <c r="D73" s="70" t="s">
        <v>34</v>
      </c>
      <c r="E73" s="67">
        <v>2</v>
      </c>
      <c r="F73" s="67">
        <v>2</v>
      </c>
      <c r="G73" s="67">
        <v>3</v>
      </c>
      <c r="H73" s="67">
        <v>2</v>
      </c>
      <c r="I73" s="68">
        <v>1</v>
      </c>
      <c r="J73" s="69">
        <v>0.4</v>
      </c>
      <c r="K73" s="51" t="s">
        <v>13</v>
      </c>
      <c r="L73" s="61"/>
      <c r="M73" s="14"/>
      <c r="N73" s="15"/>
      <c r="O73" s="15"/>
      <c r="P73" s="15"/>
      <c r="Q73" s="15"/>
      <c r="R73" s="15"/>
      <c r="S73" s="58">
        <f t="shared" si="7"/>
        <v>4.4081660908397297E-2</v>
      </c>
      <c r="T73" s="52" t="s">
        <v>14</v>
      </c>
      <c r="U73" s="61"/>
      <c r="V73" s="14"/>
      <c r="W73" s="15"/>
      <c r="X73" s="15"/>
      <c r="Y73" s="15"/>
      <c r="Z73" s="15"/>
      <c r="AA73" s="15"/>
      <c r="AB73" s="58">
        <f t="shared" si="8"/>
        <v>4.4081660908397297E-2</v>
      </c>
      <c r="AC73" s="53" t="s">
        <v>15</v>
      </c>
      <c r="AD73" s="61"/>
      <c r="AE73" s="14"/>
      <c r="AF73" s="15"/>
      <c r="AG73" s="15"/>
      <c r="AH73" s="15"/>
      <c r="AI73" s="15"/>
      <c r="AJ73" s="15"/>
      <c r="AK73" s="58">
        <f t="shared" si="9"/>
        <v>4.4081660908397297E-2</v>
      </c>
      <c r="AL73" s="54" t="s">
        <v>16</v>
      </c>
      <c r="AM73" s="61"/>
      <c r="AN73" s="14"/>
      <c r="AO73" s="15"/>
      <c r="AP73" s="15"/>
      <c r="AQ73" s="15"/>
      <c r="AR73" s="15"/>
      <c r="AS73" s="15"/>
      <c r="AT73" s="58">
        <f t="shared" si="10"/>
        <v>4.4081660908397297E-2</v>
      </c>
      <c r="AU73" s="55" t="s">
        <v>17</v>
      </c>
      <c r="AV73" s="61"/>
      <c r="AW73" s="14"/>
      <c r="AX73" s="15"/>
      <c r="AY73" s="15"/>
      <c r="AZ73" s="15"/>
      <c r="BA73" s="15"/>
      <c r="BB73" s="15"/>
      <c r="BC73" s="58">
        <f t="shared" si="11"/>
        <v>4.4081660908397297E-2</v>
      </c>
      <c r="BD73" s="56" t="s">
        <v>18</v>
      </c>
      <c r="BE73" s="61"/>
      <c r="BF73" s="14"/>
      <c r="BG73" s="15"/>
      <c r="BH73" s="15"/>
      <c r="BI73" s="15"/>
      <c r="BJ73" s="15"/>
      <c r="BK73" s="15"/>
      <c r="BL73" s="58">
        <f t="shared" si="12"/>
        <v>4.4081660908397297E-2</v>
      </c>
      <c r="BM73" s="57" t="s">
        <v>19</v>
      </c>
      <c r="BN73" s="61"/>
      <c r="BO73" s="14"/>
      <c r="BP73" s="15"/>
      <c r="BQ73" s="15"/>
      <c r="BR73" s="15"/>
      <c r="BS73" s="15"/>
      <c r="BT73" s="15"/>
      <c r="BU73" s="58">
        <f t="shared" si="13"/>
        <v>4.4081660908397297E-2</v>
      </c>
    </row>
    <row r="74" spans="1:73" ht="17.25" customHeight="1">
      <c r="A74" s="12">
        <v>2020</v>
      </c>
      <c r="B74" s="48" t="s">
        <v>20</v>
      </c>
      <c r="C74" s="66">
        <v>1.05E-4</v>
      </c>
      <c r="D74" s="70" t="s">
        <v>34</v>
      </c>
      <c r="E74" s="67">
        <v>2</v>
      </c>
      <c r="F74" s="67">
        <v>2</v>
      </c>
      <c r="G74" s="67">
        <v>3</v>
      </c>
      <c r="H74" s="67">
        <v>2</v>
      </c>
      <c r="I74" s="68">
        <v>1</v>
      </c>
      <c r="J74" s="69">
        <v>0.4</v>
      </c>
      <c r="K74" s="51" t="s">
        <v>13</v>
      </c>
      <c r="L74" s="61"/>
      <c r="M74" s="14"/>
      <c r="N74" s="15"/>
      <c r="O74" s="15"/>
      <c r="P74" s="15"/>
      <c r="Q74" s="15"/>
      <c r="R74" s="15"/>
      <c r="S74" s="58">
        <f t="shared" ref="S74:S75" si="14">SQRT((1.5*EXP(1.105*R74))^2+(1.5*EXP(1.105*(N74-1)))^2+(1.5*EXP(1.105*(O74-1)))^2+(1.5*EXP(1.105*(P74-1)))^2+(1.5*EXP(1.105*(Q74-1)))^2)/100*2.45</f>
        <v>4.4081660908397297E-2</v>
      </c>
      <c r="T74" s="52" t="s">
        <v>14</v>
      </c>
      <c r="U74" s="61"/>
      <c r="V74" s="14"/>
      <c r="W74" s="15"/>
      <c r="X74" s="15"/>
      <c r="Y74" s="15"/>
      <c r="Z74" s="15"/>
      <c r="AA74" s="15"/>
      <c r="AB74" s="58">
        <f t="shared" ref="AB74:AB75" si="15">SQRT((1.5*EXP(1.105*AA74))^2+(1.5*EXP(1.105*(W74-1)))^2+(1.5*EXP(1.105*(X74-1)))^2+(1.5*EXP(1.105*(Y74-1)))^2+(1.5*EXP(1.105*(Z74-1)))^2)/100*2.45</f>
        <v>4.4081660908397297E-2</v>
      </c>
      <c r="AC74" s="53" t="s">
        <v>15</v>
      </c>
      <c r="AD74" s="61"/>
      <c r="AE74" s="14"/>
      <c r="AF74" s="15"/>
      <c r="AG74" s="15"/>
      <c r="AH74" s="15"/>
      <c r="AI74" s="15"/>
      <c r="AJ74" s="15"/>
      <c r="AK74" s="58">
        <f t="shared" ref="AK74:AK75" si="16">SQRT((1.5*EXP(1.105*AJ74))^2+(1.5*EXP(1.105*(AF74-1)))^2+(1.5*EXP(1.105*(AG74-1)))^2+(1.5*EXP(1.105*(AH74-1)))^2+(1.5*EXP(1.105*(AI74-1)))^2)/100*2.45</f>
        <v>4.4081660908397297E-2</v>
      </c>
      <c r="AL74" s="54" t="s">
        <v>16</v>
      </c>
      <c r="AM74" s="61"/>
      <c r="AN74" s="14"/>
      <c r="AO74" s="15"/>
      <c r="AP74" s="15"/>
      <c r="AQ74" s="15"/>
      <c r="AR74" s="15"/>
      <c r="AS74" s="15"/>
      <c r="AT74" s="58">
        <f t="shared" ref="AT74:AT75" si="17">SQRT((1.5*EXP(1.105*AS74))^2+(1.5*EXP(1.105*(AO74-1)))^2+(1.5*EXP(1.105*(AP74-1)))^2+(1.5*EXP(1.105*(AQ74-1)))^2+(1.5*EXP(1.105*(AR74-1)))^2)/100*2.45</f>
        <v>4.4081660908397297E-2</v>
      </c>
      <c r="AU74" s="55" t="s">
        <v>17</v>
      </c>
      <c r="AV74" s="61"/>
      <c r="AW74" s="14"/>
      <c r="AX74" s="15"/>
      <c r="AY74" s="15"/>
      <c r="AZ74" s="15"/>
      <c r="BA74" s="15"/>
      <c r="BB74" s="15"/>
      <c r="BC74" s="58">
        <f t="shared" ref="BC74:BC75" si="18">SQRT((1.5*EXP(1.105*BB74))^2+(1.5*EXP(1.105*(AX74-1)))^2+(1.5*EXP(1.105*(AY74-1)))^2+(1.5*EXP(1.105*(AZ74-1)))^2+(1.5*EXP(1.105*(BA74-1)))^2)/100*2.45</f>
        <v>4.4081660908397297E-2</v>
      </c>
      <c r="BD74" s="56" t="s">
        <v>18</v>
      </c>
      <c r="BE74" s="61"/>
      <c r="BF74" s="14"/>
      <c r="BG74" s="15"/>
      <c r="BH74" s="15"/>
      <c r="BI74" s="15"/>
      <c r="BJ74" s="15"/>
      <c r="BK74" s="15"/>
      <c r="BL74" s="58">
        <f t="shared" ref="BL74:BL75" si="19">SQRT((1.5*EXP(1.105*BK74))^2+(1.5*EXP(1.105*(BG74-1)))^2+(1.5*EXP(1.105*(BH74-1)))^2+(1.5*EXP(1.105*(BI74-1)))^2+(1.5*EXP(1.105*(BJ74-1)))^2)/100*2.45</f>
        <v>4.4081660908397297E-2</v>
      </c>
      <c r="BM74" s="57" t="s">
        <v>19</v>
      </c>
      <c r="BN74" s="61"/>
      <c r="BO74" s="14"/>
      <c r="BP74" s="15"/>
      <c r="BQ74" s="15"/>
      <c r="BR74" s="15"/>
      <c r="BS74" s="15"/>
      <c r="BT74" s="15"/>
      <c r="BU74" s="58">
        <f t="shared" ref="BU74:BU75" si="20">SQRT((1.5*EXP(1.105*BT74))^2+(1.5*EXP(1.105*(BP74-1)))^2+(1.5*EXP(1.105*(BQ74-1)))^2+(1.5*EXP(1.105*(BR74-1)))^2+(1.5*EXP(1.105*(BS74-1)))^2)/100*2.45</f>
        <v>4.4081660908397297E-2</v>
      </c>
    </row>
    <row r="75" spans="1:73" ht="17.25" customHeight="1">
      <c r="A75" s="12">
        <v>2021</v>
      </c>
      <c r="B75" s="48" t="s">
        <v>20</v>
      </c>
      <c r="C75" s="66">
        <v>1.05E-4</v>
      </c>
      <c r="D75" s="70" t="s">
        <v>34</v>
      </c>
      <c r="E75" s="67">
        <v>2</v>
      </c>
      <c r="F75" s="67">
        <v>2</v>
      </c>
      <c r="G75" s="67">
        <v>3</v>
      </c>
      <c r="H75" s="67">
        <v>2</v>
      </c>
      <c r="I75" s="68">
        <v>1</v>
      </c>
      <c r="J75" s="69">
        <v>0.4</v>
      </c>
      <c r="K75" s="51" t="s">
        <v>13</v>
      </c>
      <c r="L75" s="61"/>
      <c r="M75" s="14"/>
      <c r="N75" s="15"/>
      <c r="O75" s="15"/>
      <c r="P75" s="15"/>
      <c r="Q75" s="15"/>
      <c r="R75" s="15"/>
      <c r="S75" s="58">
        <f t="shared" si="14"/>
        <v>4.4081660908397297E-2</v>
      </c>
      <c r="T75" s="52" t="s">
        <v>14</v>
      </c>
      <c r="U75" s="61"/>
      <c r="V75" s="14"/>
      <c r="W75" s="15"/>
      <c r="X75" s="15"/>
      <c r="Y75" s="15"/>
      <c r="Z75" s="15"/>
      <c r="AA75" s="15"/>
      <c r="AB75" s="58">
        <f t="shared" si="15"/>
        <v>4.4081660908397297E-2</v>
      </c>
      <c r="AC75" s="53" t="s">
        <v>15</v>
      </c>
      <c r="AD75" s="61"/>
      <c r="AE75" s="14"/>
      <c r="AF75" s="15"/>
      <c r="AG75" s="15"/>
      <c r="AH75" s="15"/>
      <c r="AI75" s="15"/>
      <c r="AJ75" s="15"/>
      <c r="AK75" s="58">
        <f t="shared" si="16"/>
        <v>4.4081660908397297E-2</v>
      </c>
      <c r="AL75" s="54" t="s">
        <v>16</v>
      </c>
      <c r="AM75" s="61"/>
      <c r="AN75" s="14"/>
      <c r="AO75" s="15"/>
      <c r="AP75" s="15"/>
      <c r="AQ75" s="15"/>
      <c r="AR75" s="15"/>
      <c r="AS75" s="15"/>
      <c r="AT75" s="58">
        <f t="shared" si="17"/>
        <v>4.4081660908397297E-2</v>
      </c>
      <c r="AU75" s="55" t="s">
        <v>17</v>
      </c>
      <c r="AV75" s="61"/>
      <c r="AW75" s="14"/>
      <c r="AX75" s="15"/>
      <c r="AY75" s="15"/>
      <c r="AZ75" s="15"/>
      <c r="BA75" s="15"/>
      <c r="BB75" s="15"/>
      <c r="BC75" s="58">
        <f t="shared" si="18"/>
        <v>4.4081660908397297E-2</v>
      </c>
      <c r="BD75" s="56" t="s">
        <v>18</v>
      </c>
      <c r="BE75" s="61"/>
      <c r="BF75" s="14"/>
      <c r="BG75" s="15"/>
      <c r="BH75" s="15"/>
      <c r="BI75" s="15"/>
      <c r="BJ75" s="15"/>
      <c r="BK75" s="15"/>
      <c r="BL75" s="58">
        <f t="shared" si="19"/>
        <v>4.4081660908397297E-2</v>
      </c>
      <c r="BM75" s="57" t="s">
        <v>19</v>
      </c>
      <c r="BN75" s="61"/>
      <c r="BO75" s="14"/>
      <c r="BP75" s="15"/>
      <c r="BQ75" s="15"/>
      <c r="BR75" s="15"/>
      <c r="BS75" s="15"/>
      <c r="BT75" s="15"/>
      <c r="BU75" s="58">
        <f t="shared" si="20"/>
        <v>4.4081660908397297E-2</v>
      </c>
    </row>
    <row r="76" spans="1:73" ht="17.25" customHeight="1">
      <c r="A76" s="12">
        <v>2022</v>
      </c>
      <c r="B76" s="48" t="s">
        <v>20</v>
      </c>
      <c r="C76" s="66">
        <v>1.05E-4</v>
      </c>
      <c r="D76" s="70" t="s">
        <v>34</v>
      </c>
      <c r="E76" s="67">
        <v>2</v>
      </c>
      <c r="F76" s="67">
        <v>2</v>
      </c>
      <c r="G76" s="67">
        <v>3</v>
      </c>
      <c r="H76" s="67">
        <v>2</v>
      </c>
      <c r="I76" s="68">
        <v>1</v>
      </c>
      <c r="J76" s="69">
        <v>0.4</v>
      </c>
      <c r="K76" s="51" t="s">
        <v>13</v>
      </c>
      <c r="L76" s="61"/>
      <c r="M76" s="14"/>
      <c r="N76" s="15"/>
      <c r="O76" s="15"/>
      <c r="P76" s="15"/>
      <c r="Q76" s="15"/>
      <c r="R76" s="15"/>
      <c r="S76" s="58">
        <f t="shared" ref="S76" si="21">SQRT((1.5*EXP(1.105*R76))^2+(1.5*EXP(1.105*(N76-1)))^2+(1.5*EXP(1.105*(O76-1)))^2+(1.5*EXP(1.105*(P76-1)))^2+(1.5*EXP(1.105*(Q76-1)))^2)/100*2.45</f>
        <v>4.4081660908397297E-2</v>
      </c>
      <c r="T76" s="52" t="s">
        <v>14</v>
      </c>
      <c r="U76" s="61"/>
      <c r="V76" s="14"/>
      <c r="W76" s="15"/>
      <c r="X76" s="15"/>
      <c r="Y76" s="15"/>
      <c r="Z76" s="15"/>
      <c r="AA76" s="15"/>
      <c r="AB76" s="58">
        <f t="shared" ref="AB76" si="22">SQRT((1.5*EXP(1.105*AA76))^2+(1.5*EXP(1.105*(W76-1)))^2+(1.5*EXP(1.105*(X76-1)))^2+(1.5*EXP(1.105*(Y76-1)))^2+(1.5*EXP(1.105*(Z76-1)))^2)/100*2.45</f>
        <v>4.4081660908397297E-2</v>
      </c>
      <c r="AC76" s="53" t="s">
        <v>15</v>
      </c>
      <c r="AD76" s="61"/>
      <c r="AE76" s="14"/>
      <c r="AF76" s="15"/>
      <c r="AG76" s="15"/>
      <c r="AH76" s="15"/>
      <c r="AI76" s="15"/>
      <c r="AJ76" s="15"/>
      <c r="AK76" s="58">
        <f t="shared" ref="AK76" si="23">SQRT((1.5*EXP(1.105*AJ76))^2+(1.5*EXP(1.105*(AF76-1)))^2+(1.5*EXP(1.105*(AG76-1)))^2+(1.5*EXP(1.105*(AH76-1)))^2+(1.5*EXP(1.105*(AI76-1)))^2)/100*2.45</f>
        <v>4.4081660908397297E-2</v>
      </c>
      <c r="AL76" s="54" t="s">
        <v>16</v>
      </c>
      <c r="AM76" s="61"/>
      <c r="AN76" s="14"/>
      <c r="AO76" s="15"/>
      <c r="AP76" s="15"/>
      <c r="AQ76" s="15"/>
      <c r="AR76" s="15"/>
      <c r="AS76" s="15"/>
      <c r="AT76" s="58">
        <f t="shared" ref="AT76" si="24">SQRT((1.5*EXP(1.105*AS76))^2+(1.5*EXP(1.105*(AO76-1)))^2+(1.5*EXP(1.105*(AP76-1)))^2+(1.5*EXP(1.105*(AQ76-1)))^2+(1.5*EXP(1.105*(AR76-1)))^2)/100*2.45</f>
        <v>4.4081660908397297E-2</v>
      </c>
      <c r="AU76" s="55" t="s">
        <v>17</v>
      </c>
      <c r="AV76" s="61"/>
      <c r="AW76" s="14"/>
      <c r="AX76" s="15"/>
      <c r="AY76" s="15"/>
      <c r="AZ76" s="15"/>
      <c r="BA76" s="15"/>
      <c r="BB76" s="15"/>
      <c r="BC76" s="58">
        <f t="shared" ref="BC76" si="25">SQRT((1.5*EXP(1.105*BB76))^2+(1.5*EXP(1.105*(AX76-1)))^2+(1.5*EXP(1.105*(AY76-1)))^2+(1.5*EXP(1.105*(AZ76-1)))^2+(1.5*EXP(1.105*(BA76-1)))^2)/100*2.45</f>
        <v>4.4081660908397297E-2</v>
      </c>
      <c r="BD76" s="56" t="s">
        <v>18</v>
      </c>
      <c r="BE76" s="61"/>
      <c r="BF76" s="14"/>
      <c r="BG76" s="15"/>
      <c r="BH76" s="15"/>
      <c r="BI76" s="15"/>
      <c r="BJ76" s="15"/>
      <c r="BK76" s="15"/>
      <c r="BL76" s="58">
        <f t="shared" ref="BL76" si="26">SQRT((1.5*EXP(1.105*BK76))^2+(1.5*EXP(1.105*(BG76-1)))^2+(1.5*EXP(1.105*(BH76-1)))^2+(1.5*EXP(1.105*(BI76-1)))^2+(1.5*EXP(1.105*(BJ76-1)))^2)/100*2.45</f>
        <v>4.4081660908397297E-2</v>
      </c>
      <c r="BM76" s="57" t="s">
        <v>19</v>
      </c>
      <c r="BN76" s="61"/>
      <c r="BO76" s="14"/>
      <c r="BP76" s="15"/>
      <c r="BQ76" s="15"/>
      <c r="BR76" s="15"/>
      <c r="BS76" s="15"/>
      <c r="BT76" s="15"/>
      <c r="BU76" s="58">
        <f t="shared" ref="BU76" si="27">SQRT((1.5*EXP(1.105*BT76))^2+(1.5*EXP(1.105*(BP76-1)))^2+(1.5*EXP(1.105*(BQ76-1)))^2+(1.5*EXP(1.105*(BR76-1)))^2+(1.5*EXP(1.105*(BS76-1)))^2)/100*2.45</f>
        <v>4.4081660908397297E-2</v>
      </c>
    </row>
  </sheetData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{4FE34DB7-9AF4-48AE-99CE-101D8D7E02B8}</x14:id>
        </ext>
      </extLst>
    </cfRule>
  </conditionalFormatting>
  <conditionalFormatting sqref="AB4:AB70 AB73 AB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{F93B3C83-654F-4F6B-A425-F58569C9552F}</x14:id>
        </ext>
      </extLst>
    </cfRule>
  </conditionalFormatting>
  <conditionalFormatting sqref="AK4:AK70 AK73 AK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{E5EAA43C-E470-4634-BEF8-37541AF1E680}</x14:id>
        </ext>
      </extLst>
    </cfRule>
  </conditionalFormatting>
  <conditionalFormatting sqref="AT4:AT70 AT73 AT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{FAF849F4-41C1-4D14-B691-825A15C954A8}</x14:id>
        </ext>
      </extLst>
    </cfRule>
  </conditionalFormatting>
  <conditionalFormatting sqref="BC4:BC70 BC73 BC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{B8A45CA6-C9C3-4E7F-8BBA-772A5BF5B6E9}</x14:id>
        </ext>
      </extLst>
    </cfRule>
  </conditionalFormatting>
  <conditionalFormatting sqref="BL4:BL70 BL73 BL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{30987084-74F1-4046-B087-D466B9D6E5AD}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{34CBBD54-42F2-4A4F-B9D5-77A518A56CAA}</x14:id>
        </ext>
      </extLst>
    </cfRule>
  </conditionalFormatting>
  <conditionalFormatting sqref="N4:N70 N73 N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{78E9B238-DD6E-49A1-B571-9B5D6E547176}</x14:id>
        </ext>
      </extLst>
    </cfRule>
  </conditionalFormatting>
  <conditionalFormatting sqref="N4:R70 N73:R73 N75:R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{C8A23591-6087-449C-9434-2BC899016B31}</x14:id>
        </ext>
      </extLst>
    </cfRule>
  </conditionalFormatting>
  <conditionalFormatting sqref="O4:R70 O73:R73 O75:R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{142B7E9B-8E1B-44B1-9AB4-7412668CCFA0}</x14:id>
        </ext>
      </extLst>
    </cfRule>
  </conditionalFormatting>
  <conditionalFormatting sqref="W4:W70 W73 W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{F8141E25-CAEA-410A-9100-E31A6BD95BB5}</x14:id>
        </ext>
      </extLst>
    </cfRule>
  </conditionalFormatting>
  <conditionalFormatting sqref="W4:AA70 W73:AA73 W75:AA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{1057635A-5ED0-4462-9711-5993C41D3D78}</x14:id>
        </ext>
      </extLst>
    </cfRule>
  </conditionalFormatting>
  <conditionalFormatting sqref="AF4:AF70 AF73 AF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{58207FD3-AA9C-4091-9F92-060DE9BD87E4}</x14:id>
        </ext>
      </extLst>
    </cfRule>
  </conditionalFormatting>
  <conditionalFormatting sqref="AF4:AJ70 AF73:AJ73 AF75:AJ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{34553BA9-554A-4A15-A7AD-487976840406}</x14:id>
        </ext>
      </extLst>
    </cfRule>
  </conditionalFormatting>
  <conditionalFormatting sqref="X4:AA70 X73:AA73 X75:AA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{0B369BAB-071F-45A8-8FF9-09BFB4514A67}</x14:id>
        </ext>
      </extLst>
    </cfRule>
  </conditionalFormatting>
  <conditionalFormatting sqref="AG4:AJ70 AG73:AJ73 AG75:AJ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{70A7B6BD-366F-4A97-A664-0059D25DA3D5}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{7F234ACC-A2D5-46F0-ACB7-516F8D0D1720}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{5DA6B77B-F0B4-4D74-B1C8-9716EAA41C88}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{36A0ABB3-0206-4DBF-8972-EC24AA1B06A9}</x14:id>
        </ext>
      </extLst>
    </cfRule>
  </conditionalFormatting>
  <conditionalFormatting sqref="AX4:AX70 AX73 AX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{8700DBC4-A096-4924-BF79-F1FFDE2792A3}</x14:id>
        </ext>
      </extLst>
    </cfRule>
  </conditionalFormatting>
  <conditionalFormatting sqref="AX4:BB70 AX73:BB73 AX75:BB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{9C9D23FF-522C-49B6-9FED-CA70E763F479}</x14:id>
        </ext>
      </extLst>
    </cfRule>
  </conditionalFormatting>
  <conditionalFormatting sqref="AY4:BB70 AY73:BB73 AY75:BB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{0558CFE6-AED8-46D4-B681-AF5F2237ED44}</x14:id>
        </ext>
      </extLst>
    </cfRule>
  </conditionalFormatting>
  <conditionalFormatting sqref="BG4:BG70 BG73 BG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{6F53F661-9144-44A0-A849-8DE0FBAC48ED}</x14:id>
        </ext>
      </extLst>
    </cfRule>
  </conditionalFormatting>
  <conditionalFormatting sqref="BG4:BK70 BG73:BK73 BG75:BK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{F6868539-4DA9-4719-AEF1-6A1388A9AD51}</x14:id>
        </ext>
      </extLst>
    </cfRule>
  </conditionalFormatting>
  <conditionalFormatting sqref="BH4:BK70 BH73:BK73 BH75:BK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{CA41C76B-9B24-434A-9CE5-9FEE8C87B6AD}</x14:id>
        </ext>
      </extLst>
    </cfRule>
  </conditionalFormatting>
  <conditionalFormatting sqref="BP4:BP70 BP73 BP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{9EADE2D1-6141-4F83-99D6-A059943C72AD}</x14:id>
        </ext>
      </extLst>
    </cfRule>
  </conditionalFormatting>
  <conditionalFormatting sqref="BP4:BT70 BP73:BT73 BP75:BT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{6D41B596-C821-4E7A-8BD9-8E898F78FBD4}</x14:id>
        </ext>
      </extLst>
    </cfRule>
  </conditionalFormatting>
  <conditionalFormatting sqref="BQ4:BT70 BQ73:BT73 BQ75:BT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{0E95CBCD-BEA7-42F8-B614-A7D4903A7368}</x14:id>
        </ext>
      </extLst>
    </cfRule>
  </conditionalFormatting>
  <conditionalFormatting sqref="E4:E70 E73 E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{92A55D23-5BB7-4AE1-BE5B-68112B216E53}</x14:id>
        </ext>
      </extLst>
    </cfRule>
  </conditionalFormatting>
  <conditionalFormatting sqref="E4:I70 E73:I73 E75:I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{A13B954C-CB8A-45DF-9B87-1DD85DEC727C}</x14:id>
        </ext>
      </extLst>
    </cfRule>
  </conditionalFormatting>
  <conditionalFormatting sqref="F4:I70 F73:I73 F75:I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{39AD5E8E-C10D-4370-A4D0-6CA73DF88E81}</x14:id>
        </ext>
      </extLst>
    </cfRule>
  </conditionalFormatting>
  <conditionalFormatting sqref="J4:J70 J73 J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{19BD3AF8-087A-4D04-ABF6-83A5DCB5B220}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{B6D5645E-F3DE-4BBE-9BAB-1D9AC7574190}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{FDD7C07B-B951-493B-BED7-7E1492FCC058}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{6461A5E4-E6DA-4AD7-A20D-C553A84B1CB5}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{52F1B298-62D7-433C-A35A-3078DAD58BEB}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{FEDF4DF0-3142-4A44-86DD-9DB60BCF5697}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{C989D07F-4309-470F-A54D-92333312D06E}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{7953B56C-FBFB-49EA-A459-7D65D2144F29}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{B5F51A59-84EC-435D-AD8C-E53EF95A443D}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{A18C563F-B07F-48D5-A8F7-748958538C85}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{043FE2FC-7467-4BCF-94E5-3D2B4EE94223}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{E84D9BFB-3A9A-4955-BA5D-E55733B9CC92}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{1B9835DA-DBF2-45F6-9388-8E56B959424B}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{60C1A239-2EDD-484E-959C-A4E5BE8F96EA}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{A896E5A3-EBE6-4294-B8D3-FD6148C4DB13}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{2D93311C-9AA9-4459-A670-97804C10403A}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{8331065F-6063-41BF-A77E-A0A683E26A24}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{AB659D9A-2523-4E40-B1AA-B7B6D51EFA59}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{5817C058-90AA-4990-AC73-43C628EBB635}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{D2A12A0F-545D-4971-A977-46CD718D87F5}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{62DA0309-CC14-4429-AECE-F07671CD757D}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{608B5137-A52A-4BE8-AF26-98F2072271DF}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{127FC776-A30F-4E6C-8415-819A71022005}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{B56A83CB-5C1D-4285-A657-38E58864475A}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{A938F7B3-2E3C-4FC7-9F80-7B98AFE0E260}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{B8C7389D-9BCA-4917-A06F-C6AA27AFF294}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{D6EB0A06-AF13-4F17-9BDC-39C6A8A434FA}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{A3B9925B-CCA9-4747-9745-C36D72D18E7D}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{1B8E59B6-237D-4B5C-8C06-0B8407A8E1E3}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{48AAD7C8-6069-42A9-9270-A9EBA21AF17A}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{4C3DCF84-8933-4C12-B847-2A9AD43BB929}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{2B3C7093-3427-4984-89F0-AE164E663504}</x14:id>
        </ext>
      </extLst>
    </cfRule>
  </conditionalFormatting>
  <conditionalFormatting sqref="J74 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{3D8BF866-9FEC-42DA-8C2D-5FCC2A598EF9}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{14F04B8F-38B4-44B7-BEF1-7B80D108C8C6}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{EBD99AA5-D913-4E62-994C-DE094388D8CD}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{35D468C3-567D-40DC-B118-6B4AA03342A3}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{5416513F-16BD-4680-B044-2B47A1C448CE}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{3D10DC24-5D03-49A5-B7BA-3F63E413F6E1}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{51C7494F-BE59-4FC3-BFB6-6B64B4B56FE4}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{0AF3B59F-21A4-4D87-99C3-92AB427AE9FB}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{AACAEE63-E2A5-41C9-9D0E-7609A2F216A8}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{32557102-76F8-4A93-A311-AC95F576C1C0}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{F2BB2094-EFCC-47EB-A638-F41FC21642F3}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{1CB09953-CE0A-4E8D-A470-928D8EEB65B5}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{6FCED991-7DE1-4C0E-94E5-0B93D8B10D5A}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{57E9699C-AC5E-45D3-894B-AD9FF035FCAA}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{DE04083C-B7A5-41D7-8BDC-38A38861509C}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{F76988CD-4834-4B48-8761-A5300774588B}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{50B53E88-243D-4E40-A1E2-6FF061B3AB12}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{4A77B95C-FB05-4A70-B174-E469A57339AD}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{53824C8F-2F80-41E7-AD7A-A195F3A24A55}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{340C7F96-5A8F-4B4F-A3BB-9E8AC779FEF8}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{BA4668D3-A877-4C61-8C0C-B11A883074AD}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{F0691177-A319-48B4-826F-8DBA84754B61}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{2672FE71-C621-4387-85E5-D1B01E4CAB94}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{4E5C8255-B712-4AF2-BEE5-3EF7F5E7752F}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{FBB1C103-BDEF-4B7A-8105-B2795D8B574C}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{63D822AA-6519-4F9E-AD1E-8D749133C189}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{5014D9C9-CECD-4C50-9B16-EE351E141393}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{A2ED2AB0-50A3-4697-81C5-F369EDEC4D44}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{0F85B1E9-60B0-48F7-8CD0-F257F28739C0}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{672D9A95-C068-4817-B68F-1B793CA44A88}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{1A17E91A-FF26-4058-A973-947351DC2F74}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{AD751065-9C35-43F9-AD97-F3E68F66B53C}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{DAC886E9-B987-4088-A9B4-21A3AFA3B3D8}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{44FC8607-A2DE-422C-A7E3-B330A637DFAE}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{EBB268AD-5EAD-4783-BD18-EF29B6907B80}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{24219DA4-A161-4CA4-8A4A-3D936C8E1507}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{03F533B3-1DE0-4F8A-B8CD-0171D0BE4F64}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{C9D6BD60-9B2F-4CF6-8982-356F431B692B}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{967E9516-D0F3-47BC-9E4D-72081BDDF1B8}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{7BA4C9E9-A5AF-4359-BB25-DAE15F23602C}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{24B735E3-9206-43C4-8072-08AFB0EB01A3}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{925062D6-7B6D-46E8-890F-321D5C4D2856}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{A32DB018-31AB-4AE3-8AAC-EC620BE6AAF6}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{FE5CAEFC-3766-4517-B338-25AFE8AEFE88}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{4AE3CB6C-CF1C-45E6-ABCE-99509AC48913}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{9E4B53E0-11AF-4B65-8E9C-3B2B478EA053}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{65E8ECD8-3762-4377-B3EA-BF286314C4E0}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{2231E8C9-A184-457B-830F-95C301E260FC}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{4C6C9E62-2D0D-4292-A6AA-38724313E783}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{8554AE19-6743-4528-B6E2-4F1276AC02D7}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{B0C04E1A-60B5-4B5F-A1D0-D9525A0EAEE9}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{9920957B-D986-4863-A6EA-0D86CCFA6354}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{58DD47E2-4A6D-4A81-9800-23097E2AB708}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{D4A83637-7D8D-458C-AC39-10794121AEE4}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{CC43E862-7B4B-4DAB-9F77-AE5697B0E96F}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{F323A69E-400C-412B-9C3F-1CC52F2628FA}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{26A64EA2-2ABA-4C08-903D-E8DD37BA1A61}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{4455C4EA-91F5-4E38-9B72-30FA28A3F225}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{EBB931AB-AA88-4999-A73D-387A0EF33937}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{AFDCB687-9FF0-41FE-8A0D-D286FDCD471C}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{A7DC097B-1ABB-443D-9666-240443614A84}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{72402E99-F5D0-4FA1-B17D-F1FD883E2A4A}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{C5AF4236-D3D9-4E59-9E9D-CFFED55E1046}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{E85E7B4D-460E-49CB-96ED-27CB4E8F754E}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{DBE90BE6-3F5C-43D2-A15E-5FC91C5EDEAE}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E34DB7-9AF4-48AE-99CE-101D8D7E0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F93B3C83-654F-4F6B-A425-F58569C95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E5EAA43C-E470-4634-BEF8-37541AF1E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FAF849F4-41C1-4D14-B691-825A15C95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B8A45CA6-C9C3-4E7F-8BBA-772A5BF5B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30987084-74F1-4046-B087-D466B9D6E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34CBBD54-42F2-4A4F-B9D5-77A518A56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78E9B238-DD6E-49A1-B571-9B5D6E5471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C8A23591-6087-449C-9434-2BC899016B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142B7E9B-8E1B-44B1-9AB4-7412668CC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F8141E25-CAEA-410A-9100-E31A6BD95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1057635A-5ED0-4462-9711-5993C41D3D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58207FD3-AA9C-4091-9F92-060DE9BD87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34553BA9-554A-4A15-A7AD-4879768404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0B369BAB-071F-45A8-8FF9-09BFB4514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70A7B6BD-366F-4A97-A664-0059D25DA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7F234ACC-A2D5-46F0-ACB7-516F8D0D1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5DA6B77B-F0B4-4D74-B1C8-9716EAA41C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36A0ABB3-0206-4DBF-8972-EC24AA1B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8700DBC4-A096-4924-BF79-F1FFDE2792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9C9D23FF-522C-49B6-9FED-CA70E763F4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0558CFE6-AED8-46D4-B681-AF5F2237E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6F53F661-9144-44A0-A849-8DE0FBAC48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F6868539-4DA9-4719-AEF1-6A1388A9AD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CA41C76B-9B24-434A-9CE5-9FEE8C87B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9EADE2D1-6141-4F83-99D6-A059943C72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6D41B596-C821-4E7A-8BD9-8E898F78FB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0E95CBCD-BEA7-42F8-B614-A7D4903A7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92A55D23-5BB7-4AE1-BE5B-68112B216E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A13B954C-CB8A-45DF-9B87-1DD85DEC72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39AD5E8E-C10D-4370-A4D0-6CA73DF88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19BD3AF8-087A-4D04-ABF6-83A5DCB5B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B6D5645E-F3DE-4BBE-9BAB-1D9AC7574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FDD7C07B-B951-493B-BED7-7E1492FCC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6461A5E4-E6DA-4AD7-A20D-C553A84B1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52F1B298-62D7-433C-A35A-3078DAD58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FEDF4DF0-3142-4A44-86DD-9DB60BCF5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C989D07F-4309-470F-A54D-92333312D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7953B56C-FBFB-49EA-A459-7D65D2144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B5F51A59-84EC-435D-AD8C-E53EF95A44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A18C563F-B07F-48D5-A8F7-748958538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043FE2FC-7467-4BCF-94E5-3D2B4EE94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E84D9BFB-3A9A-4955-BA5D-E55733B9CC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1B9835DA-DBF2-45F6-9388-8E56B95942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60C1A239-2EDD-484E-959C-A4E5BE8F96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A896E5A3-EBE6-4294-B8D3-FD6148C4DB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2D93311C-9AA9-4459-A670-97804C104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8331065F-6063-41BF-A77E-A0A683E26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AB659D9A-2523-4E40-B1AA-B7B6D51EFA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5817C058-90AA-4990-AC73-43C628EBB6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D2A12A0F-545D-4971-A977-46CD718D8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62DA0309-CC14-4429-AECE-F07671CD75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608B5137-A52A-4BE8-AF26-98F2072271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127FC776-A30F-4E6C-8415-819A71022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B56A83CB-5C1D-4285-A657-38E5886447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A938F7B3-2E3C-4FC7-9F80-7B98AFE0E2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B8C7389D-9BCA-4917-A06F-C6AA27AFF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D6EB0A06-AF13-4F17-9BDC-39C6A8A434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A3B9925B-CCA9-4747-9745-C36D72D18E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1B8E59B6-237D-4B5C-8C06-0B8407A8E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48AAD7C8-6069-42A9-9270-A9EBA21AF1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4C3DCF84-8933-4C12-B847-2A9AD43BB9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2B3C7093-3427-4984-89F0-AE164E663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3D8BF866-9FEC-42DA-8C2D-5FCC2A598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14F04B8F-38B4-44B7-BEF1-7B80D108C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BD99AA5-D913-4E62-994C-DE094388D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5D468C3-567D-40DC-B118-6B4AA033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416513F-16BD-4680-B044-2B47A1C44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D10DC24-5D03-49A5-B7BA-3F63E413F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1C7494F-BE59-4FC3-BFB6-6B64B4B56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AF3B59F-21A4-4D87-99C3-92AB427AE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ACAEE63-E2A5-41C9-9D0E-7609A2F216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2557102-76F8-4A93-A311-AC95F576C1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2BB2094-EFCC-47EB-A638-F41FC2164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CB09953-CE0A-4E8D-A470-928D8EEB65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FCED991-7DE1-4C0E-94E5-0B93D8B10D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7E9699C-AC5E-45D3-894B-AD9FF035FC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E04083C-B7A5-41D7-8BDC-38A3886150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76988CD-4834-4B48-8761-A53007745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0B53E88-243D-4E40-A1E2-6FF061B3A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A77B95C-FB05-4A70-B174-E469A57339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3824C8F-2F80-41E7-AD7A-A195F3A24A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40C7F96-5A8F-4B4F-A3BB-9E8AC779F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A4668D3-A877-4C61-8C0C-B11A883074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0691177-A319-48B4-826F-8DBA84754B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672FE71-C621-4387-85E5-D1B01E4CA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E5C8255-B712-4AF2-BEE5-3EF7F5E775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BB1C103-BDEF-4B7A-8105-B2795D8B57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3D822AA-6519-4F9E-AD1E-8D749133C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014D9C9-CECD-4C50-9B16-EE351E1413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2ED2AB0-50A3-4697-81C5-F369EDEC4D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F85B1E9-60B0-48F7-8CD0-F257F2873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72D9A95-C068-4817-B68F-1B793CA44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1A17E91A-FF26-4058-A973-947351DC2F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D751065-9C35-43F9-AD97-F3E68F66B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AC886E9-B987-4088-A9B4-21A3AFA3B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4FC8607-A2DE-422C-A7E3-B330A637D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BB268AD-5EAD-4783-BD18-EF29B6907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4219DA4-A161-4CA4-8A4A-3D936C8E1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3F533B3-1DE0-4F8A-B8CD-0171D0BE4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9D6BD60-9B2F-4CF6-8982-356F431B6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67E9516-D0F3-47BC-9E4D-72081BDDF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BA4C9E9-A5AF-4359-BB25-DAE15F236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4B735E3-9206-43C4-8072-08AFB0EB01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25062D6-7B6D-46E8-890F-321D5C4D28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32DB018-31AB-4AE3-8AAC-EC620BE6A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E5CAEFC-3766-4517-B338-25AFE8AEFE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AE3CB6C-CF1C-45E6-ABCE-99509AC489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E4B53E0-11AF-4B65-8E9C-3B2B478EA0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5E8ECD8-3762-4377-B3EA-BF286314C4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231E8C9-A184-457B-830F-95C301E26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C6C9E62-2D0D-4292-A6AA-38724313E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554AE19-6743-4528-B6E2-4F1276AC02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0C04E1A-60B5-4B5F-A1D0-D9525A0EAE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920957B-D986-4863-A6EA-0D86CCFA6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8DD47E2-4A6D-4A81-9800-23097E2AB7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4A83637-7D8D-458C-AC39-10794121AE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C43E862-7B4B-4DAB-9F77-AE5697B0E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323A69E-400C-412B-9C3F-1CC52F2628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6A64EA2-2ABA-4C08-903D-E8DD37BA1A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455C4EA-91F5-4E38-9B72-30FA28A3F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BB931AB-AA88-4999-A73D-387A0EF339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FDCB687-9FF0-41FE-8A0D-D286FDCD47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7DC097B-1ABB-443D-9666-240443614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2402E99-F5D0-4FA1-B17D-F1FD883E2A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5AF4236-D3D9-4E59-9E9D-CFFED55E10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85E7B4D-460E-49CB-96ED-27CB4E8F7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DBE90BE6-3F5C-43D2-A15E-5FC91C5ED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EF76"/>
  <sheetViews>
    <sheetView tabSelected="1" zoomScale="85" zoomScaleNormal="85" workbookViewId="0">
      <pane xSplit="1" ySplit="3" topLeftCell="B36" activePane="bottomRight" state="frozen"/>
      <selection activeCell="C51" sqref="C51"/>
      <selection pane="topRight" activeCell="C51" sqref="C51"/>
      <selection pane="bottomLeft" activeCell="C51" sqref="C51"/>
      <selection pane="bottomRight" activeCell="B78" sqref="B78"/>
    </sheetView>
  </sheetViews>
  <sheetFormatPr defaultColWidth="0" defaultRowHeight="19.5" customHeight="1"/>
  <cols>
    <col min="1" max="1" width="9.75" style="59" bestFit="1" customWidth="1"/>
    <col min="2" max="2" width="6.625" style="60" bestFit="1" customWidth="1"/>
    <col min="3" max="3" width="10.375" style="63" customWidth="1"/>
    <col min="4" max="4" width="1.75" style="26" customWidth="1"/>
    <col min="5" max="9" width="1.75" style="27" customWidth="1"/>
    <col min="10" max="10" width="1.75" style="62" customWidth="1"/>
    <col min="11" max="11" width="6.625" style="60" bestFit="1" customWidth="1"/>
    <col min="12" max="12" width="10.375" style="63" customWidth="1"/>
    <col min="13" max="13" width="1.75" style="26" customWidth="1"/>
    <col min="14" max="18" width="1.75" style="27" customWidth="1"/>
    <col min="19" max="19" width="1.75" style="62" customWidth="1"/>
    <col min="20" max="20" width="6.625" style="60" bestFit="1" customWidth="1"/>
    <col min="21" max="21" width="10.375" style="63" customWidth="1"/>
    <col min="22" max="22" width="1.75" style="26" customWidth="1"/>
    <col min="23" max="27" width="1.75" style="27" customWidth="1"/>
    <col min="28" max="28" width="1.5" style="62" customWidth="1"/>
    <col min="29" max="29" width="6.625" style="60" bestFit="1" customWidth="1"/>
    <col min="30" max="30" width="10.375" style="63" customWidth="1"/>
    <col min="31" max="31" width="1.75" style="26" customWidth="1"/>
    <col min="32" max="36" width="1.75" style="27" customWidth="1"/>
    <col min="37" max="37" width="1.75" style="62" customWidth="1"/>
    <col min="38" max="38" width="6.625" style="60" bestFit="1" customWidth="1"/>
    <col min="39" max="39" width="10.375" style="63" customWidth="1"/>
    <col min="40" max="40" width="1.75" style="26" customWidth="1"/>
    <col min="41" max="45" width="1.75" style="27" customWidth="1"/>
    <col min="46" max="46" width="1.75" style="62" customWidth="1"/>
    <col min="47" max="47" width="6.625" style="60" bestFit="1" customWidth="1"/>
    <col min="48" max="48" width="10.375" style="63" customWidth="1"/>
    <col min="49" max="49" width="1.75" style="26" customWidth="1"/>
    <col min="50" max="54" width="1.75" style="27" customWidth="1"/>
    <col min="55" max="55" width="1.75" style="62" customWidth="1"/>
    <col min="56" max="56" width="6.625" style="60" bestFit="1" customWidth="1"/>
    <col min="57" max="57" width="10.375" style="63" customWidth="1"/>
    <col min="58" max="58" width="1.75" style="26" customWidth="1"/>
    <col min="59" max="63" width="1.75" style="27" customWidth="1"/>
    <col min="64" max="64" width="1.75" style="62" customWidth="1"/>
    <col min="65" max="65" width="6.625" style="60" bestFit="1" customWidth="1"/>
    <col min="66" max="66" width="10.375" style="63" customWidth="1"/>
    <col min="67" max="67" width="1.75" style="26" customWidth="1"/>
    <col min="68" max="72" width="1.75" style="27" customWidth="1"/>
    <col min="73" max="73" width="1.75" style="62" customWidth="1"/>
    <col min="74" max="136" width="0" style="47" hidden="1" customWidth="1"/>
    <col min="137" max="16384" width="10" style="47" hidden="1"/>
  </cols>
  <sheetData>
    <row r="1" spans="1:73" s="38" customFormat="1" ht="20.25">
      <c r="A1" s="38" t="s">
        <v>25</v>
      </c>
    </row>
    <row r="2" spans="1:73" s="43" customFormat="1" ht="14.25">
      <c r="A2" s="39" t="s">
        <v>9</v>
      </c>
      <c r="B2" s="40"/>
      <c r="C2" s="40"/>
      <c r="D2" s="3"/>
      <c r="E2" s="3"/>
      <c r="F2" s="3"/>
      <c r="G2" s="3"/>
      <c r="H2" s="3"/>
      <c r="I2" s="3"/>
      <c r="J2" s="41"/>
      <c r="K2" s="40"/>
      <c r="L2" s="40"/>
      <c r="M2" s="3"/>
      <c r="N2" s="3"/>
      <c r="O2" s="3"/>
      <c r="P2" s="3"/>
      <c r="Q2" s="3"/>
      <c r="R2" s="3"/>
      <c r="S2" s="41"/>
      <c r="T2" s="42"/>
      <c r="U2" s="40"/>
      <c r="V2" s="3"/>
      <c r="W2" s="3"/>
      <c r="X2" s="3"/>
      <c r="Y2" s="3"/>
      <c r="Z2" s="3"/>
      <c r="AA2" s="3"/>
      <c r="AB2" s="41"/>
      <c r="AC2" s="42"/>
      <c r="AD2" s="40"/>
      <c r="AE2" s="3"/>
      <c r="AF2" s="3"/>
      <c r="AG2" s="3"/>
      <c r="AH2" s="3"/>
      <c r="AI2" s="3"/>
      <c r="AJ2" s="3"/>
      <c r="AK2" s="41"/>
      <c r="AL2" s="42"/>
      <c r="AM2" s="40"/>
      <c r="AN2" s="3"/>
      <c r="AO2" s="3"/>
      <c r="AP2" s="3"/>
      <c r="AQ2" s="3"/>
      <c r="AR2" s="3"/>
      <c r="AS2" s="3"/>
      <c r="AT2" s="41"/>
      <c r="AU2" s="42"/>
      <c r="AV2" s="40"/>
      <c r="AW2" s="3"/>
      <c r="AX2" s="3"/>
      <c r="AY2" s="3"/>
      <c r="AZ2" s="3"/>
      <c r="BA2" s="3"/>
      <c r="BB2" s="3"/>
      <c r="BC2" s="41"/>
      <c r="BD2" s="42"/>
      <c r="BE2" s="40"/>
      <c r="BF2" s="3"/>
      <c r="BG2" s="3"/>
      <c r="BH2" s="3"/>
      <c r="BI2" s="3"/>
      <c r="BJ2" s="3"/>
      <c r="BK2" s="3"/>
      <c r="BL2" s="41"/>
      <c r="BM2" s="42"/>
      <c r="BN2" s="40"/>
      <c r="BO2" s="3"/>
      <c r="BP2" s="3"/>
      <c r="BQ2" s="3"/>
      <c r="BR2" s="3"/>
      <c r="BS2" s="3"/>
      <c r="BT2" s="3"/>
      <c r="BU2" s="41"/>
    </row>
    <row r="3" spans="1:73" ht="77.25" thickBot="1">
      <c r="A3" s="44" t="s">
        <v>10</v>
      </c>
      <c r="B3" s="45" t="s">
        <v>11</v>
      </c>
      <c r="C3" s="45" t="s">
        <v>26</v>
      </c>
      <c r="D3" s="8" t="s">
        <v>12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46" t="s">
        <v>5</v>
      </c>
      <c r="K3" s="45" t="s">
        <v>11</v>
      </c>
      <c r="L3" s="45" t="s">
        <v>26</v>
      </c>
      <c r="M3" s="8" t="s">
        <v>12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46" t="s">
        <v>5</v>
      </c>
      <c r="T3" s="45" t="s">
        <v>11</v>
      </c>
      <c r="U3" s="45" t="s">
        <v>26</v>
      </c>
      <c r="V3" s="8" t="s">
        <v>12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46" t="s">
        <v>5</v>
      </c>
      <c r="AC3" s="45" t="s">
        <v>11</v>
      </c>
      <c r="AD3" s="45" t="s">
        <v>26</v>
      </c>
      <c r="AE3" s="8" t="s">
        <v>12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46" t="s">
        <v>5</v>
      </c>
      <c r="AL3" s="45" t="s">
        <v>11</v>
      </c>
      <c r="AM3" s="45" t="s">
        <v>26</v>
      </c>
      <c r="AN3" s="8" t="s">
        <v>12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46" t="s">
        <v>5</v>
      </c>
      <c r="AU3" s="45" t="s">
        <v>11</v>
      </c>
      <c r="AV3" s="45" t="s">
        <v>26</v>
      </c>
      <c r="AW3" s="8" t="s">
        <v>12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46" t="s">
        <v>5</v>
      </c>
      <c r="BD3" s="45" t="s">
        <v>11</v>
      </c>
      <c r="BE3" s="45" t="s">
        <v>26</v>
      </c>
      <c r="BF3" s="8" t="s">
        <v>12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46" t="s">
        <v>5</v>
      </c>
      <c r="BM3" s="45" t="s">
        <v>11</v>
      </c>
      <c r="BN3" s="45" t="s">
        <v>26</v>
      </c>
      <c r="BO3" s="8" t="s">
        <v>12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46" t="s">
        <v>5</v>
      </c>
    </row>
    <row r="4" spans="1:73" ht="15.75" thickTop="1">
      <c r="A4" s="12">
        <v>1950</v>
      </c>
      <c r="B4" s="48" t="s">
        <v>20</v>
      </c>
      <c r="C4" s="49">
        <f>'TMan-Clothing'!C4+'TMan-HHText'!C4+'TMan-TText'!C4+'TMan-PCColl'!C4</f>
        <v>0</v>
      </c>
      <c r="D4" s="14"/>
      <c r="E4" s="15"/>
      <c r="F4" s="15"/>
      <c r="G4" s="15"/>
      <c r="H4" s="15"/>
      <c r="I4" s="15"/>
      <c r="J4" s="50">
        <f t="shared" ref="J4:J67" si="0">SQRT((1.5*EXP(1.105*I4))^2+(1.5*EXP(1.105*(E4-1)))^2+(1.5*EXP(1.105*(F4-1)))^2+(1.5*EXP(1.105*(G4-1)))^2+(1.5*EXP(1.105*(H4-1)))^2)/100*2.45</f>
        <v>4.4081660908397297E-2</v>
      </c>
      <c r="K4" s="51" t="s">
        <v>13</v>
      </c>
      <c r="L4" s="49">
        <f>'TMan-Clothing'!L4+'TMan-HHText'!L4+'TMan-TText'!L4+'TMan-PCColl'!L4</f>
        <v>0</v>
      </c>
      <c r="M4" s="14"/>
      <c r="N4" s="15"/>
      <c r="O4" s="15"/>
      <c r="P4" s="15"/>
      <c r="Q4" s="15"/>
      <c r="R4" s="15"/>
      <c r="S4" s="50">
        <f t="shared" ref="S4:S67" si="1">SQRT((1.5*EXP(1.105*R4))^2+(1.5*EXP(1.105*(N4-1)))^2+(1.5*EXP(1.105*(O4-1)))^2+(1.5*EXP(1.105*(P4-1)))^2+(1.5*EXP(1.105*(Q4-1)))^2)/100*2.45</f>
        <v>4.4081660908397297E-2</v>
      </c>
      <c r="T4" s="52" t="s">
        <v>14</v>
      </c>
      <c r="U4" s="49">
        <f>'TMan-Clothing'!U4+'TMan-HHText'!U4+'TMan-TText'!U4+'TMan-PCColl'!U4</f>
        <v>1.0000900000000001</v>
      </c>
      <c r="V4" s="14"/>
      <c r="W4" s="15"/>
      <c r="X4" s="15"/>
      <c r="Y4" s="15"/>
      <c r="Z4" s="15"/>
      <c r="AA4" s="15"/>
      <c r="AB4" s="50">
        <f t="shared" ref="AB4:AB67" si="2">SQRT((1.5*EXP(1.105*AA4))^2+(1.5*EXP(1.105*(W4-1)))^2+(1.5*EXP(1.105*(X4-1)))^2+(1.5*EXP(1.105*(Y4-1)))^2+(1.5*EXP(1.105*(Z4-1)))^2)/100*2.45</f>
        <v>4.4081660908397297E-2</v>
      </c>
      <c r="AC4" s="53" t="s">
        <v>15</v>
      </c>
      <c r="AD4" s="49">
        <f>'TMan-Clothing'!AD4+'TMan-HHText'!AD4+'TMan-TText'!AD4+'TMan-PCColl'!AD4</f>
        <v>1</v>
      </c>
      <c r="AE4" s="14"/>
      <c r="AF4" s="15"/>
      <c r="AG4" s="15"/>
      <c r="AH4" s="15"/>
      <c r="AI4" s="15"/>
      <c r="AJ4" s="15"/>
      <c r="AK4" s="50">
        <f t="shared" ref="AK4:AK67" si="3">SQRT((1.5*EXP(1.105*AJ4))^2+(1.5*EXP(1.105*(AF4-1)))^2+(1.5*EXP(1.105*(AG4-1)))^2+(1.5*EXP(1.105*(AH4-1)))^2+(1.5*EXP(1.105*(AI4-1)))^2)/100*2.45</f>
        <v>4.4081660908397297E-2</v>
      </c>
      <c r="AL4" s="54" t="s">
        <v>16</v>
      </c>
      <c r="AM4" s="49">
        <f>'TMan-Clothing'!AM4+'TMan-HHText'!AM4+'TMan-TText'!AM4+'TMan-PCColl'!AM4</f>
        <v>0</v>
      </c>
      <c r="AN4" s="14"/>
      <c r="AO4" s="15"/>
      <c r="AP4" s="15"/>
      <c r="AQ4" s="15"/>
      <c r="AR4" s="15"/>
      <c r="AS4" s="15"/>
      <c r="AT4" s="50">
        <f t="shared" ref="AT4:AT67" si="4">SQRT((1.5*EXP(1.105*AS4))^2+(1.5*EXP(1.105*(AO4-1)))^2+(1.5*EXP(1.105*(AP4-1)))^2+(1.5*EXP(1.105*(AQ4-1)))^2+(1.5*EXP(1.105*(AR4-1)))^2)/100*2.45</f>
        <v>4.4081660908397297E-2</v>
      </c>
      <c r="AU4" s="55" t="s">
        <v>17</v>
      </c>
      <c r="AV4" s="49">
        <f>'TMan-Clothing'!AV4+'TMan-HHText'!AV4+'TMan-TText'!AV4+'TMan-PCColl'!AV4</f>
        <v>0</v>
      </c>
      <c r="AW4" s="14"/>
      <c r="AX4" s="15"/>
      <c r="AY4" s="15"/>
      <c r="AZ4" s="15"/>
      <c r="BA4" s="15"/>
      <c r="BB4" s="15"/>
      <c r="BC4" s="50">
        <f t="shared" ref="BC4:BC67" si="5">SQRT((1.5*EXP(1.105*BB4))^2+(1.5*EXP(1.105*(AX4-1)))^2+(1.5*EXP(1.105*(AY4-1)))^2+(1.5*EXP(1.105*(AZ4-1)))^2+(1.5*EXP(1.105*(BA4-1)))^2)/100*2.45</f>
        <v>4.4081660908397297E-2</v>
      </c>
      <c r="BD4" s="56" t="s">
        <v>18</v>
      </c>
      <c r="BE4" s="49">
        <f>'TMan-Clothing'!BE4+'TMan-HHText'!BE4+'TMan-TText'!BE4+'TMan-PCColl'!BE4</f>
        <v>0</v>
      </c>
      <c r="BF4" s="14"/>
      <c r="BG4" s="15"/>
      <c r="BH4" s="15"/>
      <c r="BI4" s="15"/>
      <c r="BJ4" s="15"/>
      <c r="BK4" s="15"/>
      <c r="BL4" s="50">
        <f t="shared" ref="BL4:BL67" si="6">SQRT((1.5*EXP(1.105*BK4))^2+(1.5*EXP(1.105*(BG4-1)))^2+(1.5*EXP(1.105*(BH4-1)))^2+(1.5*EXP(1.105*(BI4-1)))^2+(1.5*EXP(1.105*(BJ4-1)))^2)/100*2.45</f>
        <v>4.4081660908397297E-2</v>
      </c>
      <c r="BM4" s="57" t="s">
        <v>19</v>
      </c>
      <c r="BN4" s="49">
        <f>'TMan-Clothing'!BN4+'TMan-HHText'!BN4+'TMan-TText'!BN4+'TMan-PCColl'!BN4</f>
        <v>1</v>
      </c>
      <c r="BO4" s="14"/>
      <c r="BP4" s="15"/>
      <c r="BQ4" s="15"/>
      <c r="BR4" s="15"/>
      <c r="BS4" s="15"/>
      <c r="BT4" s="15"/>
      <c r="BU4" s="50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2">
        <v>1951</v>
      </c>
      <c r="B5" s="48" t="s">
        <v>20</v>
      </c>
      <c r="C5" s="49">
        <f>'TMan-Clothing'!C5+'TMan-HHText'!C5+'TMan-TText'!C5+'TMan-PCColl'!C5</f>
        <v>0</v>
      </c>
      <c r="D5" s="14"/>
      <c r="E5" s="15"/>
      <c r="F5" s="15"/>
      <c r="G5" s="15"/>
      <c r="H5" s="15"/>
      <c r="I5" s="15"/>
      <c r="J5" s="58">
        <f t="shared" si="0"/>
        <v>4.4081660908397297E-2</v>
      </c>
      <c r="K5" s="51" t="s">
        <v>13</v>
      </c>
      <c r="L5" s="49">
        <f>'TMan-Clothing'!L5+'TMan-HHText'!L5+'TMan-TText'!L5+'TMan-PCColl'!L5</f>
        <v>0</v>
      </c>
      <c r="M5" s="14"/>
      <c r="N5" s="15"/>
      <c r="O5" s="15"/>
      <c r="P5" s="15"/>
      <c r="Q5" s="15"/>
      <c r="R5" s="15"/>
      <c r="S5" s="58">
        <f t="shared" si="1"/>
        <v>4.4081660908397297E-2</v>
      </c>
      <c r="T5" s="52" t="s">
        <v>14</v>
      </c>
      <c r="U5" s="49">
        <f>'TMan-Clothing'!U5+'TMan-HHText'!U5+'TMan-TText'!U5+'TMan-PCColl'!U5</f>
        <v>1.0000900000000001</v>
      </c>
      <c r="V5" s="14"/>
      <c r="W5" s="15"/>
      <c r="X5" s="15"/>
      <c r="Y5" s="15"/>
      <c r="Z5" s="15"/>
      <c r="AA5" s="15"/>
      <c r="AB5" s="58">
        <f t="shared" si="2"/>
        <v>4.4081660908397297E-2</v>
      </c>
      <c r="AC5" s="53" t="s">
        <v>15</v>
      </c>
      <c r="AD5" s="49">
        <f>'TMan-Clothing'!AD5+'TMan-HHText'!AD5+'TMan-TText'!AD5+'TMan-PCColl'!AD5</f>
        <v>1</v>
      </c>
      <c r="AE5" s="14"/>
      <c r="AF5" s="15"/>
      <c r="AG5" s="15"/>
      <c r="AH5" s="15"/>
      <c r="AI5" s="15"/>
      <c r="AJ5" s="15"/>
      <c r="AK5" s="58">
        <f t="shared" si="3"/>
        <v>4.4081660908397297E-2</v>
      </c>
      <c r="AL5" s="54" t="s">
        <v>16</v>
      </c>
      <c r="AM5" s="49">
        <f>'TMan-Clothing'!AM5+'TMan-HHText'!AM5+'TMan-TText'!AM5+'TMan-PCColl'!AM5</f>
        <v>0</v>
      </c>
      <c r="AN5" s="14"/>
      <c r="AO5" s="15"/>
      <c r="AP5" s="15"/>
      <c r="AQ5" s="15"/>
      <c r="AR5" s="15"/>
      <c r="AS5" s="15"/>
      <c r="AT5" s="58">
        <f t="shared" si="4"/>
        <v>4.4081660908397297E-2</v>
      </c>
      <c r="AU5" s="55" t="s">
        <v>17</v>
      </c>
      <c r="AV5" s="49">
        <f>'TMan-Clothing'!AV5+'TMan-HHText'!AV5+'TMan-TText'!AV5+'TMan-PCColl'!AV5</f>
        <v>0</v>
      </c>
      <c r="AW5" s="14"/>
      <c r="AX5" s="15"/>
      <c r="AY5" s="15"/>
      <c r="AZ5" s="15"/>
      <c r="BA5" s="15"/>
      <c r="BB5" s="15"/>
      <c r="BC5" s="58">
        <f t="shared" si="5"/>
        <v>4.4081660908397297E-2</v>
      </c>
      <c r="BD5" s="56" t="s">
        <v>18</v>
      </c>
      <c r="BE5" s="49">
        <f>'TMan-Clothing'!BE5+'TMan-HHText'!BE5+'TMan-TText'!BE5+'TMan-PCColl'!BE5</f>
        <v>0</v>
      </c>
      <c r="BF5" s="14"/>
      <c r="BG5" s="15"/>
      <c r="BH5" s="15"/>
      <c r="BI5" s="15"/>
      <c r="BJ5" s="15"/>
      <c r="BK5" s="15"/>
      <c r="BL5" s="58">
        <f t="shared" si="6"/>
        <v>4.4081660908397297E-2</v>
      </c>
      <c r="BM5" s="57" t="s">
        <v>19</v>
      </c>
      <c r="BN5" s="49">
        <f>'TMan-Clothing'!BN5+'TMan-HHText'!BN5+'TMan-TText'!BN5+'TMan-PCColl'!BN5</f>
        <v>1</v>
      </c>
      <c r="BO5" s="14"/>
      <c r="BP5" s="15"/>
      <c r="BQ5" s="15"/>
      <c r="BR5" s="15"/>
      <c r="BS5" s="15"/>
      <c r="BT5" s="15"/>
      <c r="BU5" s="58">
        <f t="shared" si="7"/>
        <v>4.4081660908397297E-2</v>
      </c>
    </row>
    <row r="6" spans="1:73" ht="15">
      <c r="A6" s="12">
        <v>1952</v>
      </c>
      <c r="B6" s="48" t="s">
        <v>20</v>
      </c>
      <c r="C6" s="49">
        <f>'TMan-Clothing'!C6+'TMan-HHText'!C6+'TMan-TText'!C6+'TMan-PCColl'!C6</f>
        <v>0</v>
      </c>
      <c r="D6" s="14"/>
      <c r="E6" s="15"/>
      <c r="F6" s="15"/>
      <c r="G6" s="15"/>
      <c r="H6" s="15"/>
      <c r="I6" s="15"/>
      <c r="J6" s="58">
        <f t="shared" si="0"/>
        <v>4.4081660908397297E-2</v>
      </c>
      <c r="K6" s="51" t="s">
        <v>13</v>
      </c>
      <c r="L6" s="49">
        <f>'TMan-Clothing'!L6+'TMan-HHText'!L6+'TMan-TText'!L6+'TMan-PCColl'!L6</f>
        <v>0</v>
      </c>
      <c r="M6" s="14"/>
      <c r="N6" s="15"/>
      <c r="O6" s="15"/>
      <c r="P6" s="15"/>
      <c r="Q6" s="15"/>
      <c r="R6" s="15"/>
      <c r="S6" s="58">
        <f t="shared" si="1"/>
        <v>4.4081660908397297E-2</v>
      </c>
      <c r="T6" s="52" t="s">
        <v>14</v>
      </c>
      <c r="U6" s="49">
        <f>'TMan-Clothing'!U6+'TMan-HHText'!U6+'TMan-TText'!U6+'TMan-PCColl'!U6</f>
        <v>1.0000900000000001</v>
      </c>
      <c r="V6" s="14"/>
      <c r="W6" s="15"/>
      <c r="X6" s="15"/>
      <c r="Y6" s="15"/>
      <c r="Z6" s="15"/>
      <c r="AA6" s="15"/>
      <c r="AB6" s="58">
        <f t="shared" si="2"/>
        <v>4.4081660908397297E-2</v>
      </c>
      <c r="AC6" s="53" t="s">
        <v>15</v>
      </c>
      <c r="AD6" s="49">
        <f>'TMan-Clothing'!AD6+'TMan-HHText'!AD6+'TMan-TText'!AD6+'TMan-PCColl'!AD6</f>
        <v>1</v>
      </c>
      <c r="AE6" s="14"/>
      <c r="AF6" s="15"/>
      <c r="AG6" s="15"/>
      <c r="AH6" s="15"/>
      <c r="AI6" s="15"/>
      <c r="AJ6" s="15"/>
      <c r="AK6" s="58">
        <f t="shared" si="3"/>
        <v>4.4081660908397297E-2</v>
      </c>
      <c r="AL6" s="54" t="s">
        <v>16</v>
      </c>
      <c r="AM6" s="49">
        <f>'TMan-Clothing'!AM6+'TMan-HHText'!AM6+'TMan-TText'!AM6+'TMan-PCColl'!AM6</f>
        <v>0</v>
      </c>
      <c r="AN6" s="14"/>
      <c r="AO6" s="15"/>
      <c r="AP6" s="15"/>
      <c r="AQ6" s="15"/>
      <c r="AR6" s="15"/>
      <c r="AS6" s="15"/>
      <c r="AT6" s="58">
        <f t="shared" si="4"/>
        <v>4.4081660908397297E-2</v>
      </c>
      <c r="AU6" s="55" t="s">
        <v>17</v>
      </c>
      <c r="AV6" s="49">
        <f>'TMan-Clothing'!AV6+'TMan-HHText'!AV6+'TMan-TText'!AV6+'TMan-PCColl'!AV6</f>
        <v>0</v>
      </c>
      <c r="AW6" s="14"/>
      <c r="AX6" s="15"/>
      <c r="AY6" s="15"/>
      <c r="AZ6" s="15"/>
      <c r="BA6" s="15"/>
      <c r="BB6" s="15"/>
      <c r="BC6" s="58">
        <f t="shared" si="5"/>
        <v>4.4081660908397297E-2</v>
      </c>
      <c r="BD6" s="56" t="s">
        <v>18</v>
      </c>
      <c r="BE6" s="49">
        <f>'TMan-Clothing'!BE6+'TMan-HHText'!BE6+'TMan-TText'!BE6+'TMan-PCColl'!BE6</f>
        <v>0</v>
      </c>
      <c r="BF6" s="14"/>
      <c r="BG6" s="15"/>
      <c r="BH6" s="15"/>
      <c r="BI6" s="15"/>
      <c r="BJ6" s="15"/>
      <c r="BK6" s="15"/>
      <c r="BL6" s="58">
        <f t="shared" si="6"/>
        <v>4.4081660908397297E-2</v>
      </c>
      <c r="BM6" s="57" t="s">
        <v>19</v>
      </c>
      <c r="BN6" s="49">
        <f>'TMan-Clothing'!BN6+'TMan-HHText'!BN6+'TMan-TText'!BN6+'TMan-PCColl'!BN6</f>
        <v>1</v>
      </c>
      <c r="BO6" s="14"/>
      <c r="BP6" s="15"/>
      <c r="BQ6" s="15"/>
      <c r="BR6" s="15"/>
      <c r="BS6" s="15"/>
      <c r="BT6" s="15"/>
      <c r="BU6" s="58">
        <f t="shared" si="7"/>
        <v>4.4081660908397297E-2</v>
      </c>
    </row>
    <row r="7" spans="1:73" ht="15">
      <c r="A7" s="12">
        <v>1953</v>
      </c>
      <c r="B7" s="48" t="s">
        <v>20</v>
      </c>
      <c r="C7" s="49">
        <f>'TMan-Clothing'!C7+'TMan-HHText'!C7+'TMan-TText'!C7+'TMan-PCColl'!C7</f>
        <v>0</v>
      </c>
      <c r="D7" s="14"/>
      <c r="E7" s="15"/>
      <c r="F7" s="15"/>
      <c r="G7" s="15"/>
      <c r="H7" s="15"/>
      <c r="I7" s="15"/>
      <c r="J7" s="58">
        <f t="shared" si="0"/>
        <v>4.4081660908397297E-2</v>
      </c>
      <c r="K7" s="51" t="s">
        <v>13</v>
      </c>
      <c r="L7" s="49">
        <f>'TMan-Clothing'!L7+'TMan-HHText'!L7+'TMan-TText'!L7+'TMan-PCColl'!L7</f>
        <v>0</v>
      </c>
      <c r="M7" s="14"/>
      <c r="N7" s="15"/>
      <c r="O7" s="15"/>
      <c r="P7" s="15"/>
      <c r="Q7" s="15"/>
      <c r="R7" s="15"/>
      <c r="S7" s="58">
        <f t="shared" si="1"/>
        <v>4.4081660908397297E-2</v>
      </c>
      <c r="T7" s="52" t="s">
        <v>14</v>
      </c>
      <c r="U7" s="49">
        <f>'TMan-Clothing'!U7+'TMan-HHText'!U7+'TMan-TText'!U7+'TMan-PCColl'!U7</f>
        <v>1.0000900000000001</v>
      </c>
      <c r="V7" s="14"/>
      <c r="W7" s="15"/>
      <c r="X7" s="15"/>
      <c r="Y7" s="15"/>
      <c r="Z7" s="15"/>
      <c r="AA7" s="15"/>
      <c r="AB7" s="58">
        <f t="shared" si="2"/>
        <v>4.4081660908397297E-2</v>
      </c>
      <c r="AC7" s="53" t="s">
        <v>15</v>
      </c>
      <c r="AD7" s="49">
        <f>'TMan-Clothing'!AD7+'TMan-HHText'!AD7+'TMan-TText'!AD7+'TMan-PCColl'!AD7</f>
        <v>1</v>
      </c>
      <c r="AE7" s="14"/>
      <c r="AF7" s="15"/>
      <c r="AG7" s="15"/>
      <c r="AH7" s="15"/>
      <c r="AI7" s="15"/>
      <c r="AJ7" s="15"/>
      <c r="AK7" s="58">
        <f t="shared" si="3"/>
        <v>4.4081660908397297E-2</v>
      </c>
      <c r="AL7" s="54" t="s">
        <v>16</v>
      </c>
      <c r="AM7" s="49">
        <f>'TMan-Clothing'!AM7+'TMan-HHText'!AM7+'TMan-TText'!AM7+'TMan-PCColl'!AM7</f>
        <v>0</v>
      </c>
      <c r="AN7" s="14"/>
      <c r="AO7" s="15"/>
      <c r="AP7" s="15"/>
      <c r="AQ7" s="15"/>
      <c r="AR7" s="15"/>
      <c r="AS7" s="15"/>
      <c r="AT7" s="58">
        <f t="shared" si="4"/>
        <v>4.4081660908397297E-2</v>
      </c>
      <c r="AU7" s="55" t="s">
        <v>17</v>
      </c>
      <c r="AV7" s="49">
        <f>'TMan-Clothing'!AV7+'TMan-HHText'!AV7+'TMan-TText'!AV7+'TMan-PCColl'!AV7</f>
        <v>0</v>
      </c>
      <c r="AW7" s="14"/>
      <c r="AX7" s="15"/>
      <c r="AY7" s="15"/>
      <c r="AZ7" s="15"/>
      <c r="BA7" s="15"/>
      <c r="BB7" s="15"/>
      <c r="BC7" s="58">
        <f t="shared" si="5"/>
        <v>4.4081660908397297E-2</v>
      </c>
      <c r="BD7" s="56" t="s">
        <v>18</v>
      </c>
      <c r="BE7" s="49">
        <f>'TMan-Clothing'!BE7+'TMan-HHText'!BE7+'TMan-TText'!BE7+'TMan-PCColl'!BE7</f>
        <v>0</v>
      </c>
      <c r="BF7" s="14"/>
      <c r="BG7" s="15"/>
      <c r="BH7" s="15"/>
      <c r="BI7" s="15"/>
      <c r="BJ7" s="15"/>
      <c r="BK7" s="15"/>
      <c r="BL7" s="58">
        <f t="shared" si="6"/>
        <v>4.4081660908397297E-2</v>
      </c>
      <c r="BM7" s="57" t="s">
        <v>19</v>
      </c>
      <c r="BN7" s="49">
        <f>'TMan-Clothing'!BN7+'TMan-HHText'!BN7+'TMan-TText'!BN7+'TMan-PCColl'!BN7</f>
        <v>1</v>
      </c>
      <c r="BO7" s="14"/>
      <c r="BP7" s="15"/>
      <c r="BQ7" s="15"/>
      <c r="BR7" s="15"/>
      <c r="BS7" s="15"/>
      <c r="BT7" s="15"/>
      <c r="BU7" s="58">
        <f t="shared" si="7"/>
        <v>4.4081660908397297E-2</v>
      </c>
    </row>
    <row r="8" spans="1:73" ht="15">
      <c r="A8" s="12">
        <v>1954</v>
      </c>
      <c r="B8" s="48" t="s">
        <v>20</v>
      </c>
      <c r="C8" s="49">
        <f>'TMan-Clothing'!C8+'TMan-HHText'!C8+'TMan-TText'!C8+'TMan-PCColl'!C8</f>
        <v>0</v>
      </c>
      <c r="D8" s="14"/>
      <c r="E8" s="15"/>
      <c r="F8" s="15"/>
      <c r="G8" s="15"/>
      <c r="H8" s="15"/>
      <c r="I8" s="15"/>
      <c r="J8" s="58">
        <f t="shared" si="0"/>
        <v>4.4081660908397297E-2</v>
      </c>
      <c r="K8" s="51" t="s">
        <v>13</v>
      </c>
      <c r="L8" s="49">
        <f>'TMan-Clothing'!L8+'TMan-HHText'!L8+'TMan-TText'!L8+'TMan-PCColl'!L8</f>
        <v>0</v>
      </c>
      <c r="M8" s="14"/>
      <c r="N8" s="15"/>
      <c r="O8" s="15"/>
      <c r="P8" s="15"/>
      <c r="Q8" s="15"/>
      <c r="R8" s="15"/>
      <c r="S8" s="58">
        <f t="shared" si="1"/>
        <v>4.4081660908397297E-2</v>
      </c>
      <c r="T8" s="52" t="s">
        <v>14</v>
      </c>
      <c r="U8" s="49">
        <f>'TMan-Clothing'!U8+'TMan-HHText'!U8+'TMan-TText'!U8+'TMan-PCColl'!U8</f>
        <v>1.0000900000000001</v>
      </c>
      <c r="V8" s="14"/>
      <c r="W8" s="15"/>
      <c r="X8" s="15"/>
      <c r="Y8" s="15"/>
      <c r="Z8" s="15"/>
      <c r="AA8" s="15"/>
      <c r="AB8" s="58">
        <f t="shared" si="2"/>
        <v>4.4081660908397297E-2</v>
      </c>
      <c r="AC8" s="53" t="s">
        <v>15</v>
      </c>
      <c r="AD8" s="49">
        <f>'TMan-Clothing'!AD8+'TMan-HHText'!AD8+'TMan-TText'!AD8+'TMan-PCColl'!AD8</f>
        <v>1</v>
      </c>
      <c r="AE8" s="14"/>
      <c r="AF8" s="15"/>
      <c r="AG8" s="15"/>
      <c r="AH8" s="15"/>
      <c r="AI8" s="15"/>
      <c r="AJ8" s="15"/>
      <c r="AK8" s="58">
        <f t="shared" si="3"/>
        <v>4.4081660908397297E-2</v>
      </c>
      <c r="AL8" s="54" t="s">
        <v>16</v>
      </c>
      <c r="AM8" s="49">
        <f>'TMan-Clothing'!AM8+'TMan-HHText'!AM8+'TMan-TText'!AM8+'TMan-PCColl'!AM8</f>
        <v>0</v>
      </c>
      <c r="AN8" s="14"/>
      <c r="AO8" s="15"/>
      <c r="AP8" s="15"/>
      <c r="AQ8" s="15"/>
      <c r="AR8" s="15"/>
      <c r="AS8" s="15"/>
      <c r="AT8" s="58">
        <f t="shared" si="4"/>
        <v>4.4081660908397297E-2</v>
      </c>
      <c r="AU8" s="55" t="s">
        <v>17</v>
      </c>
      <c r="AV8" s="49">
        <f>'TMan-Clothing'!AV8+'TMan-HHText'!AV8+'TMan-TText'!AV8+'TMan-PCColl'!AV8</f>
        <v>0</v>
      </c>
      <c r="AW8" s="14"/>
      <c r="AX8" s="15"/>
      <c r="AY8" s="15"/>
      <c r="AZ8" s="15"/>
      <c r="BA8" s="15"/>
      <c r="BB8" s="15"/>
      <c r="BC8" s="58">
        <f t="shared" si="5"/>
        <v>4.4081660908397297E-2</v>
      </c>
      <c r="BD8" s="56" t="s">
        <v>18</v>
      </c>
      <c r="BE8" s="49">
        <f>'TMan-Clothing'!BE8+'TMan-HHText'!BE8+'TMan-TText'!BE8+'TMan-PCColl'!BE8</f>
        <v>0</v>
      </c>
      <c r="BF8" s="14"/>
      <c r="BG8" s="15"/>
      <c r="BH8" s="15"/>
      <c r="BI8" s="15"/>
      <c r="BJ8" s="15"/>
      <c r="BK8" s="15"/>
      <c r="BL8" s="58">
        <f t="shared" si="6"/>
        <v>4.4081660908397297E-2</v>
      </c>
      <c r="BM8" s="57" t="s">
        <v>19</v>
      </c>
      <c r="BN8" s="49">
        <f>'TMan-Clothing'!BN8+'TMan-HHText'!BN8+'TMan-TText'!BN8+'TMan-PCColl'!BN8</f>
        <v>1</v>
      </c>
      <c r="BO8" s="14"/>
      <c r="BP8" s="15"/>
      <c r="BQ8" s="15"/>
      <c r="BR8" s="15"/>
      <c r="BS8" s="15"/>
      <c r="BT8" s="15"/>
      <c r="BU8" s="58">
        <f t="shared" si="7"/>
        <v>4.4081660908397297E-2</v>
      </c>
    </row>
    <row r="9" spans="1:73" ht="15">
      <c r="A9" s="12">
        <v>1955</v>
      </c>
      <c r="B9" s="48" t="s">
        <v>20</v>
      </c>
      <c r="C9" s="49">
        <f>'TMan-Clothing'!C9+'TMan-HHText'!C9+'TMan-TText'!C9+'TMan-PCColl'!C9</f>
        <v>0</v>
      </c>
      <c r="D9" s="14"/>
      <c r="E9" s="15"/>
      <c r="F9" s="15"/>
      <c r="G9" s="15"/>
      <c r="H9" s="15"/>
      <c r="I9" s="15"/>
      <c r="J9" s="58">
        <f t="shared" si="0"/>
        <v>4.4081660908397297E-2</v>
      </c>
      <c r="K9" s="51" t="s">
        <v>13</v>
      </c>
      <c r="L9" s="49">
        <f>'TMan-Clothing'!L9+'TMan-HHText'!L9+'TMan-TText'!L9+'TMan-PCColl'!L9</f>
        <v>0</v>
      </c>
      <c r="M9" s="14"/>
      <c r="N9" s="15"/>
      <c r="O9" s="15"/>
      <c r="P9" s="15"/>
      <c r="Q9" s="15"/>
      <c r="R9" s="15"/>
      <c r="S9" s="58">
        <f t="shared" si="1"/>
        <v>4.4081660908397297E-2</v>
      </c>
      <c r="T9" s="52" t="s">
        <v>14</v>
      </c>
      <c r="U9" s="49">
        <f>'TMan-Clothing'!U9+'TMan-HHText'!U9+'TMan-TText'!U9+'TMan-PCColl'!U9</f>
        <v>1.0000900000000001</v>
      </c>
      <c r="V9" s="14"/>
      <c r="W9" s="15"/>
      <c r="X9" s="15"/>
      <c r="Y9" s="15"/>
      <c r="Z9" s="15"/>
      <c r="AA9" s="15"/>
      <c r="AB9" s="58">
        <f t="shared" si="2"/>
        <v>4.4081660908397297E-2</v>
      </c>
      <c r="AC9" s="53" t="s">
        <v>15</v>
      </c>
      <c r="AD9" s="49">
        <f>'TMan-Clothing'!AD9+'TMan-HHText'!AD9+'TMan-TText'!AD9+'TMan-PCColl'!AD9</f>
        <v>1</v>
      </c>
      <c r="AE9" s="14"/>
      <c r="AF9" s="15"/>
      <c r="AG9" s="15"/>
      <c r="AH9" s="15"/>
      <c r="AI9" s="15"/>
      <c r="AJ9" s="15"/>
      <c r="AK9" s="58">
        <f t="shared" si="3"/>
        <v>4.4081660908397297E-2</v>
      </c>
      <c r="AL9" s="54" t="s">
        <v>16</v>
      </c>
      <c r="AM9" s="49">
        <f>'TMan-Clothing'!AM9+'TMan-HHText'!AM9+'TMan-TText'!AM9+'TMan-PCColl'!AM9</f>
        <v>0</v>
      </c>
      <c r="AN9" s="14"/>
      <c r="AO9" s="15"/>
      <c r="AP9" s="15"/>
      <c r="AQ9" s="15"/>
      <c r="AR9" s="15"/>
      <c r="AS9" s="15"/>
      <c r="AT9" s="58">
        <f t="shared" si="4"/>
        <v>4.4081660908397297E-2</v>
      </c>
      <c r="AU9" s="55" t="s">
        <v>17</v>
      </c>
      <c r="AV9" s="49">
        <f>'TMan-Clothing'!AV9+'TMan-HHText'!AV9+'TMan-TText'!AV9+'TMan-PCColl'!AV9</f>
        <v>0</v>
      </c>
      <c r="AW9" s="14"/>
      <c r="AX9" s="15"/>
      <c r="AY9" s="15"/>
      <c r="AZ9" s="15"/>
      <c r="BA9" s="15"/>
      <c r="BB9" s="15"/>
      <c r="BC9" s="58">
        <f t="shared" si="5"/>
        <v>4.4081660908397297E-2</v>
      </c>
      <c r="BD9" s="56" t="s">
        <v>18</v>
      </c>
      <c r="BE9" s="49">
        <f>'TMan-Clothing'!BE9+'TMan-HHText'!BE9+'TMan-TText'!BE9+'TMan-PCColl'!BE9</f>
        <v>0</v>
      </c>
      <c r="BF9" s="14"/>
      <c r="BG9" s="15"/>
      <c r="BH9" s="15"/>
      <c r="BI9" s="15"/>
      <c r="BJ9" s="15"/>
      <c r="BK9" s="15"/>
      <c r="BL9" s="58">
        <f t="shared" si="6"/>
        <v>4.4081660908397297E-2</v>
      </c>
      <c r="BM9" s="57" t="s">
        <v>19</v>
      </c>
      <c r="BN9" s="49">
        <f>'TMan-Clothing'!BN9+'TMan-HHText'!BN9+'TMan-TText'!BN9+'TMan-PCColl'!BN9</f>
        <v>1</v>
      </c>
      <c r="BO9" s="14"/>
      <c r="BP9" s="15"/>
      <c r="BQ9" s="15"/>
      <c r="BR9" s="15"/>
      <c r="BS9" s="15"/>
      <c r="BT9" s="15"/>
      <c r="BU9" s="58">
        <f t="shared" si="7"/>
        <v>4.4081660908397297E-2</v>
      </c>
    </row>
    <row r="10" spans="1:73" ht="15">
      <c r="A10" s="12">
        <v>1956</v>
      </c>
      <c r="B10" s="48" t="s">
        <v>20</v>
      </c>
      <c r="C10" s="49">
        <f>'TMan-Clothing'!C10+'TMan-HHText'!C10+'TMan-TText'!C10+'TMan-PCColl'!C10</f>
        <v>0</v>
      </c>
      <c r="D10" s="14"/>
      <c r="E10" s="15"/>
      <c r="F10" s="15"/>
      <c r="G10" s="15"/>
      <c r="H10" s="15"/>
      <c r="I10" s="15"/>
      <c r="J10" s="58">
        <f t="shared" si="0"/>
        <v>4.4081660908397297E-2</v>
      </c>
      <c r="K10" s="51" t="s">
        <v>13</v>
      </c>
      <c r="L10" s="49">
        <f>'TMan-Clothing'!L10+'TMan-HHText'!L10+'TMan-TText'!L10+'TMan-PCColl'!L10</f>
        <v>0</v>
      </c>
      <c r="M10" s="14"/>
      <c r="N10" s="15"/>
      <c r="O10" s="15"/>
      <c r="P10" s="15"/>
      <c r="Q10" s="15"/>
      <c r="R10" s="15"/>
      <c r="S10" s="58">
        <f t="shared" si="1"/>
        <v>4.4081660908397297E-2</v>
      </c>
      <c r="T10" s="52" t="s">
        <v>14</v>
      </c>
      <c r="U10" s="49">
        <f>'TMan-Clothing'!U10+'TMan-HHText'!U10+'TMan-TText'!U10+'TMan-PCColl'!U10</f>
        <v>1.0000900000000001</v>
      </c>
      <c r="V10" s="14"/>
      <c r="W10" s="15"/>
      <c r="X10" s="15"/>
      <c r="Y10" s="15"/>
      <c r="Z10" s="15"/>
      <c r="AA10" s="15"/>
      <c r="AB10" s="58">
        <f t="shared" si="2"/>
        <v>4.4081660908397297E-2</v>
      </c>
      <c r="AC10" s="53" t="s">
        <v>15</v>
      </c>
      <c r="AD10" s="49">
        <f>'TMan-Clothing'!AD10+'TMan-HHText'!AD10+'TMan-TText'!AD10+'TMan-PCColl'!AD10</f>
        <v>1</v>
      </c>
      <c r="AE10" s="14"/>
      <c r="AF10" s="15"/>
      <c r="AG10" s="15"/>
      <c r="AH10" s="15"/>
      <c r="AI10" s="15"/>
      <c r="AJ10" s="15"/>
      <c r="AK10" s="58">
        <f t="shared" si="3"/>
        <v>4.4081660908397297E-2</v>
      </c>
      <c r="AL10" s="54" t="s">
        <v>16</v>
      </c>
      <c r="AM10" s="49">
        <f>'TMan-Clothing'!AM10+'TMan-HHText'!AM10+'TMan-TText'!AM10+'TMan-PCColl'!AM10</f>
        <v>0</v>
      </c>
      <c r="AN10" s="14"/>
      <c r="AO10" s="15"/>
      <c r="AP10" s="15"/>
      <c r="AQ10" s="15"/>
      <c r="AR10" s="15"/>
      <c r="AS10" s="15"/>
      <c r="AT10" s="58">
        <f t="shared" si="4"/>
        <v>4.4081660908397297E-2</v>
      </c>
      <c r="AU10" s="55" t="s">
        <v>17</v>
      </c>
      <c r="AV10" s="49">
        <f>'TMan-Clothing'!AV10+'TMan-HHText'!AV10+'TMan-TText'!AV10+'TMan-PCColl'!AV10</f>
        <v>0</v>
      </c>
      <c r="AW10" s="14"/>
      <c r="AX10" s="15"/>
      <c r="AY10" s="15"/>
      <c r="AZ10" s="15"/>
      <c r="BA10" s="15"/>
      <c r="BB10" s="15"/>
      <c r="BC10" s="58">
        <f t="shared" si="5"/>
        <v>4.4081660908397297E-2</v>
      </c>
      <c r="BD10" s="56" t="s">
        <v>18</v>
      </c>
      <c r="BE10" s="49">
        <f>'TMan-Clothing'!BE10+'TMan-HHText'!BE10+'TMan-TText'!BE10+'TMan-PCColl'!BE10</f>
        <v>0</v>
      </c>
      <c r="BF10" s="14"/>
      <c r="BG10" s="15"/>
      <c r="BH10" s="15"/>
      <c r="BI10" s="15"/>
      <c r="BJ10" s="15"/>
      <c r="BK10" s="15"/>
      <c r="BL10" s="58">
        <f t="shared" si="6"/>
        <v>4.4081660908397297E-2</v>
      </c>
      <c r="BM10" s="57" t="s">
        <v>19</v>
      </c>
      <c r="BN10" s="49">
        <f>'TMan-Clothing'!BN10+'TMan-HHText'!BN10+'TMan-TText'!BN10+'TMan-PCColl'!BN10</f>
        <v>1</v>
      </c>
      <c r="BO10" s="14"/>
      <c r="BP10" s="15"/>
      <c r="BQ10" s="15"/>
      <c r="BR10" s="15"/>
      <c r="BS10" s="15"/>
      <c r="BT10" s="15"/>
      <c r="BU10" s="58">
        <f t="shared" si="7"/>
        <v>4.4081660908397297E-2</v>
      </c>
    </row>
    <row r="11" spans="1:73" ht="15">
      <c r="A11" s="12">
        <v>1957</v>
      </c>
      <c r="B11" s="48" t="s">
        <v>20</v>
      </c>
      <c r="C11" s="49">
        <f>'TMan-Clothing'!C11+'TMan-HHText'!C11+'TMan-TText'!C11+'TMan-PCColl'!C11</f>
        <v>0</v>
      </c>
      <c r="D11" s="14"/>
      <c r="E11" s="15"/>
      <c r="F11" s="15"/>
      <c r="G11" s="15"/>
      <c r="H11" s="15"/>
      <c r="I11" s="15"/>
      <c r="J11" s="58">
        <f t="shared" si="0"/>
        <v>4.4081660908397297E-2</v>
      </c>
      <c r="K11" s="51" t="s">
        <v>13</v>
      </c>
      <c r="L11" s="49">
        <f>'TMan-Clothing'!L11+'TMan-HHText'!L11+'TMan-TText'!L11+'TMan-PCColl'!L11</f>
        <v>0</v>
      </c>
      <c r="M11" s="14"/>
      <c r="N11" s="15"/>
      <c r="O11" s="15"/>
      <c r="P11" s="15"/>
      <c r="Q11" s="15"/>
      <c r="R11" s="15"/>
      <c r="S11" s="58">
        <f t="shared" si="1"/>
        <v>4.4081660908397297E-2</v>
      </c>
      <c r="T11" s="52" t="s">
        <v>14</v>
      </c>
      <c r="U11" s="49">
        <f>'TMan-Clothing'!U11+'TMan-HHText'!U11+'TMan-TText'!U11+'TMan-PCColl'!U11</f>
        <v>1.0000900000000001</v>
      </c>
      <c r="V11" s="14"/>
      <c r="W11" s="15"/>
      <c r="X11" s="15"/>
      <c r="Y11" s="15"/>
      <c r="Z11" s="15"/>
      <c r="AA11" s="15"/>
      <c r="AB11" s="58">
        <f t="shared" si="2"/>
        <v>4.4081660908397297E-2</v>
      </c>
      <c r="AC11" s="53" t="s">
        <v>15</v>
      </c>
      <c r="AD11" s="49">
        <f>'TMan-Clothing'!AD11+'TMan-HHText'!AD11+'TMan-TText'!AD11+'TMan-PCColl'!AD11</f>
        <v>1</v>
      </c>
      <c r="AE11" s="14"/>
      <c r="AF11" s="15"/>
      <c r="AG11" s="15"/>
      <c r="AH11" s="15"/>
      <c r="AI11" s="15"/>
      <c r="AJ11" s="15"/>
      <c r="AK11" s="58">
        <f t="shared" si="3"/>
        <v>4.4081660908397297E-2</v>
      </c>
      <c r="AL11" s="54" t="s">
        <v>16</v>
      </c>
      <c r="AM11" s="49">
        <f>'TMan-Clothing'!AM11+'TMan-HHText'!AM11+'TMan-TText'!AM11+'TMan-PCColl'!AM11</f>
        <v>0</v>
      </c>
      <c r="AN11" s="14"/>
      <c r="AO11" s="15"/>
      <c r="AP11" s="15"/>
      <c r="AQ11" s="15"/>
      <c r="AR11" s="15"/>
      <c r="AS11" s="15"/>
      <c r="AT11" s="58">
        <f t="shared" si="4"/>
        <v>4.4081660908397297E-2</v>
      </c>
      <c r="AU11" s="55" t="s">
        <v>17</v>
      </c>
      <c r="AV11" s="49">
        <f>'TMan-Clothing'!AV11+'TMan-HHText'!AV11+'TMan-TText'!AV11+'TMan-PCColl'!AV11</f>
        <v>0</v>
      </c>
      <c r="AW11" s="14"/>
      <c r="AX11" s="15"/>
      <c r="AY11" s="15"/>
      <c r="AZ11" s="15"/>
      <c r="BA11" s="15"/>
      <c r="BB11" s="15"/>
      <c r="BC11" s="58">
        <f t="shared" si="5"/>
        <v>4.4081660908397297E-2</v>
      </c>
      <c r="BD11" s="56" t="s">
        <v>18</v>
      </c>
      <c r="BE11" s="49">
        <f>'TMan-Clothing'!BE11+'TMan-HHText'!BE11+'TMan-TText'!BE11+'TMan-PCColl'!BE11</f>
        <v>0</v>
      </c>
      <c r="BF11" s="14"/>
      <c r="BG11" s="15"/>
      <c r="BH11" s="15"/>
      <c r="BI11" s="15"/>
      <c r="BJ11" s="15"/>
      <c r="BK11" s="15"/>
      <c r="BL11" s="58">
        <f t="shared" si="6"/>
        <v>4.4081660908397297E-2</v>
      </c>
      <c r="BM11" s="57" t="s">
        <v>19</v>
      </c>
      <c r="BN11" s="49">
        <f>'TMan-Clothing'!BN11+'TMan-HHText'!BN11+'TMan-TText'!BN11+'TMan-PCColl'!BN11</f>
        <v>1</v>
      </c>
      <c r="BO11" s="14"/>
      <c r="BP11" s="15"/>
      <c r="BQ11" s="15"/>
      <c r="BR11" s="15"/>
      <c r="BS11" s="15"/>
      <c r="BT11" s="15"/>
      <c r="BU11" s="58">
        <f t="shared" si="7"/>
        <v>4.4081660908397297E-2</v>
      </c>
    </row>
    <row r="12" spans="1:73" ht="15">
      <c r="A12" s="12">
        <v>1958</v>
      </c>
      <c r="B12" s="48" t="s">
        <v>20</v>
      </c>
      <c r="C12" s="49">
        <f>'TMan-Clothing'!C12+'TMan-HHText'!C12+'TMan-TText'!C12+'TMan-PCColl'!C12</f>
        <v>0</v>
      </c>
      <c r="D12" s="14"/>
      <c r="E12" s="15"/>
      <c r="F12" s="15"/>
      <c r="G12" s="15"/>
      <c r="H12" s="15"/>
      <c r="I12" s="15"/>
      <c r="J12" s="58">
        <f t="shared" si="0"/>
        <v>4.4081660908397297E-2</v>
      </c>
      <c r="K12" s="51" t="s">
        <v>13</v>
      </c>
      <c r="L12" s="49">
        <f>'TMan-Clothing'!L12+'TMan-HHText'!L12+'TMan-TText'!L12+'TMan-PCColl'!L12</f>
        <v>0</v>
      </c>
      <c r="M12" s="14"/>
      <c r="N12" s="15"/>
      <c r="O12" s="15"/>
      <c r="P12" s="15"/>
      <c r="Q12" s="15"/>
      <c r="R12" s="15"/>
      <c r="S12" s="58">
        <f t="shared" si="1"/>
        <v>4.4081660908397297E-2</v>
      </c>
      <c r="T12" s="52" t="s">
        <v>14</v>
      </c>
      <c r="U12" s="49">
        <f>'TMan-Clothing'!U12+'TMan-HHText'!U12+'TMan-TText'!U12+'TMan-PCColl'!U12</f>
        <v>1.0000900000000001</v>
      </c>
      <c r="V12" s="14"/>
      <c r="W12" s="15"/>
      <c r="X12" s="15"/>
      <c r="Y12" s="15"/>
      <c r="Z12" s="15"/>
      <c r="AA12" s="15"/>
      <c r="AB12" s="58">
        <f t="shared" si="2"/>
        <v>4.4081660908397297E-2</v>
      </c>
      <c r="AC12" s="53" t="s">
        <v>15</v>
      </c>
      <c r="AD12" s="49">
        <f>'TMan-Clothing'!AD12+'TMan-HHText'!AD12+'TMan-TText'!AD12+'TMan-PCColl'!AD12</f>
        <v>1</v>
      </c>
      <c r="AE12" s="14"/>
      <c r="AF12" s="15"/>
      <c r="AG12" s="15"/>
      <c r="AH12" s="15"/>
      <c r="AI12" s="15"/>
      <c r="AJ12" s="15"/>
      <c r="AK12" s="58">
        <f t="shared" si="3"/>
        <v>4.4081660908397297E-2</v>
      </c>
      <c r="AL12" s="54" t="s">
        <v>16</v>
      </c>
      <c r="AM12" s="49">
        <f>'TMan-Clothing'!AM12+'TMan-HHText'!AM12+'TMan-TText'!AM12+'TMan-PCColl'!AM12</f>
        <v>0</v>
      </c>
      <c r="AN12" s="14"/>
      <c r="AO12" s="15"/>
      <c r="AP12" s="15"/>
      <c r="AQ12" s="15"/>
      <c r="AR12" s="15"/>
      <c r="AS12" s="15"/>
      <c r="AT12" s="58">
        <f t="shared" si="4"/>
        <v>4.4081660908397297E-2</v>
      </c>
      <c r="AU12" s="55" t="s">
        <v>17</v>
      </c>
      <c r="AV12" s="49">
        <f>'TMan-Clothing'!AV12+'TMan-HHText'!AV12+'TMan-TText'!AV12+'TMan-PCColl'!AV12</f>
        <v>0</v>
      </c>
      <c r="AW12" s="14"/>
      <c r="AX12" s="15"/>
      <c r="AY12" s="15"/>
      <c r="AZ12" s="15"/>
      <c r="BA12" s="15"/>
      <c r="BB12" s="15"/>
      <c r="BC12" s="58">
        <f t="shared" si="5"/>
        <v>4.4081660908397297E-2</v>
      </c>
      <c r="BD12" s="56" t="s">
        <v>18</v>
      </c>
      <c r="BE12" s="49">
        <f>'TMan-Clothing'!BE12+'TMan-HHText'!BE12+'TMan-TText'!BE12+'TMan-PCColl'!BE12</f>
        <v>0</v>
      </c>
      <c r="BF12" s="14"/>
      <c r="BG12" s="15"/>
      <c r="BH12" s="15"/>
      <c r="BI12" s="15"/>
      <c r="BJ12" s="15"/>
      <c r="BK12" s="15"/>
      <c r="BL12" s="58">
        <f t="shared" si="6"/>
        <v>4.4081660908397297E-2</v>
      </c>
      <c r="BM12" s="57" t="s">
        <v>19</v>
      </c>
      <c r="BN12" s="49">
        <f>'TMan-Clothing'!BN12+'TMan-HHText'!BN12+'TMan-TText'!BN12+'TMan-PCColl'!BN12</f>
        <v>1</v>
      </c>
      <c r="BO12" s="14"/>
      <c r="BP12" s="15"/>
      <c r="BQ12" s="15"/>
      <c r="BR12" s="15"/>
      <c r="BS12" s="15"/>
      <c r="BT12" s="15"/>
      <c r="BU12" s="58">
        <f t="shared" si="7"/>
        <v>4.4081660908397297E-2</v>
      </c>
    </row>
    <row r="13" spans="1:73" ht="15">
      <c r="A13" s="12">
        <v>1959</v>
      </c>
      <c r="B13" s="48" t="s">
        <v>20</v>
      </c>
      <c r="C13" s="49">
        <f>'TMan-Clothing'!C13+'TMan-HHText'!C13+'TMan-TText'!C13+'TMan-PCColl'!C13</f>
        <v>0</v>
      </c>
      <c r="D13" s="14"/>
      <c r="E13" s="15"/>
      <c r="F13" s="15"/>
      <c r="G13" s="15"/>
      <c r="H13" s="15"/>
      <c r="I13" s="15"/>
      <c r="J13" s="58">
        <f t="shared" si="0"/>
        <v>4.4081660908397297E-2</v>
      </c>
      <c r="K13" s="51" t="s">
        <v>13</v>
      </c>
      <c r="L13" s="49">
        <f>'TMan-Clothing'!L13+'TMan-HHText'!L13+'TMan-TText'!L13+'TMan-PCColl'!L13</f>
        <v>0</v>
      </c>
      <c r="M13" s="14"/>
      <c r="N13" s="15"/>
      <c r="O13" s="15"/>
      <c r="P13" s="15"/>
      <c r="Q13" s="15"/>
      <c r="R13" s="15"/>
      <c r="S13" s="58">
        <f t="shared" si="1"/>
        <v>4.4081660908397297E-2</v>
      </c>
      <c r="T13" s="52" t="s">
        <v>14</v>
      </c>
      <c r="U13" s="49">
        <f>'TMan-Clothing'!U13+'TMan-HHText'!U13+'TMan-TText'!U13+'TMan-PCColl'!U13</f>
        <v>1.0000900000000001</v>
      </c>
      <c r="V13" s="14"/>
      <c r="W13" s="15"/>
      <c r="X13" s="15"/>
      <c r="Y13" s="15"/>
      <c r="Z13" s="15"/>
      <c r="AA13" s="15"/>
      <c r="AB13" s="58">
        <f t="shared" si="2"/>
        <v>4.4081660908397297E-2</v>
      </c>
      <c r="AC13" s="53" t="s">
        <v>15</v>
      </c>
      <c r="AD13" s="49">
        <f>'TMan-Clothing'!AD13+'TMan-HHText'!AD13+'TMan-TText'!AD13+'TMan-PCColl'!AD13</f>
        <v>1</v>
      </c>
      <c r="AE13" s="14"/>
      <c r="AF13" s="15"/>
      <c r="AG13" s="15"/>
      <c r="AH13" s="15"/>
      <c r="AI13" s="15"/>
      <c r="AJ13" s="15"/>
      <c r="AK13" s="58">
        <f t="shared" si="3"/>
        <v>4.4081660908397297E-2</v>
      </c>
      <c r="AL13" s="54" t="s">
        <v>16</v>
      </c>
      <c r="AM13" s="49">
        <f>'TMan-Clothing'!AM13+'TMan-HHText'!AM13+'TMan-TText'!AM13+'TMan-PCColl'!AM13</f>
        <v>0</v>
      </c>
      <c r="AN13" s="14"/>
      <c r="AO13" s="15"/>
      <c r="AP13" s="15"/>
      <c r="AQ13" s="15"/>
      <c r="AR13" s="15"/>
      <c r="AS13" s="15"/>
      <c r="AT13" s="58">
        <f t="shared" si="4"/>
        <v>4.4081660908397297E-2</v>
      </c>
      <c r="AU13" s="55" t="s">
        <v>17</v>
      </c>
      <c r="AV13" s="49">
        <f>'TMan-Clothing'!AV13+'TMan-HHText'!AV13+'TMan-TText'!AV13+'TMan-PCColl'!AV13</f>
        <v>0</v>
      </c>
      <c r="AW13" s="14"/>
      <c r="AX13" s="15"/>
      <c r="AY13" s="15"/>
      <c r="AZ13" s="15"/>
      <c r="BA13" s="15"/>
      <c r="BB13" s="15"/>
      <c r="BC13" s="58">
        <f t="shared" si="5"/>
        <v>4.4081660908397297E-2</v>
      </c>
      <c r="BD13" s="56" t="s">
        <v>18</v>
      </c>
      <c r="BE13" s="49">
        <f>'TMan-Clothing'!BE13+'TMan-HHText'!BE13+'TMan-TText'!BE13+'TMan-PCColl'!BE13</f>
        <v>0</v>
      </c>
      <c r="BF13" s="14"/>
      <c r="BG13" s="15"/>
      <c r="BH13" s="15"/>
      <c r="BI13" s="15"/>
      <c r="BJ13" s="15"/>
      <c r="BK13" s="15"/>
      <c r="BL13" s="58">
        <f t="shared" si="6"/>
        <v>4.4081660908397297E-2</v>
      </c>
      <c r="BM13" s="57" t="s">
        <v>19</v>
      </c>
      <c r="BN13" s="49">
        <f>'TMan-Clothing'!BN13+'TMan-HHText'!BN13+'TMan-TText'!BN13+'TMan-PCColl'!BN13</f>
        <v>1</v>
      </c>
      <c r="BO13" s="14"/>
      <c r="BP13" s="15"/>
      <c r="BQ13" s="15"/>
      <c r="BR13" s="15"/>
      <c r="BS13" s="15"/>
      <c r="BT13" s="15"/>
      <c r="BU13" s="58">
        <f t="shared" si="7"/>
        <v>4.4081660908397297E-2</v>
      </c>
    </row>
    <row r="14" spans="1:73" ht="15">
      <c r="A14" s="12">
        <v>1960</v>
      </c>
      <c r="B14" s="48" t="s">
        <v>20</v>
      </c>
      <c r="C14" s="49">
        <f>'TMan-Clothing'!C14+'TMan-HHText'!C14+'TMan-TText'!C14+'TMan-PCColl'!C14</f>
        <v>0</v>
      </c>
      <c r="D14" s="14"/>
      <c r="E14" s="15"/>
      <c r="F14" s="15"/>
      <c r="G14" s="15"/>
      <c r="H14" s="15"/>
      <c r="I14" s="15"/>
      <c r="J14" s="58">
        <f t="shared" si="0"/>
        <v>4.4081660908397297E-2</v>
      </c>
      <c r="K14" s="51" t="s">
        <v>13</v>
      </c>
      <c r="L14" s="49">
        <f>'TMan-Clothing'!L14+'TMan-HHText'!L14+'TMan-TText'!L14+'TMan-PCColl'!L14</f>
        <v>0</v>
      </c>
      <c r="M14" s="14"/>
      <c r="N14" s="15"/>
      <c r="O14" s="15"/>
      <c r="P14" s="15"/>
      <c r="Q14" s="15"/>
      <c r="R14" s="15"/>
      <c r="S14" s="58">
        <f t="shared" si="1"/>
        <v>4.4081660908397297E-2</v>
      </c>
      <c r="T14" s="52" t="s">
        <v>14</v>
      </c>
      <c r="U14" s="49">
        <f>'TMan-Clothing'!U14+'TMan-HHText'!U14+'TMan-TText'!U14+'TMan-PCColl'!U14</f>
        <v>1.0000900000000001</v>
      </c>
      <c r="V14" s="14"/>
      <c r="W14" s="15"/>
      <c r="X14" s="15"/>
      <c r="Y14" s="15"/>
      <c r="Z14" s="15"/>
      <c r="AA14" s="15"/>
      <c r="AB14" s="58">
        <f t="shared" si="2"/>
        <v>4.4081660908397297E-2</v>
      </c>
      <c r="AC14" s="53" t="s">
        <v>15</v>
      </c>
      <c r="AD14" s="49">
        <f>'TMan-Clothing'!AD14+'TMan-HHText'!AD14+'TMan-TText'!AD14+'TMan-PCColl'!AD14</f>
        <v>1</v>
      </c>
      <c r="AE14" s="14"/>
      <c r="AF14" s="15"/>
      <c r="AG14" s="15"/>
      <c r="AH14" s="15"/>
      <c r="AI14" s="15"/>
      <c r="AJ14" s="15"/>
      <c r="AK14" s="58">
        <f t="shared" si="3"/>
        <v>4.4081660908397297E-2</v>
      </c>
      <c r="AL14" s="54" t="s">
        <v>16</v>
      </c>
      <c r="AM14" s="49">
        <f>'TMan-Clothing'!AM14+'TMan-HHText'!AM14+'TMan-TText'!AM14+'TMan-PCColl'!AM14</f>
        <v>0</v>
      </c>
      <c r="AN14" s="14"/>
      <c r="AO14" s="15"/>
      <c r="AP14" s="15"/>
      <c r="AQ14" s="15"/>
      <c r="AR14" s="15"/>
      <c r="AS14" s="15"/>
      <c r="AT14" s="58">
        <f t="shared" si="4"/>
        <v>4.4081660908397297E-2</v>
      </c>
      <c r="AU14" s="55" t="s">
        <v>17</v>
      </c>
      <c r="AV14" s="49">
        <f>'TMan-Clothing'!AV14+'TMan-HHText'!AV14+'TMan-TText'!AV14+'TMan-PCColl'!AV14</f>
        <v>0</v>
      </c>
      <c r="AW14" s="14"/>
      <c r="AX14" s="15"/>
      <c r="AY14" s="15"/>
      <c r="AZ14" s="15"/>
      <c r="BA14" s="15"/>
      <c r="BB14" s="15"/>
      <c r="BC14" s="58">
        <f t="shared" si="5"/>
        <v>4.4081660908397297E-2</v>
      </c>
      <c r="BD14" s="56" t="s">
        <v>18</v>
      </c>
      <c r="BE14" s="49">
        <f>'TMan-Clothing'!BE14+'TMan-HHText'!BE14+'TMan-TText'!BE14+'TMan-PCColl'!BE14</f>
        <v>0</v>
      </c>
      <c r="BF14" s="14"/>
      <c r="BG14" s="15"/>
      <c r="BH14" s="15"/>
      <c r="BI14" s="15"/>
      <c r="BJ14" s="15"/>
      <c r="BK14" s="15"/>
      <c r="BL14" s="58">
        <f t="shared" si="6"/>
        <v>4.4081660908397297E-2</v>
      </c>
      <c r="BM14" s="57" t="s">
        <v>19</v>
      </c>
      <c r="BN14" s="49">
        <f>'TMan-Clothing'!BN14+'TMan-HHText'!BN14+'TMan-TText'!BN14+'TMan-PCColl'!BN14</f>
        <v>1</v>
      </c>
      <c r="BO14" s="14"/>
      <c r="BP14" s="15"/>
      <c r="BQ14" s="15"/>
      <c r="BR14" s="15"/>
      <c r="BS14" s="15"/>
      <c r="BT14" s="15"/>
      <c r="BU14" s="58">
        <f t="shared" si="7"/>
        <v>4.4081660908397297E-2</v>
      </c>
    </row>
    <row r="15" spans="1:73" ht="15">
      <c r="A15" s="12">
        <v>1961</v>
      </c>
      <c r="B15" s="48" t="s">
        <v>20</v>
      </c>
      <c r="C15" s="49">
        <f>'TMan-Clothing'!C15+'TMan-HHText'!C15+'TMan-TText'!C15+'TMan-PCColl'!C15</f>
        <v>0</v>
      </c>
      <c r="D15" s="14"/>
      <c r="E15" s="15"/>
      <c r="F15" s="15"/>
      <c r="G15" s="15"/>
      <c r="H15" s="15"/>
      <c r="I15" s="15"/>
      <c r="J15" s="58">
        <f t="shared" si="0"/>
        <v>4.4081660908397297E-2</v>
      </c>
      <c r="K15" s="51" t="s">
        <v>13</v>
      </c>
      <c r="L15" s="49">
        <f>'TMan-Clothing'!L15+'TMan-HHText'!L15+'TMan-TText'!L15+'TMan-PCColl'!L15</f>
        <v>0</v>
      </c>
      <c r="M15" s="14"/>
      <c r="N15" s="15"/>
      <c r="O15" s="15"/>
      <c r="P15" s="15"/>
      <c r="Q15" s="15"/>
      <c r="R15" s="15"/>
      <c r="S15" s="58">
        <f t="shared" si="1"/>
        <v>4.4081660908397297E-2</v>
      </c>
      <c r="T15" s="52" t="s">
        <v>14</v>
      </c>
      <c r="U15" s="49">
        <f>'TMan-Clothing'!U15+'TMan-HHText'!U15+'TMan-TText'!U15+'TMan-PCColl'!U15</f>
        <v>1.0000900000000001</v>
      </c>
      <c r="V15" s="14"/>
      <c r="W15" s="15"/>
      <c r="X15" s="15"/>
      <c r="Y15" s="15"/>
      <c r="Z15" s="15"/>
      <c r="AA15" s="15"/>
      <c r="AB15" s="58">
        <f t="shared" si="2"/>
        <v>4.4081660908397297E-2</v>
      </c>
      <c r="AC15" s="53" t="s">
        <v>15</v>
      </c>
      <c r="AD15" s="49">
        <f>'TMan-Clothing'!AD15+'TMan-HHText'!AD15+'TMan-TText'!AD15+'TMan-PCColl'!AD15</f>
        <v>1</v>
      </c>
      <c r="AE15" s="14"/>
      <c r="AF15" s="15"/>
      <c r="AG15" s="15"/>
      <c r="AH15" s="15"/>
      <c r="AI15" s="15"/>
      <c r="AJ15" s="15"/>
      <c r="AK15" s="58">
        <f t="shared" si="3"/>
        <v>4.4081660908397297E-2</v>
      </c>
      <c r="AL15" s="54" t="s">
        <v>16</v>
      </c>
      <c r="AM15" s="49">
        <f>'TMan-Clothing'!AM15+'TMan-HHText'!AM15+'TMan-TText'!AM15+'TMan-PCColl'!AM15</f>
        <v>0</v>
      </c>
      <c r="AN15" s="14"/>
      <c r="AO15" s="15"/>
      <c r="AP15" s="15"/>
      <c r="AQ15" s="15"/>
      <c r="AR15" s="15"/>
      <c r="AS15" s="15"/>
      <c r="AT15" s="58">
        <f t="shared" si="4"/>
        <v>4.4081660908397297E-2</v>
      </c>
      <c r="AU15" s="55" t="s">
        <v>17</v>
      </c>
      <c r="AV15" s="49">
        <f>'TMan-Clothing'!AV15+'TMan-HHText'!AV15+'TMan-TText'!AV15+'TMan-PCColl'!AV15</f>
        <v>0</v>
      </c>
      <c r="AW15" s="14"/>
      <c r="AX15" s="15"/>
      <c r="AY15" s="15"/>
      <c r="AZ15" s="15"/>
      <c r="BA15" s="15"/>
      <c r="BB15" s="15"/>
      <c r="BC15" s="58">
        <f t="shared" si="5"/>
        <v>4.4081660908397297E-2</v>
      </c>
      <c r="BD15" s="56" t="s">
        <v>18</v>
      </c>
      <c r="BE15" s="49">
        <f>'TMan-Clothing'!BE15+'TMan-HHText'!BE15+'TMan-TText'!BE15+'TMan-PCColl'!BE15</f>
        <v>0</v>
      </c>
      <c r="BF15" s="14"/>
      <c r="BG15" s="15"/>
      <c r="BH15" s="15"/>
      <c r="BI15" s="15"/>
      <c r="BJ15" s="15"/>
      <c r="BK15" s="15"/>
      <c r="BL15" s="58">
        <f t="shared" si="6"/>
        <v>4.4081660908397297E-2</v>
      </c>
      <c r="BM15" s="57" t="s">
        <v>19</v>
      </c>
      <c r="BN15" s="49">
        <f>'TMan-Clothing'!BN15+'TMan-HHText'!BN15+'TMan-TText'!BN15+'TMan-PCColl'!BN15</f>
        <v>1</v>
      </c>
      <c r="BO15" s="14"/>
      <c r="BP15" s="15"/>
      <c r="BQ15" s="15"/>
      <c r="BR15" s="15"/>
      <c r="BS15" s="15"/>
      <c r="BT15" s="15"/>
      <c r="BU15" s="58">
        <f t="shared" si="7"/>
        <v>4.4081660908397297E-2</v>
      </c>
    </row>
    <row r="16" spans="1:73" ht="15">
      <c r="A16" s="12">
        <v>1962</v>
      </c>
      <c r="B16" s="48" t="s">
        <v>20</v>
      </c>
      <c r="C16" s="49">
        <f>'TMan-Clothing'!C16+'TMan-HHText'!C16+'TMan-TText'!C16+'TMan-PCColl'!C16</f>
        <v>0</v>
      </c>
      <c r="D16" s="14"/>
      <c r="E16" s="15"/>
      <c r="F16" s="15"/>
      <c r="G16" s="15"/>
      <c r="H16" s="15"/>
      <c r="I16" s="15"/>
      <c r="J16" s="58">
        <f t="shared" si="0"/>
        <v>4.4081660908397297E-2</v>
      </c>
      <c r="K16" s="51" t="s">
        <v>13</v>
      </c>
      <c r="L16" s="49">
        <f>'TMan-Clothing'!L16+'TMan-HHText'!L16+'TMan-TText'!L16+'TMan-PCColl'!L16</f>
        <v>0</v>
      </c>
      <c r="M16" s="14"/>
      <c r="N16" s="15"/>
      <c r="O16" s="15"/>
      <c r="P16" s="15"/>
      <c r="Q16" s="15"/>
      <c r="R16" s="15"/>
      <c r="S16" s="58">
        <f t="shared" si="1"/>
        <v>4.4081660908397297E-2</v>
      </c>
      <c r="T16" s="52" t="s">
        <v>14</v>
      </c>
      <c r="U16" s="49">
        <f>'TMan-Clothing'!U16+'TMan-HHText'!U16+'TMan-TText'!U16+'TMan-PCColl'!U16</f>
        <v>1.0000900000000001</v>
      </c>
      <c r="V16" s="14"/>
      <c r="W16" s="15"/>
      <c r="X16" s="15"/>
      <c r="Y16" s="15"/>
      <c r="Z16" s="15"/>
      <c r="AA16" s="15"/>
      <c r="AB16" s="58">
        <f t="shared" si="2"/>
        <v>4.4081660908397297E-2</v>
      </c>
      <c r="AC16" s="53" t="s">
        <v>15</v>
      </c>
      <c r="AD16" s="49">
        <f>'TMan-Clothing'!AD16+'TMan-HHText'!AD16+'TMan-TText'!AD16+'TMan-PCColl'!AD16</f>
        <v>1</v>
      </c>
      <c r="AE16" s="14"/>
      <c r="AF16" s="15"/>
      <c r="AG16" s="15"/>
      <c r="AH16" s="15"/>
      <c r="AI16" s="15"/>
      <c r="AJ16" s="15"/>
      <c r="AK16" s="58">
        <f t="shared" si="3"/>
        <v>4.4081660908397297E-2</v>
      </c>
      <c r="AL16" s="54" t="s">
        <v>16</v>
      </c>
      <c r="AM16" s="49">
        <f>'TMan-Clothing'!AM16+'TMan-HHText'!AM16+'TMan-TText'!AM16+'TMan-PCColl'!AM16</f>
        <v>0</v>
      </c>
      <c r="AN16" s="14"/>
      <c r="AO16" s="15"/>
      <c r="AP16" s="15"/>
      <c r="AQ16" s="15"/>
      <c r="AR16" s="15"/>
      <c r="AS16" s="15"/>
      <c r="AT16" s="58">
        <f t="shared" si="4"/>
        <v>4.4081660908397297E-2</v>
      </c>
      <c r="AU16" s="55" t="s">
        <v>17</v>
      </c>
      <c r="AV16" s="49">
        <f>'TMan-Clothing'!AV16+'TMan-HHText'!AV16+'TMan-TText'!AV16+'TMan-PCColl'!AV16</f>
        <v>0</v>
      </c>
      <c r="AW16" s="14"/>
      <c r="AX16" s="15"/>
      <c r="AY16" s="15"/>
      <c r="AZ16" s="15"/>
      <c r="BA16" s="15"/>
      <c r="BB16" s="15"/>
      <c r="BC16" s="58">
        <f t="shared" si="5"/>
        <v>4.4081660908397297E-2</v>
      </c>
      <c r="BD16" s="56" t="s">
        <v>18</v>
      </c>
      <c r="BE16" s="49">
        <f>'TMan-Clothing'!BE16+'TMan-HHText'!BE16+'TMan-TText'!BE16+'TMan-PCColl'!BE16</f>
        <v>0</v>
      </c>
      <c r="BF16" s="14"/>
      <c r="BG16" s="15"/>
      <c r="BH16" s="15"/>
      <c r="BI16" s="15"/>
      <c r="BJ16" s="15"/>
      <c r="BK16" s="15"/>
      <c r="BL16" s="58">
        <f t="shared" si="6"/>
        <v>4.4081660908397297E-2</v>
      </c>
      <c r="BM16" s="57" t="s">
        <v>19</v>
      </c>
      <c r="BN16" s="49">
        <f>'TMan-Clothing'!BN16+'TMan-HHText'!BN16+'TMan-TText'!BN16+'TMan-PCColl'!BN16</f>
        <v>1</v>
      </c>
      <c r="BO16" s="14"/>
      <c r="BP16" s="15"/>
      <c r="BQ16" s="15"/>
      <c r="BR16" s="15"/>
      <c r="BS16" s="15"/>
      <c r="BT16" s="15"/>
      <c r="BU16" s="58">
        <f t="shared" si="7"/>
        <v>4.4081660908397297E-2</v>
      </c>
    </row>
    <row r="17" spans="1:73" ht="15">
      <c r="A17" s="12">
        <v>1963</v>
      </c>
      <c r="B17" s="48" t="s">
        <v>20</v>
      </c>
      <c r="C17" s="49">
        <f>'TMan-Clothing'!C17+'TMan-HHText'!C17+'TMan-TText'!C17+'TMan-PCColl'!C17</f>
        <v>0</v>
      </c>
      <c r="D17" s="14"/>
      <c r="E17" s="15"/>
      <c r="F17" s="15"/>
      <c r="G17" s="15"/>
      <c r="H17" s="15"/>
      <c r="I17" s="15"/>
      <c r="J17" s="58">
        <f t="shared" si="0"/>
        <v>4.4081660908397297E-2</v>
      </c>
      <c r="K17" s="51" t="s">
        <v>13</v>
      </c>
      <c r="L17" s="49">
        <f>'TMan-Clothing'!L17+'TMan-HHText'!L17+'TMan-TText'!L17+'TMan-PCColl'!L17</f>
        <v>0</v>
      </c>
      <c r="M17" s="14"/>
      <c r="N17" s="15"/>
      <c r="O17" s="15"/>
      <c r="P17" s="15"/>
      <c r="Q17" s="15"/>
      <c r="R17" s="15"/>
      <c r="S17" s="58">
        <f t="shared" si="1"/>
        <v>4.4081660908397297E-2</v>
      </c>
      <c r="T17" s="52" t="s">
        <v>14</v>
      </c>
      <c r="U17" s="49">
        <f>'TMan-Clothing'!U17+'TMan-HHText'!U17+'TMan-TText'!U17+'TMan-PCColl'!U17</f>
        <v>1.0000900000000001</v>
      </c>
      <c r="V17" s="14"/>
      <c r="W17" s="15"/>
      <c r="X17" s="15"/>
      <c r="Y17" s="15"/>
      <c r="Z17" s="15"/>
      <c r="AA17" s="15"/>
      <c r="AB17" s="58">
        <f t="shared" si="2"/>
        <v>4.4081660908397297E-2</v>
      </c>
      <c r="AC17" s="53" t="s">
        <v>15</v>
      </c>
      <c r="AD17" s="49">
        <f>'TMan-Clothing'!AD17+'TMan-HHText'!AD17+'TMan-TText'!AD17+'TMan-PCColl'!AD17</f>
        <v>1</v>
      </c>
      <c r="AE17" s="14"/>
      <c r="AF17" s="15"/>
      <c r="AG17" s="15"/>
      <c r="AH17" s="15"/>
      <c r="AI17" s="15"/>
      <c r="AJ17" s="15"/>
      <c r="AK17" s="58">
        <f t="shared" si="3"/>
        <v>4.4081660908397297E-2</v>
      </c>
      <c r="AL17" s="54" t="s">
        <v>16</v>
      </c>
      <c r="AM17" s="49">
        <f>'TMan-Clothing'!AM17+'TMan-HHText'!AM17+'TMan-TText'!AM17+'TMan-PCColl'!AM17</f>
        <v>0</v>
      </c>
      <c r="AN17" s="14"/>
      <c r="AO17" s="15"/>
      <c r="AP17" s="15"/>
      <c r="AQ17" s="15"/>
      <c r="AR17" s="15"/>
      <c r="AS17" s="15"/>
      <c r="AT17" s="58">
        <f t="shared" si="4"/>
        <v>4.4081660908397297E-2</v>
      </c>
      <c r="AU17" s="55" t="s">
        <v>17</v>
      </c>
      <c r="AV17" s="49">
        <f>'TMan-Clothing'!AV17+'TMan-HHText'!AV17+'TMan-TText'!AV17+'TMan-PCColl'!AV17</f>
        <v>0</v>
      </c>
      <c r="AW17" s="14"/>
      <c r="AX17" s="15"/>
      <c r="AY17" s="15"/>
      <c r="AZ17" s="15"/>
      <c r="BA17" s="15"/>
      <c r="BB17" s="15"/>
      <c r="BC17" s="58">
        <f t="shared" si="5"/>
        <v>4.4081660908397297E-2</v>
      </c>
      <c r="BD17" s="56" t="s">
        <v>18</v>
      </c>
      <c r="BE17" s="49">
        <f>'TMan-Clothing'!BE17+'TMan-HHText'!BE17+'TMan-TText'!BE17+'TMan-PCColl'!BE17</f>
        <v>0</v>
      </c>
      <c r="BF17" s="14"/>
      <c r="BG17" s="15"/>
      <c r="BH17" s="15"/>
      <c r="BI17" s="15"/>
      <c r="BJ17" s="15"/>
      <c r="BK17" s="15"/>
      <c r="BL17" s="58">
        <f t="shared" si="6"/>
        <v>4.4081660908397297E-2</v>
      </c>
      <c r="BM17" s="57" t="s">
        <v>19</v>
      </c>
      <c r="BN17" s="49">
        <f>'TMan-Clothing'!BN17+'TMan-HHText'!BN17+'TMan-TText'!BN17+'TMan-PCColl'!BN17</f>
        <v>1</v>
      </c>
      <c r="BO17" s="14"/>
      <c r="BP17" s="15"/>
      <c r="BQ17" s="15"/>
      <c r="BR17" s="15"/>
      <c r="BS17" s="15"/>
      <c r="BT17" s="15"/>
      <c r="BU17" s="58">
        <f t="shared" si="7"/>
        <v>4.4081660908397297E-2</v>
      </c>
    </row>
    <row r="18" spans="1:73" ht="15">
      <c r="A18" s="12">
        <v>1964</v>
      </c>
      <c r="B18" s="48" t="s">
        <v>20</v>
      </c>
      <c r="C18" s="49">
        <f>'TMan-Clothing'!C18+'TMan-HHText'!C18+'TMan-TText'!C18+'TMan-PCColl'!C18</f>
        <v>0</v>
      </c>
      <c r="D18" s="14"/>
      <c r="E18" s="15"/>
      <c r="F18" s="15"/>
      <c r="G18" s="15"/>
      <c r="H18" s="15"/>
      <c r="I18" s="15"/>
      <c r="J18" s="58">
        <f t="shared" si="0"/>
        <v>4.4081660908397297E-2</v>
      </c>
      <c r="K18" s="51" t="s">
        <v>13</v>
      </c>
      <c r="L18" s="49">
        <f>'TMan-Clothing'!L18+'TMan-HHText'!L18+'TMan-TText'!L18+'TMan-PCColl'!L18</f>
        <v>0</v>
      </c>
      <c r="M18" s="14"/>
      <c r="N18" s="15"/>
      <c r="O18" s="15"/>
      <c r="P18" s="15"/>
      <c r="Q18" s="15"/>
      <c r="R18" s="15"/>
      <c r="S18" s="58">
        <f t="shared" si="1"/>
        <v>4.4081660908397297E-2</v>
      </c>
      <c r="T18" s="52" t="s">
        <v>14</v>
      </c>
      <c r="U18" s="49">
        <f>'TMan-Clothing'!U18+'TMan-HHText'!U18+'TMan-TText'!U18+'TMan-PCColl'!U18</f>
        <v>1.0000900000000001</v>
      </c>
      <c r="V18" s="14"/>
      <c r="W18" s="15"/>
      <c r="X18" s="15"/>
      <c r="Y18" s="15"/>
      <c r="Z18" s="15"/>
      <c r="AA18" s="15"/>
      <c r="AB18" s="58">
        <f t="shared" si="2"/>
        <v>4.4081660908397297E-2</v>
      </c>
      <c r="AC18" s="53" t="s">
        <v>15</v>
      </c>
      <c r="AD18" s="49">
        <f>'TMan-Clothing'!AD18+'TMan-HHText'!AD18+'TMan-TText'!AD18+'TMan-PCColl'!AD18</f>
        <v>1</v>
      </c>
      <c r="AE18" s="14"/>
      <c r="AF18" s="15"/>
      <c r="AG18" s="15"/>
      <c r="AH18" s="15"/>
      <c r="AI18" s="15"/>
      <c r="AJ18" s="15"/>
      <c r="AK18" s="58">
        <f t="shared" si="3"/>
        <v>4.4081660908397297E-2</v>
      </c>
      <c r="AL18" s="54" t="s">
        <v>16</v>
      </c>
      <c r="AM18" s="49">
        <f>'TMan-Clothing'!AM18+'TMan-HHText'!AM18+'TMan-TText'!AM18+'TMan-PCColl'!AM18</f>
        <v>0</v>
      </c>
      <c r="AN18" s="14"/>
      <c r="AO18" s="15"/>
      <c r="AP18" s="15"/>
      <c r="AQ18" s="15"/>
      <c r="AR18" s="15"/>
      <c r="AS18" s="15"/>
      <c r="AT18" s="58">
        <f t="shared" si="4"/>
        <v>4.4081660908397297E-2</v>
      </c>
      <c r="AU18" s="55" t="s">
        <v>17</v>
      </c>
      <c r="AV18" s="49">
        <f>'TMan-Clothing'!AV18+'TMan-HHText'!AV18+'TMan-TText'!AV18+'TMan-PCColl'!AV18</f>
        <v>0</v>
      </c>
      <c r="AW18" s="14"/>
      <c r="AX18" s="15"/>
      <c r="AY18" s="15"/>
      <c r="AZ18" s="15"/>
      <c r="BA18" s="15"/>
      <c r="BB18" s="15"/>
      <c r="BC18" s="58">
        <f t="shared" si="5"/>
        <v>4.4081660908397297E-2</v>
      </c>
      <c r="BD18" s="56" t="s">
        <v>18</v>
      </c>
      <c r="BE18" s="49">
        <f>'TMan-Clothing'!BE18+'TMan-HHText'!BE18+'TMan-TText'!BE18+'TMan-PCColl'!BE18</f>
        <v>0</v>
      </c>
      <c r="BF18" s="14"/>
      <c r="BG18" s="15"/>
      <c r="BH18" s="15"/>
      <c r="BI18" s="15"/>
      <c r="BJ18" s="15"/>
      <c r="BK18" s="15"/>
      <c r="BL18" s="58">
        <f t="shared" si="6"/>
        <v>4.4081660908397297E-2</v>
      </c>
      <c r="BM18" s="57" t="s">
        <v>19</v>
      </c>
      <c r="BN18" s="49">
        <f>'TMan-Clothing'!BN18+'TMan-HHText'!BN18+'TMan-TText'!BN18+'TMan-PCColl'!BN18</f>
        <v>1</v>
      </c>
      <c r="BO18" s="14"/>
      <c r="BP18" s="15"/>
      <c r="BQ18" s="15"/>
      <c r="BR18" s="15"/>
      <c r="BS18" s="15"/>
      <c r="BT18" s="15"/>
      <c r="BU18" s="58">
        <f t="shared" si="7"/>
        <v>4.4081660908397297E-2</v>
      </c>
    </row>
    <row r="19" spans="1:73" ht="15">
      <c r="A19" s="12">
        <v>1965</v>
      </c>
      <c r="B19" s="48" t="s">
        <v>20</v>
      </c>
      <c r="C19" s="49">
        <f>'TMan-Clothing'!C19+'TMan-HHText'!C19+'TMan-TText'!C19+'TMan-PCColl'!C19</f>
        <v>0</v>
      </c>
      <c r="D19" s="14"/>
      <c r="E19" s="15"/>
      <c r="F19" s="15"/>
      <c r="G19" s="15"/>
      <c r="H19" s="15"/>
      <c r="I19" s="15"/>
      <c r="J19" s="58">
        <f t="shared" si="0"/>
        <v>4.4081660908397297E-2</v>
      </c>
      <c r="K19" s="51" t="s">
        <v>13</v>
      </c>
      <c r="L19" s="49">
        <f>'TMan-Clothing'!L19+'TMan-HHText'!L19+'TMan-TText'!L19+'TMan-PCColl'!L19</f>
        <v>0</v>
      </c>
      <c r="M19" s="14"/>
      <c r="N19" s="15"/>
      <c r="O19" s="15"/>
      <c r="P19" s="15"/>
      <c r="Q19" s="15"/>
      <c r="R19" s="15"/>
      <c r="S19" s="58">
        <f t="shared" si="1"/>
        <v>4.4081660908397297E-2</v>
      </c>
      <c r="T19" s="52" t="s">
        <v>14</v>
      </c>
      <c r="U19" s="49">
        <f>'TMan-Clothing'!U19+'TMan-HHText'!U19+'TMan-TText'!U19+'TMan-PCColl'!U19</f>
        <v>1.0000900000000001</v>
      </c>
      <c r="V19" s="14"/>
      <c r="W19" s="15"/>
      <c r="X19" s="15"/>
      <c r="Y19" s="15"/>
      <c r="Z19" s="15"/>
      <c r="AA19" s="15"/>
      <c r="AB19" s="58">
        <f t="shared" si="2"/>
        <v>4.4081660908397297E-2</v>
      </c>
      <c r="AC19" s="53" t="s">
        <v>15</v>
      </c>
      <c r="AD19" s="49">
        <f>'TMan-Clothing'!AD19+'TMan-HHText'!AD19+'TMan-TText'!AD19+'TMan-PCColl'!AD19</f>
        <v>1</v>
      </c>
      <c r="AE19" s="14"/>
      <c r="AF19" s="15"/>
      <c r="AG19" s="15"/>
      <c r="AH19" s="15"/>
      <c r="AI19" s="15"/>
      <c r="AJ19" s="15"/>
      <c r="AK19" s="58">
        <f t="shared" si="3"/>
        <v>4.4081660908397297E-2</v>
      </c>
      <c r="AL19" s="54" t="s">
        <v>16</v>
      </c>
      <c r="AM19" s="49">
        <f>'TMan-Clothing'!AM19+'TMan-HHText'!AM19+'TMan-TText'!AM19+'TMan-PCColl'!AM19</f>
        <v>0</v>
      </c>
      <c r="AN19" s="14"/>
      <c r="AO19" s="15"/>
      <c r="AP19" s="15"/>
      <c r="AQ19" s="15"/>
      <c r="AR19" s="15"/>
      <c r="AS19" s="15"/>
      <c r="AT19" s="58">
        <f t="shared" si="4"/>
        <v>4.4081660908397297E-2</v>
      </c>
      <c r="AU19" s="55" t="s">
        <v>17</v>
      </c>
      <c r="AV19" s="49">
        <f>'TMan-Clothing'!AV19+'TMan-HHText'!AV19+'TMan-TText'!AV19+'TMan-PCColl'!AV19</f>
        <v>0</v>
      </c>
      <c r="AW19" s="14"/>
      <c r="AX19" s="15"/>
      <c r="AY19" s="15"/>
      <c r="AZ19" s="15"/>
      <c r="BA19" s="15"/>
      <c r="BB19" s="15"/>
      <c r="BC19" s="58">
        <f t="shared" si="5"/>
        <v>4.4081660908397297E-2</v>
      </c>
      <c r="BD19" s="56" t="s">
        <v>18</v>
      </c>
      <c r="BE19" s="49">
        <f>'TMan-Clothing'!BE19+'TMan-HHText'!BE19+'TMan-TText'!BE19+'TMan-PCColl'!BE19</f>
        <v>0</v>
      </c>
      <c r="BF19" s="14"/>
      <c r="BG19" s="15"/>
      <c r="BH19" s="15"/>
      <c r="BI19" s="15"/>
      <c r="BJ19" s="15"/>
      <c r="BK19" s="15"/>
      <c r="BL19" s="58">
        <f t="shared" si="6"/>
        <v>4.4081660908397297E-2</v>
      </c>
      <c r="BM19" s="57" t="s">
        <v>19</v>
      </c>
      <c r="BN19" s="49">
        <f>'TMan-Clothing'!BN19+'TMan-HHText'!BN19+'TMan-TText'!BN19+'TMan-PCColl'!BN19</f>
        <v>1</v>
      </c>
      <c r="BO19" s="14"/>
      <c r="BP19" s="15"/>
      <c r="BQ19" s="15"/>
      <c r="BR19" s="15"/>
      <c r="BS19" s="15"/>
      <c r="BT19" s="15"/>
      <c r="BU19" s="58">
        <f t="shared" si="7"/>
        <v>4.4081660908397297E-2</v>
      </c>
    </row>
    <row r="20" spans="1:73" ht="15">
      <c r="A20" s="12">
        <v>1966</v>
      </c>
      <c r="B20" s="48" t="s">
        <v>20</v>
      </c>
      <c r="C20" s="49">
        <f>'TMan-Clothing'!C20+'TMan-HHText'!C20+'TMan-TText'!C20+'TMan-PCColl'!C20</f>
        <v>0</v>
      </c>
      <c r="D20" s="14"/>
      <c r="E20" s="15"/>
      <c r="F20" s="15"/>
      <c r="G20" s="15"/>
      <c r="H20" s="15"/>
      <c r="I20" s="15"/>
      <c r="J20" s="58">
        <f t="shared" si="0"/>
        <v>4.4081660908397297E-2</v>
      </c>
      <c r="K20" s="51" t="s">
        <v>13</v>
      </c>
      <c r="L20" s="49">
        <f>'TMan-Clothing'!L20+'TMan-HHText'!L20+'TMan-TText'!L20+'TMan-PCColl'!L20</f>
        <v>0</v>
      </c>
      <c r="M20" s="14"/>
      <c r="N20" s="15"/>
      <c r="O20" s="15"/>
      <c r="P20" s="15"/>
      <c r="Q20" s="15"/>
      <c r="R20" s="15"/>
      <c r="S20" s="58">
        <f t="shared" si="1"/>
        <v>4.4081660908397297E-2</v>
      </c>
      <c r="T20" s="52" t="s">
        <v>14</v>
      </c>
      <c r="U20" s="49">
        <f>'TMan-Clothing'!U20+'TMan-HHText'!U20+'TMan-TText'!U20+'TMan-PCColl'!U20</f>
        <v>1.0000900000000001</v>
      </c>
      <c r="V20" s="14"/>
      <c r="W20" s="15"/>
      <c r="X20" s="15"/>
      <c r="Y20" s="15"/>
      <c r="Z20" s="15"/>
      <c r="AA20" s="15"/>
      <c r="AB20" s="58">
        <f t="shared" si="2"/>
        <v>4.4081660908397297E-2</v>
      </c>
      <c r="AC20" s="53" t="s">
        <v>15</v>
      </c>
      <c r="AD20" s="49">
        <f>'TMan-Clothing'!AD20+'TMan-HHText'!AD20+'TMan-TText'!AD20+'TMan-PCColl'!AD20</f>
        <v>1</v>
      </c>
      <c r="AE20" s="14"/>
      <c r="AF20" s="15"/>
      <c r="AG20" s="15"/>
      <c r="AH20" s="15"/>
      <c r="AI20" s="15"/>
      <c r="AJ20" s="15"/>
      <c r="AK20" s="58">
        <f t="shared" si="3"/>
        <v>4.4081660908397297E-2</v>
      </c>
      <c r="AL20" s="54" t="s">
        <v>16</v>
      </c>
      <c r="AM20" s="49">
        <f>'TMan-Clothing'!AM20+'TMan-HHText'!AM20+'TMan-TText'!AM20+'TMan-PCColl'!AM20</f>
        <v>0</v>
      </c>
      <c r="AN20" s="14"/>
      <c r="AO20" s="15"/>
      <c r="AP20" s="15"/>
      <c r="AQ20" s="15"/>
      <c r="AR20" s="15"/>
      <c r="AS20" s="15"/>
      <c r="AT20" s="58">
        <f t="shared" si="4"/>
        <v>4.4081660908397297E-2</v>
      </c>
      <c r="AU20" s="55" t="s">
        <v>17</v>
      </c>
      <c r="AV20" s="49">
        <f>'TMan-Clothing'!AV20+'TMan-HHText'!AV20+'TMan-TText'!AV20+'TMan-PCColl'!AV20</f>
        <v>0</v>
      </c>
      <c r="AW20" s="14"/>
      <c r="AX20" s="15"/>
      <c r="AY20" s="15"/>
      <c r="AZ20" s="15"/>
      <c r="BA20" s="15"/>
      <c r="BB20" s="15"/>
      <c r="BC20" s="58">
        <f t="shared" si="5"/>
        <v>4.4081660908397297E-2</v>
      </c>
      <c r="BD20" s="56" t="s">
        <v>18</v>
      </c>
      <c r="BE20" s="49">
        <f>'TMan-Clothing'!BE20+'TMan-HHText'!BE20+'TMan-TText'!BE20+'TMan-PCColl'!BE20</f>
        <v>0</v>
      </c>
      <c r="BF20" s="14"/>
      <c r="BG20" s="15"/>
      <c r="BH20" s="15"/>
      <c r="BI20" s="15"/>
      <c r="BJ20" s="15"/>
      <c r="BK20" s="15"/>
      <c r="BL20" s="58">
        <f t="shared" si="6"/>
        <v>4.4081660908397297E-2</v>
      </c>
      <c r="BM20" s="57" t="s">
        <v>19</v>
      </c>
      <c r="BN20" s="49">
        <f>'TMan-Clothing'!BN20+'TMan-HHText'!BN20+'TMan-TText'!BN20+'TMan-PCColl'!BN20</f>
        <v>1</v>
      </c>
      <c r="BO20" s="14"/>
      <c r="BP20" s="15"/>
      <c r="BQ20" s="15"/>
      <c r="BR20" s="15"/>
      <c r="BS20" s="15"/>
      <c r="BT20" s="15"/>
      <c r="BU20" s="58">
        <f t="shared" si="7"/>
        <v>4.4081660908397297E-2</v>
      </c>
    </row>
    <row r="21" spans="1:73" ht="15">
      <c r="A21" s="12">
        <v>1967</v>
      </c>
      <c r="B21" s="48" t="s">
        <v>20</v>
      </c>
      <c r="C21" s="49">
        <f>'TMan-Clothing'!C21+'TMan-HHText'!C21+'TMan-TText'!C21+'TMan-PCColl'!C21</f>
        <v>0</v>
      </c>
      <c r="D21" s="14"/>
      <c r="E21" s="15"/>
      <c r="F21" s="15"/>
      <c r="G21" s="15"/>
      <c r="H21" s="15"/>
      <c r="I21" s="15"/>
      <c r="J21" s="58">
        <f t="shared" si="0"/>
        <v>4.4081660908397297E-2</v>
      </c>
      <c r="K21" s="51" t="s">
        <v>13</v>
      </c>
      <c r="L21" s="49">
        <f>'TMan-Clothing'!L21+'TMan-HHText'!L21+'TMan-TText'!L21+'TMan-PCColl'!L21</f>
        <v>0</v>
      </c>
      <c r="M21" s="14"/>
      <c r="N21" s="15"/>
      <c r="O21" s="15"/>
      <c r="P21" s="15"/>
      <c r="Q21" s="15"/>
      <c r="R21" s="15"/>
      <c r="S21" s="58">
        <f t="shared" si="1"/>
        <v>4.4081660908397297E-2</v>
      </c>
      <c r="T21" s="52" t="s">
        <v>14</v>
      </c>
      <c r="U21" s="49">
        <f>'TMan-Clothing'!U21+'TMan-HHText'!U21+'TMan-TText'!U21+'TMan-PCColl'!U21</f>
        <v>1.0000900000000001</v>
      </c>
      <c r="V21" s="14"/>
      <c r="W21" s="15"/>
      <c r="X21" s="15"/>
      <c r="Y21" s="15"/>
      <c r="Z21" s="15"/>
      <c r="AA21" s="15"/>
      <c r="AB21" s="58">
        <f t="shared" si="2"/>
        <v>4.4081660908397297E-2</v>
      </c>
      <c r="AC21" s="53" t="s">
        <v>15</v>
      </c>
      <c r="AD21" s="49">
        <f>'TMan-Clothing'!AD21+'TMan-HHText'!AD21+'TMan-TText'!AD21+'TMan-PCColl'!AD21</f>
        <v>1</v>
      </c>
      <c r="AE21" s="14"/>
      <c r="AF21" s="15"/>
      <c r="AG21" s="15"/>
      <c r="AH21" s="15"/>
      <c r="AI21" s="15"/>
      <c r="AJ21" s="15"/>
      <c r="AK21" s="58">
        <f t="shared" si="3"/>
        <v>4.4081660908397297E-2</v>
      </c>
      <c r="AL21" s="54" t="s">
        <v>16</v>
      </c>
      <c r="AM21" s="49">
        <f>'TMan-Clothing'!AM21+'TMan-HHText'!AM21+'TMan-TText'!AM21+'TMan-PCColl'!AM21</f>
        <v>0</v>
      </c>
      <c r="AN21" s="14"/>
      <c r="AO21" s="15"/>
      <c r="AP21" s="15"/>
      <c r="AQ21" s="15"/>
      <c r="AR21" s="15"/>
      <c r="AS21" s="15"/>
      <c r="AT21" s="58">
        <f t="shared" si="4"/>
        <v>4.4081660908397297E-2</v>
      </c>
      <c r="AU21" s="55" t="s">
        <v>17</v>
      </c>
      <c r="AV21" s="49">
        <f>'TMan-Clothing'!AV21+'TMan-HHText'!AV21+'TMan-TText'!AV21+'TMan-PCColl'!AV21</f>
        <v>0</v>
      </c>
      <c r="AW21" s="14"/>
      <c r="AX21" s="15"/>
      <c r="AY21" s="15"/>
      <c r="AZ21" s="15"/>
      <c r="BA21" s="15"/>
      <c r="BB21" s="15"/>
      <c r="BC21" s="58">
        <f t="shared" si="5"/>
        <v>4.4081660908397297E-2</v>
      </c>
      <c r="BD21" s="56" t="s">
        <v>18</v>
      </c>
      <c r="BE21" s="49">
        <f>'TMan-Clothing'!BE21+'TMan-HHText'!BE21+'TMan-TText'!BE21+'TMan-PCColl'!BE21</f>
        <v>0</v>
      </c>
      <c r="BF21" s="14"/>
      <c r="BG21" s="15"/>
      <c r="BH21" s="15"/>
      <c r="BI21" s="15"/>
      <c r="BJ21" s="15"/>
      <c r="BK21" s="15"/>
      <c r="BL21" s="58">
        <f t="shared" si="6"/>
        <v>4.4081660908397297E-2</v>
      </c>
      <c r="BM21" s="57" t="s">
        <v>19</v>
      </c>
      <c r="BN21" s="49">
        <f>'TMan-Clothing'!BN21+'TMan-HHText'!BN21+'TMan-TText'!BN21+'TMan-PCColl'!BN21</f>
        <v>1</v>
      </c>
      <c r="BO21" s="14"/>
      <c r="BP21" s="15"/>
      <c r="BQ21" s="15"/>
      <c r="BR21" s="15"/>
      <c r="BS21" s="15"/>
      <c r="BT21" s="15"/>
      <c r="BU21" s="58">
        <f t="shared" si="7"/>
        <v>4.4081660908397297E-2</v>
      </c>
    </row>
    <row r="22" spans="1:73" ht="15">
      <c r="A22" s="12">
        <v>1968</v>
      </c>
      <c r="B22" s="48" t="s">
        <v>20</v>
      </c>
      <c r="C22" s="49">
        <f>'TMan-Clothing'!C22+'TMan-HHText'!C22+'TMan-TText'!C22+'TMan-PCColl'!C22</f>
        <v>0</v>
      </c>
      <c r="D22" s="14"/>
      <c r="E22" s="15"/>
      <c r="F22" s="15"/>
      <c r="G22" s="15"/>
      <c r="H22" s="15"/>
      <c r="I22" s="15"/>
      <c r="J22" s="58">
        <f t="shared" si="0"/>
        <v>4.4081660908397297E-2</v>
      </c>
      <c r="K22" s="51" t="s">
        <v>13</v>
      </c>
      <c r="L22" s="49">
        <f>'TMan-Clothing'!L22+'TMan-HHText'!L22+'TMan-TText'!L22+'TMan-PCColl'!L22</f>
        <v>0</v>
      </c>
      <c r="M22" s="14"/>
      <c r="N22" s="15"/>
      <c r="O22" s="15"/>
      <c r="P22" s="15"/>
      <c r="Q22" s="15"/>
      <c r="R22" s="15"/>
      <c r="S22" s="58">
        <f t="shared" si="1"/>
        <v>4.4081660908397297E-2</v>
      </c>
      <c r="T22" s="52" t="s">
        <v>14</v>
      </c>
      <c r="U22" s="49">
        <f>'TMan-Clothing'!U22+'TMan-HHText'!U22+'TMan-TText'!U22+'TMan-PCColl'!U22</f>
        <v>1.0000900000000001</v>
      </c>
      <c r="V22" s="14"/>
      <c r="W22" s="15"/>
      <c r="X22" s="15"/>
      <c r="Y22" s="15"/>
      <c r="Z22" s="15"/>
      <c r="AA22" s="15"/>
      <c r="AB22" s="58">
        <f t="shared" si="2"/>
        <v>4.4081660908397297E-2</v>
      </c>
      <c r="AC22" s="53" t="s">
        <v>15</v>
      </c>
      <c r="AD22" s="49">
        <f>'TMan-Clothing'!AD22+'TMan-HHText'!AD22+'TMan-TText'!AD22+'TMan-PCColl'!AD22</f>
        <v>1</v>
      </c>
      <c r="AE22" s="14"/>
      <c r="AF22" s="15"/>
      <c r="AG22" s="15"/>
      <c r="AH22" s="15"/>
      <c r="AI22" s="15"/>
      <c r="AJ22" s="15"/>
      <c r="AK22" s="58">
        <f t="shared" si="3"/>
        <v>4.4081660908397297E-2</v>
      </c>
      <c r="AL22" s="54" t="s">
        <v>16</v>
      </c>
      <c r="AM22" s="49">
        <f>'TMan-Clothing'!AM22+'TMan-HHText'!AM22+'TMan-TText'!AM22+'TMan-PCColl'!AM22</f>
        <v>0</v>
      </c>
      <c r="AN22" s="14"/>
      <c r="AO22" s="15"/>
      <c r="AP22" s="15"/>
      <c r="AQ22" s="15"/>
      <c r="AR22" s="15"/>
      <c r="AS22" s="15"/>
      <c r="AT22" s="58">
        <f t="shared" si="4"/>
        <v>4.4081660908397297E-2</v>
      </c>
      <c r="AU22" s="55" t="s">
        <v>17</v>
      </c>
      <c r="AV22" s="49">
        <f>'TMan-Clothing'!AV22+'TMan-HHText'!AV22+'TMan-TText'!AV22+'TMan-PCColl'!AV22</f>
        <v>0</v>
      </c>
      <c r="AW22" s="14"/>
      <c r="AX22" s="15"/>
      <c r="AY22" s="15"/>
      <c r="AZ22" s="15"/>
      <c r="BA22" s="15"/>
      <c r="BB22" s="15"/>
      <c r="BC22" s="58">
        <f t="shared" si="5"/>
        <v>4.4081660908397297E-2</v>
      </c>
      <c r="BD22" s="56" t="s">
        <v>18</v>
      </c>
      <c r="BE22" s="49">
        <f>'TMan-Clothing'!BE22+'TMan-HHText'!BE22+'TMan-TText'!BE22+'TMan-PCColl'!BE22</f>
        <v>0</v>
      </c>
      <c r="BF22" s="14"/>
      <c r="BG22" s="15"/>
      <c r="BH22" s="15"/>
      <c r="BI22" s="15"/>
      <c r="BJ22" s="15"/>
      <c r="BK22" s="15"/>
      <c r="BL22" s="58">
        <f t="shared" si="6"/>
        <v>4.4081660908397297E-2</v>
      </c>
      <c r="BM22" s="57" t="s">
        <v>19</v>
      </c>
      <c r="BN22" s="49">
        <f>'TMan-Clothing'!BN22+'TMan-HHText'!BN22+'TMan-TText'!BN22+'TMan-PCColl'!BN22</f>
        <v>1</v>
      </c>
      <c r="BO22" s="14"/>
      <c r="BP22" s="15"/>
      <c r="BQ22" s="15"/>
      <c r="BR22" s="15"/>
      <c r="BS22" s="15"/>
      <c r="BT22" s="15"/>
      <c r="BU22" s="58">
        <f t="shared" si="7"/>
        <v>4.4081660908397297E-2</v>
      </c>
    </row>
    <row r="23" spans="1:73" ht="15">
      <c r="A23" s="12">
        <v>1969</v>
      </c>
      <c r="B23" s="48" t="s">
        <v>20</v>
      </c>
      <c r="C23" s="49">
        <f>'TMan-Clothing'!C23+'TMan-HHText'!C23+'TMan-TText'!C23+'TMan-PCColl'!C23</f>
        <v>0</v>
      </c>
      <c r="D23" s="14"/>
      <c r="E23" s="15"/>
      <c r="F23" s="15"/>
      <c r="G23" s="15"/>
      <c r="H23" s="15"/>
      <c r="I23" s="15"/>
      <c r="J23" s="58">
        <f t="shared" si="0"/>
        <v>4.4081660908397297E-2</v>
      </c>
      <c r="K23" s="51" t="s">
        <v>13</v>
      </c>
      <c r="L23" s="49">
        <f>'TMan-Clothing'!L23+'TMan-HHText'!L23+'TMan-TText'!L23+'TMan-PCColl'!L23</f>
        <v>0</v>
      </c>
      <c r="M23" s="14"/>
      <c r="N23" s="15"/>
      <c r="O23" s="15"/>
      <c r="P23" s="15"/>
      <c r="Q23" s="15"/>
      <c r="R23" s="15"/>
      <c r="S23" s="58">
        <f t="shared" si="1"/>
        <v>4.4081660908397297E-2</v>
      </c>
      <c r="T23" s="52" t="s">
        <v>14</v>
      </c>
      <c r="U23" s="49">
        <f>'TMan-Clothing'!U23+'TMan-HHText'!U23+'TMan-TText'!U23+'TMan-PCColl'!U23</f>
        <v>1.0000900000000001</v>
      </c>
      <c r="V23" s="14"/>
      <c r="W23" s="15"/>
      <c r="X23" s="15"/>
      <c r="Y23" s="15"/>
      <c r="Z23" s="15"/>
      <c r="AA23" s="15"/>
      <c r="AB23" s="58">
        <f t="shared" si="2"/>
        <v>4.4081660908397297E-2</v>
      </c>
      <c r="AC23" s="53" t="s">
        <v>15</v>
      </c>
      <c r="AD23" s="49">
        <f>'TMan-Clothing'!AD23+'TMan-HHText'!AD23+'TMan-TText'!AD23+'TMan-PCColl'!AD23</f>
        <v>1</v>
      </c>
      <c r="AE23" s="14"/>
      <c r="AF23" s="15"/>
      <c r="AG23" s="15"/>
      <c r="AH23" s="15"/>
      <c r="AI23" s="15"/>
      <c r="AJ23" s="15"/>
      <c r="AK23" s="58">
        <f t="shared" si="3"/>
        <v>4.4081660908397297E-2</v>
      </c>
      <c r="AL23" s="54" t="s">
        <v>16</v>
      </c>
      <c r="AM23" s="49">
        <f>'TMan-Clothing'!AM23+'TMan-HHText'!AM23+'TMan-TText'!AM23+'TMan-PCColl'!AM23</f>
        <v>0</v>
      </c>
      <c r="AN23" s="14"/>
      <c r="AO23" s="15"/>
      <c r="AP23" s="15"/>
      <c r="AQ23" s="15"/>
      <c r="AR23" s="15"/>
      <c r="AS23" s="15"/>
      <c r="AT23" s="58">
        <f t="shared" si="4"/>
        <v>4.4081660908397297E-2</v>
      </c>
      <c r="AU23" s="55" t="s">
        <v>17</v>
      </c>
      <c r="AV23" s="49">
        <f>'TMan-Clothing'!AV23+'TMan-HHText'!AV23+'TMan-TText'!AV23+'TMan-PCColl'!AV23</f>
        <v>0</v>
      </c>
      <c r="AW23" s="14"/>
      <c r="AX23" s="15"/>
      <c r="AY23" s="15"/>
      <c r="AZ23" s="15"/>
      <c r="BA23" s="15"/>
      <c r="BB23" s="15"/>
      <c r="BC23" s="58">
        <f t="shared" si="5"/>
        <v>4.4081660908397297E-2</v>
      </c>
      <c r="BD23" s="56" t="s">
        <v>18</v>
      </c>
      <c r="BE23" s="49">
        <f>'TMan-Clothing'!BE23+'TMan-HHText'!BE23+'TMan-TText'!BE23+'TMan-PCColl'!BE23</f>
        <v>0</v>
      </c>
      <c r="BF23" s="14"/>
      <c r="BG23" s="15"/>
      <c r="BH23" s="15"/>
      <c r="BI23" s="15"/>
      <c r="BJ23" s="15"/>
      <c r="BK23" s="15"/>
      <c r="BL23" s="58">
        <f t="shared" si="6"/>
        <v>4.4081660908397297E-2</v>
      </c>
      <c r="BM23" s="57" t="s">
        <v>19</v>
      </c>
      <c r="BN23" s="49">
        <f>'TMan-Clothing'!BN23+'TMan-HHText'!BN23+'TMan-TText'!BN23+'TMan-PCColl'!BN23</f>
        <v>1</v>
      </c>
      <c r="BO23" s="14"/>
      <c r="BP23" s="15"/>
      <c r="BQ23" s="15"/>
      <c r="BR23" s="15"/>
      <c r="BS23" s="15"/>
      <c r="BT23" s="15"/>
      <c r="BU23" s="58">
        <f t="shared" si="7"/>
        <v>4.4081660908397297E-2</v>
      </c>
    </row>
    <row r="24" spans="1:73" ht="15">
      <c r="A24" s="12">
        <v>1970</v>
      </c>
      <c r="B24" s="48" t="s">
        <v>20</v>
      </c>
      <c r="C24" s="49">
        <f>'TMan-Clothing'!C24+'TMan-HHText'!C24+'TMan-TText'!C24+'TMan-PCColl'!C24</f>
        <v>0</v>
      </c>
      <c r="D24" s="14"/>
      <c r="E24" s="15"/>
      <c r="F24" s="15"/>
      <c r="G24" s="15"/>
      <c r="H24" s="15"/>
      <c r="I24" s="15"/>
      <c r="J24" s="58">
        <f t="shared" si="0"/>
        <v>4.4081660908397297E-2</v>
      </c>
      <c r="K24" s="51" t="s">
        <v>13</v>
      </c>
      <c r="L24" s="49">
        <f>'TMan-Clothing'!L24+'TMan-HHText'!L24+'TMan-TText'!L24+'TMan-PCColl'!L24</f>
        <v>0</v>
      </c>
      <c r="M24" s="14"/>
      <c r="N24" s="15"/>
      <c r="O24" s="15"/>
      <c r="P24" s="15"/>
      <c r="Q24" s="15"/>
      <c r="R24" s="15"/>
      <c r="S24" s="58">
        <f t="shared" si="1"/>
        <v>4.4081660908397297E-2</v>
      </c>
      <c r="T24" s="52" t="s">
        <v>14</v>
      </c>
      <c r="U24" s="49">
        <f>'TMan-Clothing'!U24+'TMan-HHText'!U24+'TMan-TText'!U24+'TMan-PCColl'!U24</f>
        <v>1.0000900000000001</v>
      </c>
      <c r="V24" s="14"/>
      <c r="W24" s="15"/>
      <c r="X24" s="15"/>
      <c r="Y24" s="15"/>
      <c r="Z24" s="15"/>
      <c r="AA24" s="15"/>
      <c r="AB24" s="58">
        <f t="shared" si="2"/>
        <v>4.4081660908397297E-2</v>
      </c>
      <c r="AC24" s="53" t="s">
        <v>15</v>
      </c>
      <c r="AD24" s="49">
        <f>'TMan-Clothing'!AD24+'TMan-HHText'!AD24+'TMan-TText'!AD24+'TMan-PCColl'!AD24</f>
        <v>1</v>
      </c>
      <c r="AE24" s="14"/>
      <c r="AF24" s="15"/>
      <c r="AG24" s="15"/>
      <c r="AH24" s="15"/>
      <c r="AI24" s="15"/>
      <c r="AJ24" s="15"/>
      <c r="AK24" s="58">
        <f t="shared" si="3"/>
        <v>4.4081660908397297E-2</v>
      </c>
      <c r="AL24" s="54" t="s">
        <v>16</v>
      </c>
      <c r="AM24" s="49">
        <f>'TMan-Clothing'!AM24+'TMan-HHText'!AM24+'TMan-TText'!AM24+'TMan-PCColl'!AM24</f>
        <v>0</v>
      </c>
      <c r="AN24" s="14"/>
      <c r="AO24" s="15"/>
      <c r="AP24" s="15"/>
      <c r="AQ24" s="15"/>
      <c r="AR24" s="15"/>
      <c r="AS24" s="15"/>
      <c r="AT24" s="58">
        <f t="shared" si="4"/>
        <v>4.4081660908397297E-2</v>
      </c>
      <c r="AU24" s="55" t="s">
        <v>17</v>
      </c>
      <c r="AV24" s="49">
        <f>'TMan-Clothing'!AV24+'TMan-HHText'!AV24+'TMan-TText'!AV24+'TMan-PCColl'!AV24</f>
        <v>0</v>
      </c>
      <c r="AW24" s="14"/>
      <c r="AX24" s="15"/>
      <c r="AY24" s="15"/>
      <c r="AZ24" s="15"/>
      <c r="BA24" s="15"/>
      <c r="BB24" s="15"/>
      <c r="BC24" s="58">
        <f t="shared" si="5"/>
        <v>4.4081660908397297E-2</v>
      </c>
      <c r="BD24" s="56" t="s">
        <v>18</v>
      </c>
      <c r="BE24" s="49">
        <f>'TMan-Clothing'!BE24+'TMan-HHText'!BE24+'TMan-TText'!BE24+'TMan-PCColl'!BE24</f>
        <v>0</v>
      </c>
      <c r="BF24" s="14"/>
      <c r="BG24" s="15"/>
      <c r="BH24" s="15"/>
      <c r="BI24" s="15"/>
      <c r="BJ24" s="15"/>
      <c r="BK24" s="15"/>
      <c r="BL24" s="58">
        <f t="shared" si="6"/>
        <v>4.4081660908397297E-2</v>
      </c>
      <c r="BM24" s="57" t="s">
        <v>19</v>
      </c>
      <c r="BN24" s="49">
        <f>'TMan-Clothing'!BN24+'TMan-HHText'!BN24+'TMan-TText'!BN24+'TMan-PCColl'!BN24</f>
        <v>1</v>
      </c>
      <c r="BO24" s="14"/>
      <c r="BP24" s="15"/>
      <c r="BQ24" s="15"/>
      <c r="BR24" s="15"/>
      <c r="BS24" s="15"/>
      <c r="BT24" s="15"/>
      <c r="BU24" s="58">
        <f t="shared" si="7"/>
        <v>4.4081660908397297E-2</v>
      </c>
    </row>
    <row r="25" spans="1:73" ht="15">
      <c r="A25" s="12">
        <v>1971</v>
      </c>
      <c r="B25" s="48" t="s">
        <v>20</v>
      </c>
      <c r="C25" s="49">
        <f>'TMan-Clothing'!C25+'TMan-HHText'!C25+'TMan-TText'!C25+'TMan-PCColl'!C25</f>
        <v>0</v>
      </c>
      <c r="D25" s="14"/>
      <c r="E25" s="15"/>
      <c r="F25" s="15"/>
      <c r="G25" s="15"/>
      <c r="H25" s="15"/>
      <c r="I25" s="15"/>
      <c r="J25" s="58">
        <f t="shared" si="0"/>
        <v>4.4081660908397297E-2</v>
      </c>
      <c r="K25" s="51" t="s">
        <v>13</v>
      </c>
      <c r="L25" s="49">
        <f>'TMan-Clothing'!L25+'TMan-HHText'!L25+'TMan-TText'!L25+'TMan-PCColl'!L25</f>
        <v>0</v>
      </c>
      <c r="M25" s="14"/>
      <c r="N25" s="15"/>
      <c r="O25" s="15"/>
      <c r="P25" s="15"/>
      <c r="Q25" s="15"/>
      <c r="R25" s="15"/>
      <c r="S25" s="58">
        <f t="shared" si="1"/>
        <v>4.4081660908397297E-2</v>
      </c>
      <c r="T25" s="52" t="s">
        <v>14</v>
      </c>
      <c r="U25" s="49">
        <f>'TMan-Clothing'!U25+'TMan-HHText'!U25+'TMan-TText'!U25+'TMan-PCColl'!U25</f>
        <v>1.0000900000000001</v>
      </c>
      <c r="V25" s="14"/>
      <c r="W25" s="15"/>
      <c r="X25" s="15"/>
      <c r="Y25" s="15"/>
      <c r="Z25" s="15"/>
      <c r="AA25" s="15"/>
      <c r="AB25" s="58">
        <f t="shared" si="2"/>
        <v>4.4081660908397297E-2</v>
      </c>
      <c r="AC25" s="53" t="s">
        <v>15</v>
      </c>
      <c r="AD25" s="49">
        <f>'TMan-Clothing'!AD25+'TMan-HHText'!AD25+'TMan-TText'!AD25+'TMan-PCColl'!AD25</f>
        <v>1</v>
      </c>
      <c r="AE25" s="14"/>
      <c r="AF25" s="15"/>
      <c r="AG25" s="15"/>
      <c r="AH25" s="15"/>
      <c r="AI25" s="15"/>
      <c r="AJ25" s="15"/>
      <c r="AK25" s="58">
        <f t="shared" si="3"/>
        <v>4.4081660908397297E-2</v>
      </c>
      <c r="AL25" s="54" t="s">
        <v>16</v>
      </c>
      <c r="AM25" s="49">
        <f>'TMan-Clothing'!AM25+'TMan-HHText'!AM25+'TMan-TText'!AM25+'TMan-PCColl'!AM25</f>
        <v>0</v>
      </c>
      <c r="AN25" s="14"/>
      <c r="AO25" s="15"/>
      <c r="AP25" s="15"/>
      <c r="AQ25" s="15"/>
      <c r="AR25" s="15"/>
      <c r="AS25" s="15"/>
      <c r="AT25" s="58">
        <f t="shared" si="4"/>
        <v>4.4081660908397297E-2</v>
      </c>
      <c r="AU25" s="55" t="s">
        <v>17</v>
      </c>
      <c r="AV25" s="49">
        <f>'TMan-Clothing'!AV25+'TMan-HHText'!AV25+'TMan-TText'!AV25+'TMan-PCColl'!AV25</f>
        <v>0</v>
      </c>
      <c r="AW25" s="14"/>
      <c r="AX25" s="15"/>
      <c r="AY25" s="15"/>
      <c r="AZ25" s="15"/>
      <c r="BA25" s="15"/>
      <c r="BB25" s="15"/>
      <c r="BC25" s="58">
        <f t="shared" si="5"/>
        <v>4.4081660908397297E-2</v>
      </c>
      <c r="BD25" s="56" t="s">
        <v>18</v>
      </c>
      <c r="BE25" s="49">
        <f>'TMan-Clothing'!BE25+'TMan-HHText'!BE25+'TMan-TText'!BE25+'TMan-PCColl'!BE25</f>
        <v>0</v>
      </c>
      <c r="BF25" s="14"/>
      <c r="BG25" s="15"/>
      <c r="BH25" s="15"/>
      <c r="BI25" s="15"/>
      <c r="BJ25" s="15"/>
      <c r="BK25" s="15"/>
      <c r="BL25" s="58">
        <f t="shared" si="6"/>
        <v>4.4081660908397297E-2</v>
      </c>
      <c r="BM25" s="57" t="s">
        <v>19</v>
      </c>
      <c r="BN25" s="49">
        <f>'TMan-Clothing'!BN25+'TMan-HHText'!BN25+'TMan-TText'!BN25+'TMan-PCColl'!BN25</f>
        <v>1</v>
      </c>
      <c r="BO25" s="14"/>
      <c r="BP25" s="15"/>
      <c r="BQ25" s="15"/>
      <c r="BR25" s="15"/>
      <c r="BS25" s="15"/>
      <c r="BT25" s="15"/>
      <c r="BU25" s="58">
        <f t="shared" si="7"/>
        <v>4.4081660908397297E-2</v>
      </c>
    </row>
    <row r="26" spans="1:73" ht="15">
      <c r="A26" s="12">
        <v>1972</v>
      </c>
      <c r="B26" s="48" t="s">
        <v>20</v>
      </c>
      <c r="C26" s="49">
        <f>'TMan-Clothing'!C26+'TMan-HHText'!C26+'TMan-TText'!C26+'TMan-PCColl'!C26</f>
        <v>0</v>
      </c>
      <c r="D26" s="14"/>
      <c r="E26" s="15"/>
      <c r="F26" s="15"/>
      <c r="G26" s="15"/>
      <c r="H26" s="15"/>
      <c r="I26" s="15"/>
      <c r="J26" s="58">
        <f t="shared" si="0"/>
        <v>4.4081660908397297E-2</v>
      </c>
      <c r="K26" s="51" t="s">
        <v>13</v>
      </c>
      <c r="L26" s="49">
        <f>'TMan-Clothing'!L26+'TMan-HHText'!L26+'TMan-TText'!L26+'TMan-PCColl'!L26</f>
        <v>0</v>
      </c>
      <c r="M26" s="14"/>
      <c r="N26" s="15"/>
      <c r="O26" s="15"/>
      <c r="P26" s="15"/>
      <c r="Q26" s="15"/>
      <c r="R26" s="15"/>
      <c r="S26" s="58">
        <f t="shared" si="1"/>
        <v>4.4081660908397297E-2</v>
      </c>
      <c r="T26" s="52" t="s">
        <v>14</v>
      </c>
      <c r="U26" s="49">
        <f>'TMan-Clothing'!U26+'TMan-HHText'!U26+'TMan-TText'!U26+'TMan-PCColl'!U26</f>
        <v>1.0000900000000001</v>
      </c>
      <c r="V26" s="14"/>
      <c r="W26" s="15"/>
      <c r="X26" s="15"/>
      <c r="Y26" s="15"/>
      <c r="Z26" s="15"/>
      <c r="AA26" s="15"/>
      <c r="AB26" s="58">
        <f t="shared" si="2"/>
        <v>4.4081660908397297E-2</v>
      </c>
      <c r="AC26" s="53" t="s">
        <v>15</v>
      </c>
      <c r="AD26" s="49">
        <f>'TMan-Clothing'!AD26+'TMan-HHText'!AD26+'TMan-TText'!AD26+'TMan-PCColl'!AD26</f>
        <v>1</v>
      </c>
      <c r="AE26" s="14"/>
      <c r="AF26" s="15"/>
      <c r="AG26" s="15"/>
      <c r="AH26" s="15"/>
      <c r="AI26" s="15"/>
      <c r="AJ26" s="15"/>
      <c r="AK26" s="58">
        <f t="shared" si="3"/>
        <v>4.4081660908397297E-2</v>
      </c>
      <c r="AL26" s="54" t="s">
        <v>16</v>
      </c>
      <c r="AM26" s="49">
        <f>'TMan-Clothing'!AM26+'TMan-HHText'!AM26+'TMan-TText'!AM26+'TMan-PCColl'!AM26</f>
        <v>0</v>
      </c>
      <c r="AN26" s="14"/>
      <c r="AO26" s="15"/>
      <c r="AP26" s="15"/>
      <c r="AQ26" s="15"/>
      <c r="AR26" s="15"/>
      <c r="AS26" s="15"/>
      <c r="AT26" s="58">
        <f t="shared" si="4"/>
        <v>4.4081660908397297E-2</v>
      </c>
      <c r="AU26" s="55" t="s">
        <v>17</v>
      </c>
      <c r="AV26" s="49">
        <f>'TMan-Clothing'!AV26+'TMan-HHText'!AV26+'TMan-TText'!AV26+'TMan-PCColl'!AV26</f>
        <v>0</v>
      </c>
      <c r="AW26" s="14"/>
      <c r="AX26" s="15"/>
      <c r="AY26" s="15"/>
      <c r="AZ26" s="15"/>
      <c r="BA26" s="15"/>
      <c r="BB26" s="15"/>
      <c r="BC26" s="58">
        <f t="shared" si="5"/>
        <v>4.4081660908397297E-2</v>
      </c>
      <c r="BD26" s="56" t="s">
        <v>18</v>
      </c>
      <c r="BE26" s="49">
        <f>'TMan-Clothing'!BE26+'TMan-HHText'!BE26+'TMan-TText'!BE26+'TMan-PCColl'!BE26</f>
        <v>0</v>
      </c>
      <c r="BF26" s="14"/>
      <c r="BG26" s="15"/>
      <c r="BH26" s="15"/>
      <c r="BI26" s="15"/>
      <c r="BJ26" s="15"/>
      <c r="BK26" s="15"/>
      <c r="BL26" s="58">
        <f t="shared" si="6"/>
        <v>4.4081660908397297E-2</v>
      </c>
      <c r="BM26" s="57" t="s">
        <v>19</v>
      </c>
      <c r="BN26" s="49">
        <f>'TMan-Clothing'!BN26+'TMan-HHText'!BN26+'TMan-TText'!BN26+'TMan-PCColl'!BN26</f>
        <v>1</v>
      </c>
      <c r="BO26" s="14"/>
      <c r="BP26" s="15"/>
      <c r="BQ26" s="15"/>
      <c r="BR26" s="15"/>
      <c r="BS26" s="15"/>
      <c r="BT26" s="15"/>
      <c r="BU26" s="58">
        <f t="shared" si="7"/>
        <v>4.4081660908397297E-2</v>
      </c>
    </row>
    <row r="27" spans="1:73" ht="15">
      <c r="A27" s="12">
        <v>1973</v>
      </c>
      <c r="B27" s="48" t="s">
        <v>20</v>
      </c>
      <c r="C27" s="49">
        <f>'TMan-Clothing'!C27+'TMan-HHText'!C27+'TMan-TText'!C27+'TMan-PCColl'!C27</f>
        <v>0</v>
      </c>
      <c r="D27" s="14"/>
      <c r="E27" s="15"/>
      <c r="F27" s="15"/>
      <c r="G27" s="15"/>
      <c r="H27" s="15"/>
      <c r="I27" s="15"/>
      <c r="J27" s="58">
        <f t="shared" si="0"/>
        <v>4.4081660908397297E-2</v>
      </c>
      <c r="K27" s="51" t="s">
        <v>13</v>
      </c>
      <c r="L27" s="49">
        <f>'TMan-Clothing'!L27+'TMan-HHText'!L27+'TMan-TText'!L27+'TMan-PCColl'!L27</f>
        <v>0</v>
      </c>
      <c r="M27" s="14"/>
      <c r="N27" s="15"/>
      <c r="O27" s="15"/>
      <c r="P27" s="15"/>
      <c r="Q27" s="15"/>
      <c r="R27" s="15"/>
      <c r="S27" s="58">
        <f t="shared" si="1"/>
        <v>4.4081660908397297E-2</v>
      </c>
      <c r="T27" s="52" t="s">
        <v>14</v>
      </c>
      <c r="U27" s="49">
        <f>'TMan-Clothing'!U27+'TMan-HHText'!U27+'TMan-TText'!U27+'TMan-PCColl'!U27</f>
        <v>1.0000900000000001</v>
      </c>
      <c r="V27" s="14"/>
      <c r="W27" s="15"/>
      <c r="X27" s="15"/>
      <c r="Y27" s="15"/>
      <c r="Z27" s="15"/>
      <c r="AA27" s="15"/>
      <c r="AB27" s="58">
        <f t="shared" si="2"/>
        <v>4.4081660908397297E-2</v>
      </c>
      <c r="AC27" s="53" t="s">
        <v>15</v>
      </c>
      <c r="AD27" s="49">
        <f>'TMan-Clothing'!AD27+'TMan-HHText'!AD27+'TMan-TText'!AD27+'TMan-PCColl'!AD27</f>
        <v>1</v>
      </c>
      <c r="AE27" s="14"/>
      <c r="AF27" s="15"/>
      <c r="AG27" s="15"/>
      <c r="AH27" s="15"/>
      <c r="AI27" s="15"/>
      <c r="AJ27" s="15"/>
      <c r="AK27" s="58">
        <f t="shared" si="3"/>
        <v>4.4081660908397297E-2</v>
      </c>
      <c r="AL27" s="54" t="s">
        <v>16</v>
      </c>
      <c r="AM27" s="49">
        <f>'TMan-Clothing'!AM27+'TMan-HHText'!AM27+'TMan-TText'!AM27+'TMan-PCColl'!AM27</f>
        <v>0</v>
      </c>
      <c r="AN27" s="14"/>
      <c r="AO27" s="15"/>
      <c r="AP27" s="15"/>
      <c r="AQ27" s="15"/>
      <c r="AR27" s="15"/>
      <c r="AS27" s="15"/>
      <c r="AT27" s="58">
        <f t="shared" si="4"/>
        <v>4.4081660908397297E-2</v>
      </c>
      <c r="AU27" s="55" t="s">
        <v>17</v>
      </c>
      <c r="AV27" s="49">
        <f>'TMan-Clothing'!AV27+'TMan-HHText'!AV27+'TMan-TText'!AV27+'TMan-PCColl'!AV27</f>
        <v>0</v>
      </c>
      <c r="AW27" s="14"/>
      <c r="AX27" s="15"/>
      <c r="AY27" s="15"/>
      <c r="AZ27" s="15"/>
      <c r="BA27" s="15"/>
      <c r="BB27" s="15"/>
      <c r="BC27" s="58">
        <f t="shared" si="5"/>
        <v>4.4081660908397297E-2</v>
      </c>
      <c r="BD27" s="56" t="s">
        <v>18</v>
      </c>
      <c r="BE27" s="49">
        <f>'TMan-Clothing'!BE27+'TMan-HHText'!BE27+'TMan-TText'!BE27+'TMan-PCColl'!BE27</f>
        <v>0</v>
      </c>
      <c r="BF27" s="14"/>
      <c r="BG27" s="15"/>
      <c r="BH27" s="15"/>
      <c r="BI27" s="15"/>
      <c r="BJ27" s="15"/>
      <c r="BK27" s="15"/>
      <c r="BL27" s="58">
        <f t="shared" si="6"/>
        <v>4.4081660908397297E-2</v>
      </c>
      <c r="BM27" s="57" t="s">
        <v>19</v>
      </c>
      <c r="BN27" s="49">
        <f>'TMan-Clothing'!BN27+'TMan-HHText'!BN27+'TMan-TText'!BN27+'TMan-PCColl'!BN27</f>
        <v>1</v>
      </c>
      <c r="BO27" s="14"/>
      <c r="BP27" s="15"/>
      <c r="BQ27" s="15"/>
      <c r="BR27" s="15"/>
      <c r="BS27" s="15"/>
      <c r="BT27" s="15"/>
      <c r="BU27" s="58">
        <f t="shared" si="7"/>
        <v>4.4081660908397297E-2</v>
      </c>
    </row>
    <row r="28" spans="1:73" ht="15">
      <c r="A28" s="12">
        <v>1974</v>
      </c>
      <c r="B28" s="48" t="s">
        <v>20</v>
      </c>
      <c r="C28" s="49">
        <f>'TMan-Clothing'!C28+'TMan-HHText'!C28+'TMan-TText'!C28+'TMan-PCColl'!C28</f>
        <v>0</v>
      </c>
      <c r="D28" s="14"/>
      <c r="E28" s="15"/>
      <c r="F28" s="15"/>
      <c r="G28" s="15"/>
      <c r="H28" s="15"/>
      <c r="I28" s="15"/>
      <c r="J28" s="58">
        <f t="shared" si="0"/>
        <v>4.4081660908397297E-2</v>
      </c>
      <c r="K28" s="51" t="s">
        <v>13</v>
      </c>
      <c r="L28" s="49">
        <f>'TMan-Clothing'!L28+'TMan-HHText'!L28+'TMan-TText'!L28+'TMan-PCColl'!L28</f>
        <v>0</v>
      </c>
      <c r="M28" s="14"/>
      <c r="N28" s="15"/>
      <c r="O28" s="15"/>
      <c r="P28" s="15"/>
      <c r="Q28" s="15"/>
      <c r="R28" s="15"/>
      <c r="S28" s="58">
        <f t="shared" si="1"/>
        <v>4.4081660908397297E-2</v>
      </c>
      <c r="T28" s="52" t="s">
        <v>14</v>
      </c>
      <c r="U28" s="49">
        <f>'TMan-Clothing'!U28+'TMan-HHText'!U28+'TMan-TText'!U28+'TMan-PCColl'!U28</f>
        <v>1.0000900000000001</v>
      </c>
      <c r="V28" s="14"/>
      <c r="W28" s="15"/>
      <c r="X28" s="15"/>
      <c r="Y28" s="15"/>
      <c r="Z28" s="15"/>
      <c r="AA28" s="15"/>
      <c r="AB28" s="58">
        <f t="shared" si="2"/>
        <v>4.4081660908397297E-2</v>
      </c>
      <c r="AC28" s="53" t="s">
        <v>15</v>
      </c>
      <c r="AD28" s="49">
        <f>'TMan-Clothing'!AD28+'TMan-HHText'!AD28+'TMan-TText'!AD28+'TMan-PCColl'!AD28</f>
        <v>1</v>
      </c>
      <c r="AE28" s="14"/>
      <c r="AF28" s="15"/>
      <c r="AG28" s="15"/>
      <c r="AH28" s="15"/>
      <c r="AI28" s="15"/>
      <c r="AJ28" s="15"/>
      <c r="AK28" s="58">
        <f t="shared" si="3"/>
        <v>4.4081660908397297E-2</v>
      </c>
      <c r="AL28" s="54" t="s">
        <v>16</v>
      </c>
      <c r="AM28" s="49">
        <f>'TMan-Clothing'!AM28+'TMan-HHText'!AM28+'TMan-TText'!AM28+'TMan-PCColl'!AM28</f>
        <v>0</v>
      </c>
      <c r="AN28" s="14"/>
      <c r="AO28" s="15"/>
      <c r="AP28" s="15"/>
      <c r="AQ28" s="15"/>
      <c r="AR28" s="15"/>
      <c r="AS28" s="15"/>
      <c r="AT28" s="58">
        <f t="shared" si="4"/>
        <v>4.4081660908397297E-2</v>
      </c>
      <c r="AU28" s="55" t="s">
        <v>17</v>
      </c>
      <c r="AV28" s="49">
        <f>'TMan-Clothing'!AV28+'TMan-HHText'!AV28+'TMan-TText'!AV28+'TMan-PCColl'!AV28</f>
        <v>0</v>
      </c>
      <c r="AW28" s="14"/>
      <c r="AX28" s="15"/>
      <c r="AY28" s="15"/>
      <c r="AZ28" s="15"/>
      <c r="BA28" s="15"/>
      <c r="BB28" s="15"/>
      <c r="BC28" s="58">
        <f t="shared" si="5"/>
        <v>4.4081660908397297E-2</v>
      </c>
      <c r="BD28" s="56" t="s">
        <v>18</v>
      </c>
      <c r="BE28" s="49">
        <f>'TMan-Clothing'!BE28+'TMan-HHText'!BE28+'TMan-TText'!BE28+'TMan-PCColl'!BE28</f>
        <v>0</v>
      </c>
      <c r="BF28" s="14"/>
      <c r="BG28" s="15"/>
      <c r="BH28" s="15"/>
      <c r="BI28" s="15"/>
      <c r="BJ28" s="15"/>
      <c r="BK28" s="15"/>
      <c r="BL28" s="58">
        <f t="shared" si="6"/>
        <v>4.4081660908397297E-2</v>
      </c>
      <c r="BM28" s="57" t="s">
        <v>19</v>
      </c>
      <c r="BN28" s="49">
        <f>'TMan-Clothing'!BN28+'TMan-HHText'!BN28+'TMan-TText'!BN28+'TMan-PCColl'!BN28</f>
        <v>1</v>
      </c>
      <c r="BO28" s="14"/>
      <c r="BP28" s="15"/>
      <c r="BQ28" s="15"/>
      <c r="BR28" s="15"/>
      <c r="BS28" s="15"/>
      <c r="BT28" s="15"/>
      <c r="BU28" s="58">
        <f t="shared" si="7"/>
        <v>4.4081660908397297E-2</v>
      </c>
    </row>
    <row r="29" spans="1:73" ht="15">
      <c r="A29" s="12">
        <v>1975</v>
      </c>
      <c r="B29" s="48" t="s">
        <v>20</v>
      </c>
      <c r="C29" s="49">
        <f>'TMan-Clothing'!C29+'TMan-HHText'!C29+'TMan-TText'!C29+'TMan-PCColl'!C29</f>
        <v>0</v>
      </c>
      <c r="D29" s="14"/>
      <c r="E29" s="15"/>
      <c r="F29" s="15"/>
      <c r="G29" s="15"/>
      <c r="H29" s="15"/>
      <c r="I29" s="15"/>
      <c r="J29" s="58">
        <f t="shared" si="0"/>
        <v>4.4081660908397297E-2</v>
      </c>
      <c r="K29" s="51" t="s">
        <v>13</v>
      </c>
      <c r="L29" s="49">
        <f>'TMan-Clothing'!L29+'TMan-HHText'!L29+'TMan-TText'!L29+'TMan-PCColl'!L29</f>
        <v>0</v>
      </c>
      <c r="M29" s="14"/>
      <c r="N29" s="15"/>
      <c r="O29" s="15"/>
      <c r="P29" s="15"/>
      <c r="Q29" s="15"/>
      <c r="R29" s="15"/>
      <c r="S29" s="58">
        <f t="shared" si="1"/>
        <v>4.4081660908397297E-2</v>
      </c>
      <c r="T29" s="52" t="s">
        <v>14</v>
      </c>
      <c r="U29" s="49">
        <f>'TMan-Clothing'!U29+'TMan-HHText'!U29+'TMan-TText'!U29+'TMan-PCColl'!U29</f>
        <v>1.0000900000000001</v>
      </c>
      <c r="V29" s="14"/>
      <c r="W29" s="15"/>
      <c r="X29" s="15"/>
      <c r="Y29" s="15"/>
      <c r="Z29" s="15"/>
      <c r="AA29" s="15"/>
      <c r="AB29" s="58">
        <f t="shared" si="2"/>
        <v>4.4081660908397297E-2</v>
      </c>
      <c r="AC29" s="53" t="s">
        <v>15</v>
      </c>
      <c r="AD29" s="49">
        <f>'TMan-Clothing'!AD29+'TMan-HHText'!AD29+'TMan-TText'!AD29+'TMan-PCColl'!AD29</f>
        <v>1</v>
      </c>
      <c r="AE29" s="14"/>
      <c r="AF29" s="15"/>
      <c r="AG29" s="15"/>
      <c r="AH29" s="15"/>
      <c r="AI29" s="15"/>
      <c r="AJ29" s="15"/>
      <c r="AK29" s="58">
        <f t="shared" si="3"/>
        <v>4.4081660908397297E-2</v>
      </c>
      <c r="AL29" s="54" t="s">
        <v>16</v>
      </c>
      <c r="AM29" s="49">
        <f>'TMan-Clothing'!AM29+'TMan-HHText'!AM29+'TMan-TText'!AM29+'TMan-PCColl'!AM29</f>
        <v>0</v>
      </c>
      <c r="AN29" s="14"/>
      <c r="AO29" s="15"/>
      <c r="AP29" s="15"/>
      <c r="AQ29" s="15"/>
      <c r="AR29" s="15"/>
      <c r="AS29" s="15"/>
      <c r="AT29" s="58">
        <f t="shared" si="4"/>
        <v>4.4081660908397297E-2</v>
      </c>
      <c r="AU29" s="55" t="s">
        <v>17</v>
      </c>
      <c r="AV29" s="49">
        <f>'TMan-Clothing'!AV29+'TMan-HHText'!AV29+'TMan-TText'!AV29+'TMan-PCColl'!AV29</f>
        <v>0</v>
      </c>
      <c r="AW29" s="14"/>
      <c r="AX29" s="15"/>
      <c r="AY29" s="15"/>
      <c r="AZ29" s="15"/>
      <c r="BA29" s="15"/>
      <c r="BB29" s="15"/>
      <c r="BC29" s="58">
        <f t="shared" si="5"/>
        <v>4.4081660908397297E-2</v>
      </c>
      <c r="BD29" s="56" t="s">
        <v>18</v>
      </c>
      <c r="BE29" s="49">
        <f>'TMan-Clothing'!BE29+'TMan-HHText'!BE29+'TMan-TText'!BE29+'TMan-PCColl'!BE29</f>
        <v>0</v>
      </c>
      <c r="BF29" s="14"/>
      <c r="BG29" s="15"/>
      <c r="BH29" s="15"/>
      <c r="BI29" s="15"/>
      <c r="BJ29" s="15"/>
      <c r="BK29" s="15"/>
      <c r="BL29" s="58">
        <f t="shared" si="6"/>
        <v>4.4081660908397297E-2</v>
      </c>
      <c r="BM29" s="57" t="s">
        <v>19</v>
      </c>
      <c r="BN29" s="49">
        <f>'TMan-Clothing'!BN29+'TMan-HHText'!BN29+'TMan-TText'!BN29+'TMan-PCColl'!BN29</f>
        <v>1</v>
      </c>
      <c r="BO29" s="14"/>
      <c r="BP29" s="15"/>
      <c r="BQ29" s="15"/>
      <c r="BR29" s="15"/>
      <c r="BS29" s="15"/>
      <c r="BT29" s="15"/>
      <c r="BU29" s="58">
        <f t="shared" si="7"/>
        <v>4.4081660908397297E-2</v>
      </c>
    </row>
    <row r="30" spans="1:73" ht="15">
      <c r="A30" s="12">
        <v>1976</v>
      </c>
      <c r="B30" s="48" t="s">
        <v>20</v>
      </c>
      <c r="C30" s="49">
        <f>'TMan-Clothing'!C30+'TMan-HHText'!C30+'TMan-TText'!C30+'TMan-PCColl'!C30</f>
        <v>0</v>
      </c>
      <c r="D30" s="14"/>
      <c r="E30" s="15"/>
      <c r="F30" s="15"/>
      <c r="G30" s="15"/>
      <c r="H30" s="15"/>
      <c r="I30" s="15"/>
      <c r="J30" s="58">
        <f t="shared" si="0"/>
        <v>4.4081660908397297E-2</v>
      </c>
      <c r="K30" s="51" t="s">
        <v>13</v>
      </c>
      <c r="L30" s="49">
        <f>'TMan-Clothing'!L30+'TMan-HHText'!L30+'TMan-TText'!L30+'TMan-PCColl'!L30</f>
        <v>0</v>
      </c>
      <c r="M30" s="14"/>
      <c r="N30" s="15"/>
      <c r="O30" s="15"/>
      <c r="P30" s="15"/>
      <c r="Q30" s="15"/>
      <c r="R30" s="15"/>
      <c r="S30" s="58">
        <f t="shared" si="1"/>
        <v>4.4081660908397297E-2</v>
      </c>
      <c r="T30" s="52" t="s">
        <v>14</v>
      </c>
      <c r="U30" s="49">
        <f>'TMan-Clothing'!U30+'TMan-HHText'!U30+'TMan-TText'!U30+'TMan-PCColl'!U30</f>
        <v>1.0000900000000001</v>
      </c>
      <c r="V30" s="14"/>
      <c r="W30" s="15"/>
      <c r="X30" s="15"/>
      <c r="Y30" s="15"/>
      <c r="Z30" s="15"/>
      <c r="AA30" s="15"/>
      <c r="AB30" s="58">
        <f t="shared" si="2"/>
        <v>4.4081660908397297E-2</v>
      </c>
      <c r="AC30" s="53" t="s">
        <v>15</v>
      </c>
      <c r="AD30" s="49">
        <f>'TMan-Clothing'!AD30+'TMan-HHText'!AD30+'TMan-TText'!AD30+'TMan-PCColl'!AD30</f>
        <v>1</v>
      </c>
      <c r="AE30" s="14"/>
      <c r="AF30" s="15"/>
      <c r="AG30" s="15"/>
      <c r="AH30" s="15"/>
      <c r="AI30" s="15"/>
      <c r="AJ30" s="15"/>
      <c r="AK30" s="58">
        <f t="shared" si="3"/>
        <v>4.4081660908397297E-2</v>
      </c>
      <c r="AL30" s="54" t="s">
        <v>16</v>
      </c>
      <c r="AM30" s="49">
        <f>'TMan-Clothing'!AM30+'TMan-HHText'!AM30+'TMan-TText'!AM30+'TMan-PCColl'!AM30</f>
        <v>0</v>
      </c>
      <c r="AN30" s="14"/>
      <c r="AO30" s="15"/>
      <c r="AP30" s="15"/>
      <c r="AQ30" s="15"/>
      <c r="AR30" s="15"/>
      <c r="AS30" s="15"/>
      <c r="AT30" s="58">
        <f t="shared" si="4"/>
        <v>4.4081660908397297E-2</v>
      </c>
      <c r="AU30" s="55" t="s">
        <v>17</v>
      </c>
      <c r="AV30" s="49">
        <f>'TMan-Clothing'!AV30+'TMan-HHText'!AV30+'TMan-TText'!AV30+'TMan-PCColl'!AV30</f>
        <v>0</v>
      </c>
      <c r="AW30" s="14"/>
      <c r="AX30" s="15"/>
      <c r="AY30" s="15"/>
      <c r="AZ30" s="15"/>
      <c r="BA30" s="15"/>
      <c r="BB30" s="15"/>
      <c r="BC30" s="58">
        <f t="shared" si="5"/>
        <v>4.4081660908397297E-2</v>
      </c>
      <c r="BD30" s="56" t="s">
        <v>18</v>
      </c>
      <c r="BE30" s="49">
        <f>'TMan-Clothing'!BE30+'TMan-HHText'!BE30+'TMan-TText'!BE30+'TMan-PCColl'!BE30</f>
        <v>0</v>
      </c>
      <c r="BF30" s="14"/>
      <c r="BG30" s="15"/>
      <c r="BH30" s="15"/>
      <c r="BI30" s="15"/>
      <c r="BJ30" s="15"/>
      <c r="BK30" s="15"/>
      <c r="BL30" s="58">
        <f t="shared" si="6"/>
        <v>4.4081660908397297E-2</v>
      </c>
      <c r="BM30" s="57" t="s">
        <v>19</v>
      </c>
      <c r="BN30" s="49">
        <f>'TMan-Clothing'!BN30+'TMan-HHText'!BN30+'TMan-TText'!BN30+'TMan-PCColl'!BN30</f>
        <v>1</v>
      </c>
      <c r="BO30" s="14"/>
      <c r="BP30" s="15"/>
      <c r="BQ30" s="15"/>
      <c r="BR30" s="15"/>
      <c r="BS30" s="15"/>
      <c r="BT30" s="15"/>
      <c r="BU30" s="58">
        <f t="shared" si="7"/>
        <v>4.4081660908397297E-2</v>
      </c>
    </row>
    <row r="31" spans="1:73" ht="15">
      <c r="A31" s="12">
        <v>1977</v>
      </c>
      <c r="B31" s="48" t="s">
        <v>20</v>
      </c>
      <c r="C31" s="49">
        <f>'TMan-Clothing'!C31+'TMan-HHText'!C31+'TMan-TText'!C31+'TMan-PCColl'!C31</f>
        <v>0</v>
      </c>
      <c r="D31" s="14"/>
      <c r="E31" s="15"/>
      <c r="F31" s="15"/>
      <c r="G31" s="15"/>
      <c r="H31" s="15"/>
      <c r="I31" s="15"/>
      <c r="J31" s="58">
        <f t="shared" si="0"/>
        <v>4.4081660908397297E-2</v>
      </c>
      <c r="K31" s="51" t="s">
        <v>13</v>
      </c>
      <c r="L31" s="49">
        <f>'TMan-Clothing'!L31+'TMan-HHText'!L31+'TMan-TText'!L31+'TMan-PCColl'!L31</f>
        <v>0</v>
      </c>
      <c r="M31" s="14"/>
      <c r="N31" s="15"/>
      <c r="O31" s="15"/>
      <c r="P31" s="15"/>
      <c r="Q31" s="15"/>
      <c r="R31" s="15"/>
      <c r="S31" s="58">
        <f t="shared" si="1"/>
        <v>4.4081660908397297E-2</v>
      </c>
      <c r="T31" s="52" t="s">
        <v>14</v>
      </c>
      <c r="U31" s="49">
        <f>'TMan-Clothing'!U31+'TMan-HHText'!U31+'TMan-TText'!U31+'TMan-PCColl'!U31</f>
        <v>1.0000900000000001</v>
      </c>
      <c r="V31" s="14"/>
      <c r="W31" s="15"/>
      <c r="X31" s="15"/>
      <c r="Y31" s="15"/>
      <c r="Z31" s="15"/>
      <c r="AA31" s="15"/>
      <c r="AB31" s="58">
        <f t="shared" si="2"/>
        <v>4.4081660908397297E-2</v>
      </c>
      <c r="AC31" s="53" t="s">
        <v>15</v>
      </c>
      <c r="AD31" s="49">
        <f>'TMan-Clothing'!AD31+'TMan-HHText'!AD31+'TMan-TText'!AD31+'TMan-PCColl'!AD31</f>
        <v>1</v>
      </c>
      <c r="AE31" s="14"/>
      <c r="AF31" s="15"/>
      <c r="AG31" s="15"/>
      <c r="AH31" s="15"/>
      <c r="AI31" s="15"/>
      <c r="AJ31" s="15"/>
      <c r="AK31" s="58">
        <f t="shared" si="3"/>
        <v>4.4081660908397297E-2</v>
      </c>
      <c r="AL31" s="54" t="s">
        <v>16</v>
      </c>
      <c r="AM31" s="49">
        <f>'TMan-Clothing'!AM31+'TMan-HHText'!AM31+'TMan-TText'!AM31+'TMan-PCColl'!AM31</f>
        <v>0</v>
      </c>
      <c r="AN31" s="14"/>
      <c r="AO31" s="15"/>
      <c r="AP31" s="15"/>
      <c r="AQ31" s="15"/>
      <c r="AR31" s="15"/>
      <c r="AS31" s="15"/>
      <c r="AT31" s="58">
        <f t="shared" si="4"/>
        <v>4.4081660908397297E-2</v>
      </c>
      <c r="AU31" s="55" t="s">
        <v>17</v>
      </c>
      <c r="AV31" s="49">
        <f>'TMan-Clothing'!AV31+'TMan-HHText'!AV31+'TMan-TText'!AV31+'TMan-PCColl'!AV31</f>
        <v>0</v>
      </c>
      <c r="AW31" s="14"/>
      <c r="AX31" s="15"/>
      <c r="AY31" s="15"/>
      <c r="AZ31" s="15"/>
      <c r="BA31" s="15"/>
      <c r="BB31" s="15"/>
      <c r="BC31" s="58">
        <f t="shared" si="5"/>
        <v>4.4081660908397297E-2</v>
      </c>
      <c r="BD31" s="56" t="s">
        <v>18</v>
      </c>
      <c r="BE31" s="49">
        <f>'TMan-Clothing'!BE31+'TMan-HHText'!BE31+'TMan-TText'!BE31+'TMan-PCColl'!BE31</f>
        <v>0</v>
      </c>
      <c r="BF31" s="14"/>
      <c r="BG31" s="15"/>
      <c r="BH31" s="15"/>
      <c r="BI31" s="15"/>
      <c r="BJ31" s="15"/>
      <c r="BK31" s="15"/>
      <c r="BL31" s="58">
        <f t="shared" si="6"/>
        <v>4.4081660908397297E-2</v>
      </c>
      <c r="BM31" s="57" t="s">
        <v>19</v>
      </c>
      <c r="BN31" s="49">
        <f>'TMan-Clothing'!BN31+'TMan-HHText'!BN31+'TMan-TText'!BN31+'TMan-PCColl'!BN31</f>
        <v>1</v>
      </c>
      <c r="BO31" s="14"/>
      <c r="BP31" s="15"/>
      <c r="BQ31" s="15"/>
      <c r="BR31" s="15"/>
      <c r="BS31" s="15"/>
      <c r="BT31" s="15"/>
      <c r="BU31" s="58">
        <f t="shared" si="7"/>
        <v>4.4081660908397297E-2</v>
      </c>
    </row>
    <row r="32" spans="1:73" ht="15">
      <c r="A32" s="12">
        <v>1978</v>
      </c>
      <c r="B32" s="48" t="s">
        <v>20</v>
      </c>
      <c r="C32" s="49">
        <f>'TMan-Clothing'!C32+'TMan-HHText'!C32+'TMan-TText'!C32+'TMan-PCColl'!C32</f>
        <v>0</v>
      </c>
      <c r="D32" s="14"/>
      <c r="E32" s="15"/>
      <c r="F32" s="15"/>
      <c r="G32" s="15"/>
      <c r="H32" s="15"/>
      <c r="I32" s="15"/>
      <c r="J32" s="58">
        <f t="shared" si="0"/>
        <v>4.4081660908397297E-2</v>
      </c>
      <c r="K32" s="51" t="s">
        <v>13</v>
      </c>
      <c r="L32" s="49">
        <f>'TMan-Clothing'!L32+'TMan-HHText'!L32+'TMan-TText'!L32+'TMan-PCColl'!L32</f>
        <v>0</v>
      </c>
      <c r="M32" s="14"/>
      <c r="N32" s="15"/>
      <c r="O32" s="15"/>
      <c r="P32" s="15"/>
      <c r="Q32" s="15"/>
      <c r="R32" s="15"/>
      <c r="S32" s="58">
        <f t="shared" si="1"/>
        <v>4.4081660908397297E-2</v>
      </c>
      <c r="T32" s="52" t="s">
        <v>14</v>
      </c>
      <c r="U32" s="49">
        <f>'TMan-Clothing'!U32+'TMan-HHText'!U32+'TMan-TText'!U32+'TMan-PCColl'!U32</f>
        <v>1.0000900000000001</v>
      </c>
      <c r="V32" s="14"/>
      <c r="W32" s="15"/>
      <c r="X32" s="15"/>
      <c r="Y32" s="15"/>
      <c r="Z32" s="15"/>
      <c r="AA32" s="15"/>
      <c r="AB32" s="58">
        <f t="shared" si="2"/>
        <v>4.4081660908397297E-2</v>
      </c>
      <c r="AC32" s="53" t="s">
        <v>15</v>
      </c>
      <c r="AD32" s="49">
        <f>'TMan-Clothing'!AD32+'TMan-HHText'!AD32+'TMan-TText'!AD32+'TMan-PCColl'!AD32</f>
        <v>1</v>
      </c>
      <c r="AE32" s="14"/>
      <c r="AF32" s="15"/>
      <c r="AG32" s="15"/>
      <c r="AH32" s="15"/>
      <c r="AI32" s="15"/>
      <c r="AJ32" s="15"/>
      <c r="AK32" s="58">
        <f t="shared" si="3"/>
        <v>4.4081660908397297E-2</v>
      </c>
      <c r="AL32" s="54" t="s">
        <v>16</v>
      </c>
      <c r="AM32" s="49">
        <f>'TMan-Clothing'!AM32+'TMan-HHText'!AM32+'TMan-TText'!AM32+'TMan-PCColl'!AM32</f>
        <v>0</v>
      </c>
      <c r="AN32" s="14"/>
      <c r="AO32" s="15"/>
      <c r="AP32" s="15"/>
      <c r="AQ32" s="15"/>
      <c r="AR32" s="15"/>
      <c r="AS32" s="15"/>
      <c r="AT32" s="58">
        <f t="shared" si="4"/>
        <v>4.4081660908397297E-2</v>
      </c>
      <c r="AU32" s="55" t="s">
        <v>17</v>
      </c>
      <c r="AV32" s="49">
        <f>'TMan-Clothing'!AV32+'TMan-HHText'!AV32+'TMan-TText'!AV32+'TMan-PCColl'!AV32</f>
        <v>0</v>
      </c>
      <c r="AW32" s="14"/>
      <c r="AX32" s="15"/>
      <c r="AY32" s="15"/>
      <c r="AZ32" s="15"/>
      <c r="BA32" s="15"/>
      <c r="BB32" s="15"/>
      <c r="BC32" s="58">
        <f t="shared" si="5"/>
        <v>4.4081660908397297E-2</v>
      </c>
      <c r="BD32" s="56" t="s">
        <v>18</v>
      </c>
      <c r="BE32" s="49">
        <f>'TMan-Clothing'!BE32+'TMan-HHText'!BE32+'TMan-TText'!BE32+'TMan-PCColl'!BE32</f>
        <v>0</v>
      </c>
      <c r="BF32" s="14"/>
      <c r="BG32" s="15"/>
      <c r="BH32" s="15"/>
      <c r="BI32" s="15"/>
      <c r="BJ32" s="15"/>
      <c r="BK32" s="15"/>
      <c r="BL32" s="58">
        <f t="shared" si="6"/>
        <v>4.4081660908397297E-2</v>
      </c>
      <c r="BM32" s="57" t="s">
        <v>19</v>
      </c>
      <c r="BN32" s="49">
        <f>'TMan-Clothing'!BN32+'TMan-HHText'!BN32+'TMan-TText'!BN32+'TMan-PCColl'!BN32</f>
        <v>1</v>
      </c>
      <c r="BO32" s="14"/>
      <c r="BP32" s="15"/>
      <c r="BQ32" s="15"/>
      <c r="BR32" s="15"/>
      <c r="BS32" s="15"/>
      <c r="BT32" s="15"/>
      <c r="BU32" s="58">
        <f t="shared" si="7"/>
        <v>4.4081660908397297E-2</v>
      </c>
    </row>
    <row r="33" spans="1:73" ht="15">
      <c r="A33" s="12">
        <v>1979</v>
      </c>
      <c r="B33" s="48" t="s">
        <v>20</v>
      </c>
      <c r="C33" s="49">
        <f>'TMan-Clothing'!C33+'TMan-HHText'!C33+'TMan-TText'!C33+'TMan-PCColl'!C33</f>
        <v>0</v>
      </c>
      <c r="D33" s="14"/>
      <c r="E33" s="15"/>
      <c r="F33" s="15"/>
      <c r="G33" s="15"/>
      <c r="H33" s="15"/>
      <c r="I33" s="15"/>
      <c r="J33" s="58">
        <f t="shared" si="0"/>
        <v>4.4081660908397297E-2</v>
      </c>
      <c r="K33" s="51" t="s">
        <v>13</v>
      </c>
      <c r="L33" s="49">
        <f>'TMan-Clothing'!L33+'TMan-HHText'!L33+'TMan-TText'!L33+'TMan-PCColl'!L33</f>
        <v>0</v>
      </c>
      <c r="M33" s="14"/>
      <c r="N33" s="15"/>
      <c r="O33" s="15"/>
      <c r="P33" s="15"/>
      <c r="Q33" s="15"/>
      <c r="R33" s="15"/>
      <c r="S33" s="58">
        <f t="shared" si="1"/>
        <v>4.4081660908397297E-2</v>
      </c>
      <c r="T33" s="52" t="s">
        <v>14</v>
      </c>
      <c r="U33" s="49">
        <f>'TMan-Clothing'!U33+'TMan-HHText'!U33+'TMan-TText'!U33+'TMan-PCColl'!U33</f>
        <v>1.0000900000000001</v>
      </c>
      <c r="V33" s="14"/>
      <c r="W33" s="15"/>
      <c r="X33" s="15"/>
      <c r="Y33" s="15"/>
      <c r="Z33" s="15"/>
      <c r="AA33" s="15"/>
      <c r="AB33" s="58">
        <f t="shared" si="2"/>
        <v>4.4081660908397297E-2</v>
      </c>
      <c r="AC33" s="53" t="s">
        <v>15</v>
      </c>
      <c r="AD33" s="49">
        <f>'TMan-Clothing'!AD33+'TMan-HHText'!AD33+'TMan-TText'!AD33+'TMan-PCColl'!AD33</f>
        <v>1</v>
      </c>
      <c r="AE33" s="14"/>
      <c r="AF33" s="15"/>
      <c r="AG33" s="15"/>
      <c r="AH33" s="15"/>
      <c r="AI33" s="15"/>
      <c r="AJ33" s="15"/>
      <c r="AK33" s="58">
        <f t="shared" si="3"/>
        <v>4.4081660908397297E-2</v>
      </c>
      <c r="AL33" s="54" t="s">
        <v>16</v>
      </c>
      <c r="AM33" s="49">
        <f>'TMan-Clothing'!AM33+'TMan-HHText'!AM33+'TMan-TText'!AM33+'TMan-PCColl'!AM33</f>
        <v>0</v>
      </c>
      <c r="AN33" s="14"/>
      <c r="AO33" s="15"/>
      <c r="AP33" s="15"/>
      <c r="AQ33" s="15"/>
      <c r="AR33" s="15"/>
      <c r="AS33" s="15"/>
      <c r="AT33" s="58">
        <f t="shared" si="4"/>
        <v>4.4081660908397297E-2</v>
      </c>
      <c r="AU33" s="55" t="s">
        <v>17</v>
      </c>
      <c r="AV33" s="49">
        <f>'TMan-Clothing'!AV33+'TMan-HHText'!AV33+'TMan-TText'!AV33+'TMan-PCColl'!AV33</f>
        <v>0</v>
      </c>
      <c r="AW33" s="14"/>
      <c r="AX33" s="15"/>
      <c r="AY33" s="15"/>
      <c r="AZ33" s="15"/>
      <c r="BA33" s="15"/>
      <c r="BB33" s="15"/>
      <c r="BC33" s="58">
        <f t="shared" si="5"/>
        <v>4.4081660908397297E-2</v>
      </c>
      <c r="BD33" s="56" t="s">
        <v>18</v>
      </c>
      <c r="BE33" s="49">
        <f>'TMan-Clothing'!BE33+'TMan-HHText'!BE33+'TMan-TText'!BE33+'TMan-PCColl'!BE33</f>
        <v>0</v>
      </c>
      <c r="BF33" s="14"/>
      <c r="BG33" s="15"/>
      <c r="BH33" s="15"/>
      <c r="BI33" s="15"/>
      <c r="BJ33" s="15"/>
      <c r="BK33" s="15"/>
      <c r="BL33" s="58">
        <f t="shared" si="6"/>
        <v>4.4081660908397297E-2</v>
      </c>
      <c r="BM33" s="57" t="s">
        <v>19</v>
      </c>
      <c r="BN33" s="49">
        <f>'TMan-Clothing'!BN33+'TMan-HHText'!BN33+'TMan-TText'!BN33+'TMan-PCColl'!BN33</f>
        <v>1</v>
      </c>
      <c r="BO33" s="14"/>
      <c r="BP33" s="15"/>
      <c r="BQ33" s="15"/>
      <c r="BR33" s="15"/>
      <c r="BS33" s="15"/>
      <c r="BT33" s="15"/>
      <c r="BU33" s="58">
        <f t="shared" si="7"/>
        <v>4.4081660908397297E-2</v>
      </c>
    </row>
    <row r="34" spans="1:73" ht="15">
      <c r="A34" s="12">
        <v>1980</v>
      </c>
      <c r="B34" s="48" t="s">
        <v>20</v>
      </c>
      <c r="C34" s="49">
        <f>'TMan-Clothing'!C34+'TMan-HHText'!C34+'TMan-TText'!C34+'TMan-PCColl'!C34</f>
        <v>0</v>
      </c>
      <c r="D34" s="14"/>
      <c r="E34" s="15"/>
      <c r="F34" s="15"/>
      <c r="G34" s="15"/>
      <c r="H34" s="15"/>
      <c r="I34" s="15"/>
      <c r="J34" s="58">
        <f t="shared" si="0"/>
        <v>4.4081660908397297E-2</v>
      </c>
      <c r="K34" s="51" t="s">
        <v>13</v>
      </c>
      <c r="L34" s="49">
        <f>'TMan-Clothing'!L34+'TMan-HHText'!L34+'TMan-TText'!L34+'TMan-PCColl'!L34</f>
        <v>0</v>
      </c>
      <c r="M34" s="14"/>
      <c r="N34" s="15"/>
      <c r="O34" s="15"/>
      <c r="P34" s="15"/>
      <c r="Q34" s="15"/>
      <c r="R34" s="15"/>
      <c r="S34" s="58">
        <f t="shared" si="1"/>
        <v>4.4081660908397297E-2</v>
      </c>
      <c r="T34" s="52" t="s">
        <v>14</v>
      </c>
      <c r="U34" s="49">
        <f>'TMan-Clothing'!U34+'TMan-HHText'!U34+'TMan-TText'!U34+'TMan-PCColl'!U34</f>
        <v>1.0000900000000001</v>
      </c>
      <c r="V34" s="14"/>
      <c r="W34" s="15"/>
      <c r="X34" s="15"/>
      <c r="Y34" s="15"/>
      <c r="Z34" s="15"/>
      <c r="AA34" s="15"/>
      <c r="AB34" s="58">
        <f t="shared" si="2"/>
        <v>4.4081660908397297E-2</v>
      </c>
      <c r="AC34" s="53" t="s">
        <v>15</v>
      </c>
      <c r="AD34" s="49">
        <f>'TMan-Clothing'!AD34+'TMan-HHText'!AD34+'TMan-TText'!AD34+'TMan-PCColl'!AD34</f>
        <v>1</v>
      </c>
      <c r="AE34" s="14"/>
      <c r="AF34" s="15"/>
      <c r="AG34" s="15"/>
      <c r="AH34" s="15"/>
      <c r="AI34" s="15"/>
      <c r="AJ34" s="15"/>
      <c r="AK34" s="58">
        <f t="shared" si="3"/>
        <v>4.4081660908397297E-2</v>
      </c>
      <c r="AL34" s="54" t="s">
        <v>16</v>
      </c>
      <c r="AM34" s="49">
        <f>'TMan-Clothing'!AM34+'TMan-HHText'!AM34+'TMan-TText'!AM34+'TMan-PCColl'!AM34</f>
        <v>0</v>
      </c>
      <c r="AN34" s="14"/>
      <c r="AO34" s="15"/>
      <c r="AP34" s="15"/>
      <c r="AQ34" s="15"/>
      <c r="AR34" s="15"/>
      <c r="AS34" s="15"/>
      <c r="AT34" s="58">
        <f t="shared" si="4"/>
        <v>4.4081660908397297E-2</v>
      </c>
      <c r="AU34" s="55" t="s">
        <v>17</v>
      </c>
      <c r="AV34" s="49">
        <f>'TMan-Clothing'!AV34+'TMan-HHText'!AV34+'TMan-TText'!AV34+'TMan-PCColl'!AV34</f>
        <v>0</v>
      </c>
      <c r="AW34" s="14"/>
      <c r="AX34" s="15"/>
      <c r="AY34" s="15"/>
      <c r="AZ34" s="15"/>
      <c r="BA34" s="15"/>
      <c r="BB34" s="15"/>
      <c r="BC34" s="58">
        <f t="shared" si="5"/>
        <v>4.4081660908397297E-2</v>
      </c>
      <c r="BD34" s="56" t="s">
        <v>18</v>
      </c>
      <c r="BE34" s="49">
        <f>'TMan-Clothing'!BE34+'TMan-HHText'!BE34+'TMan-TText'!BE34+'TMan-PCColl'!BE34</f>
        <v>0</v>
      </c>
      <c r="BF34" s="14"/>
      <c r="BG34" s="15"/>
      <c r="BH34" s="15"/>
      <c r="BI34" s="15"/>
      <c r="BJ34" s="15"/>
      <c r="BK34" s="15"/>
      <c r="BL34" s="58">
        <f t="shared" si="6"/>
        <v>4.4081660908397297E-2</v>
      </c>
      <c r="BM34" s="57" t="s">
        <v>19</v>
      </c>
      <c r="BN34" s="49">
        <f>'TMan-Clothing'!BN34+'TMan-HHText'!BN34+'TMan-TText'!BN34+'TMan-PCColl'!BN34</f>
        <v>1</v>
      </c>
      <c r="BO34" s="14"/>
      <c r="BP34" s="15"/>
      <c r="BQ34" s="15"/>
      <c r="BR34" s="15"/>
      <c r="BS34" s="15"/>
      <c r="BT34" s="15"/>
      <c r="BU34" s="58">
        <f t="shared" si="7"/>
        <v>4.4081660908397297E-2</v>
      </c>
    </row>
    <row r="35" spans="1:73" ht="15">
      <c r="A35" s="12">
        <v>1981</v>
      </c>
      <c r="B35" s="48" t="s">
        <v>20</v>
      </c>
      <c r="C35" s="49">
        <f>'TMan-Clothing'!C35+'TMan-HHText'!C35+'TMan-TText'!C35+'TMan-PCColl'!C35</f>
        <v>0</v>
      </c>
      <c r="D35" s="14"/>
      <c r="E35" s="15"/>
      <c r="F35" s="15"/>
      <c r="G35" s="15"/>
      <c r="H35" s="15"/>
      <c r="I35" s="15"/>
      <c r="J35" s="58">
        <f t="shared" si="0"/>
        <v>4.4081660908397297E-2</v>
      </c>
      <c r="K35" s="51" t="s">
        <v>13</v>
      </c>
      <c r="L35" s="49">
        <f>'TMan-Clothing'!L35+'TMan-HHText'!L35+'TMan-TText'!L35+'TMan-PCColl'!L35</f>
        <v>0</v>
      </c>
      <c r="M35" s="14"/>
      <c r="N35" s="15"/>
      <c r="O35" s="15"/>
      <c r="P35" s="15"/>
      <c r="Q35" s="15"/>
      <c r="R35" s="15"/>
      <c r="S35" s="58">
        <f t="shared" si="1"/>
        <v>4.4081660908397297E-2</v>
      </c>
      <c r="T35" s="52" t="s">
        <v>14</v>
      </c>
      <c r="U35" s="49">
        <f>'TMan-Clothing'!U35+'TMan-HHText'!U35+'TMan-TText'!U35+'TMan-PCColl'!U35</f>
        <v>1.0000900000000001</v>
      </c>
      <c r="V35" s="14"/>
      <c r="W35" s="15"/>
      <c r="X35" s="15"/>
      <c r="Y35" s="15"/>
      <c r="Z35" s="15"/>
      <c r="AA35" s="15"/>
      <c r="AB35" s="58">
        <f t="shared" si="2"/>
        <v>4.4081660908397297E-2</v>
      </c>
      <c r="AC35" s="53" t="s">
        <v>15</v>
      </c>
      <c r="AD35" s="49">
        <f>'TMan-Clothing'!AD35+'TMan-HHText'!AD35+'TMan-TText'!AD35+'TMan-PCColl'!AD35</f>
        <v>1</v>
      </c>
      <c r="AE35" s="14"/>
      <c r="AF35" s="15"/>
      <c r="AG35" s="15"/>
      <c r="AH35" s="15"/>
      <c r="AI35" s="15"/>
      <c r="AJ35" s="15"/>
      <c r="AK35" s="58">
        <f t="shared" si="3"/>
        <v>4.4081660908397297E-2</v>
      </c>
      <c r="AL35" s="54" t="s">
        <v>16</v>
      </c>
      <c r="AM35" s="49">
        <f>'TMan-Clothing'!AM35+'TMan-HHText'!AM35+'TMan-TText'!AM35+'TMan-PCColl'!AM35</f>
        <v>0</v>
      </c>
      <c r="AN35" s="14"/>
      <c r="AO35" s="15"/>
      <c r="AP35" s="15"/>
      <c r="AQ35" s="15"/>
      <c r="AR35" s="15"/>
      <c r="AS35" s="15"/>
      <c r="AT35" s="58">
        <f t="shared" si="4"/>
        <v>4.4081660908397297E-2</v>
      </c>
      <c r="AU35" s="55" t="s">
        <v>17</v>
      </c>
      <c r="AV35" s="49">
        <f>'TMan-Clothing'!AV35+'TMan-HHText'!AV35+'TMan-TText'!AV35+'TMan-PCColl'!AV35</f>
        <v>0</v>
      </c>
      <c r="AW35" s="14"/>
      <c r="AX35" s="15"/>
      <c r="AY35" s="15"/>
      <c r="AZ35" s="15"/>
      <c r="BA35" s="15"/>
      <c r="BB35" s="15"/>
      <c r="BC35" s="58">
        <f t="shared" si="5"/>
        <v>4.4081660908397297E-2</v>
      </c>
      <c r="BD35" s="56" t="s">
        <v>18</v>
      </c>
      <c r="BE35" s="49">
        <f>'TMan-Clothing'!BE35+'TMan-HHText'!BE35+'TMan-TText'!BE35+'TMan-PCColl'!BE35</f>
        <v>0</v>
      </c>
      <c r="BF35" s="14"/>
      <c r="BG35" s="15"/>
      <c r="BH35" s="15"/>
      <c r="BI35" s="15"/>
      <c r="BJ35" s="15"/>
      <c r="BK35" s="15"/>
      <c r="BL35" s="58">
        <f t="shared" si="6"/>
        <v>4.4081660908397297E-2</v>
      </c>
      <c r="BM35" s="57" t="s">
        <v>19</v>
      </c>
      <c r="BN35" s="49">
        <f>'TMan-Clothing'!BN35+'TMan-HHText'!BN35+'TMan-TText'!BN35+'TMan-PCColl'!BN35</f>
        <v>1</v>
      </c>
      <c r="BO35" s="14"/>
      <c r="BP35" s="15"/>
      <c r="BQ35" s="15"/>
      <c r="BR35" s="15"/>
      <c r="BS35" s="15"/>
      <c r="BT35" s="15"/>
      <c r="BU35" s="58">
        <f t="shared" si="7"/>
        <v>4.4081660908397297E-2</v>
      </c>
    </row>
    <row r="36" spans="1:73" ht="15">
      <c r="A36" s="12">
        <v>1982</v>
      </c>
      <c r="B36" s="48" t="s">
        <v>20</v>
      </c>
      <c r="C36" s="49">
        <f>'TMan-Clothing'!C36+'TMan-HHText'!C36+'TMan-TText'!C36+'TMan-PCColl'!C36</f>
        <v>0</v>
      </c>
      <c r="D36" s="14"/>
      <c r="E36" s="15"/>
      <c r="F36" s="15"/>
      <c r="G36" s="15"/>
      <c r="H36" s="15"/>
      <c r="I36" s="15"/>
      <c r="J36" s="58">
        <f t="shared" si="0"/>
        <v>4.4081660908397297E-2</v>
      </c>
      <c r="K36" s="51" t="s">
        <v>13</v>
      </c>
      <c r="L36" s="49">
        <f>'TMan-Clothing'!L36+'TMan-HHText'!L36+'TMan-TText'!L36+'TMan-PCColl'!L36</f>
        <v>0</v>
      </c>
      <c r="M36" s="14"/>
      <c r="N36" s="15"/>
      <c r="O36" s="15"/>
      <c r="P36" s="15"/>
      <c r="Q36" s="15"/>
      <c r="R36" s="15"/>
      <c r="S36" s="58">
        <f t="shared" si="1"/>
        <v>4.4081660908397297E-2</v>
      </c>
      <c r="T36" s="52" t="s">
        <v>14</v>
      </c>
      <c r="U36" s="49">
        <f>'TMan-Clothing'!U36+'TMan-HHText'!U36+'TMan-TText'!U36+'TMan-PCColl'!U36</f>
        <v>1.0000900000000001</v>
      </c>
      <c r="V36" s="14"/>
      <c r="W36" s="15"/>
      <c r="X36" s="15"/>
      <c r="Y36" s="15"/>
      <c r="Z36" s="15"/>
      <c r="AA36" s="15"/>
      <c r="AB36" s="58">
        <f t="shared" si="2"/>
        <v>4.4081660908397297E-2</v>
      </c>
      <c r="AC36" s="53" t="s">
        <v>15</v>
      </c>
      <c r="AD36" s="49">
        <f>'TMan-Clothing'!AD36+'TMan-HHText'!AD36+'TMan-TText'!AD36+'TMan-PCColl'!AD36</f>
        <v>1</v>
      </c>
      <c r="AE36" s="14"/>
      <c r="AF36" s="15"/>
      <c r="AG36" s="15"/>
      <c r="AH36" s="15"/>
      <c r="AI36" s="15"/>
      <c r="AJ36" s="15"/>
      <c r="AK36" s="58">
        <f t="shared" si="3"/>
        <v>4.4081660908397297E-2</v>
      </c>
      <c r="AL36" s="54" t="s">
        <v>16</v>
      </c>
      <c r="AM36" s="49">
        <f>'TMan-Clothing'!AM36+'TMan-HHText'!AM36+'TMan-TText'!AM36+'TMan-PCColl'!AM36</f>
        <v>0</v>
      </c>
      <c r="AN36" s="14"/>
      <c r="AO36" s="15"/>
      <c r="AP36" s="15"/>
      <c r="AQ36" s="15"/>
      <c r="AR36" s="15"/>
      <c r="AS36" s="15"/>
      <c r="AT36" s="58">
        <f t="shared" si="4"/>
        <v>4.4081660908397297E-2</v>
      </c>
      <c r="AU36" s="55" t="s">
        <v>17</v>
      </c>
      <c r="AV36" s="49">
        <f>'TMan-Clothing'!AV36+'TMan-HHText'!AV36+'TMan-TText'!AV36+'TMan-PCColl'!AV36</f>
        <v>0</v>
      </c>
      <c r="AW36" s="14"/>
      <c r="AX36" s="15"/>
      <c r="AY36" s="15"/>
      <c r="AZ36" s="15"/>
      <c r="BA36" s="15"/>
      <c r="BB36" s="15"/>
      <c r="BC36" s="58">
        <f t="shared" si="5"/>
        <v>4.4081660908397297E-2</v>
      </c>
      <c r="BD36" s="56" t="s">
        <v>18</v>
      </c>
      <c r="BE36" s="49">
        <f>'TMan-Clothing'!BE36+'TMan-HHText'!BE36+'TMan-TText'!BE36+'TMan-PCColl'!BE36</f>
        <v>0</v>
      </c>
      <c r="BF36" s="14"/>
      <c r="BG36" s="15"/>
      <c r="BH36" s="15"/>
      <c r="BI36" s="15"/>
      <c r="BJ36" s="15"/>
      <c r="BK36" s="15"/>
      <c r="BL36" s="58">
        <f t="shared" si="6"/>
        <v>4.4081660908397297E-2</v>
      </c>
      <c r="BM36" s="57" t="s">
        <v>19</v>
      </c>
      <c r="BN36" s="49">
        <f>'TMan-Clothing'!BN36+'TMan-HHText'!BN36+'TMan-TText'!BN36+'TMan-PCColl'!BN36</f>
        <v>1</v>
      </c>
      <c r="BO36" s="14"/>
      <c r="BP36" s="15"/>
      <c r="BQ36" s="15"/>
      <c r="BR36" s="15"/>
      <c r="BS36" s="15"/>
      <c r="BT36" s="15"/>
      <c r="BU36" s="58">
        <f t="shared" si="7"/>
        <v>4.4081660908397297E-2</v>
      </c>
    </row>
    <row r="37" spans="1:73" ht="15">
      <c r="A37" s="12">
        <v>1983</v>
      </c>
      <c r="B37" s="48" t="s">
        <v>20</v>
      </c>
      <c r="C37" s="49">
        <f>'TMan-Clothing'!C37+'TMan-HHText'!C37+'TMan-TText'!C37+'TMan-PCColl'!C37</f>
        <v>0</v>
      </c>
      <c r="D37" s="14"/>
      <c r="E37" s="15"/>
      <c r="F37" s="15"/>
      <c r="G37" s="15"/>
      <c r="H37" s="15"/>
      <c r="I37" s="15"/>
      <c r="J37" s="58">
        <f t="shared" si="0"/>
        <v>4.4081660908397297E-2</v>
      </c>
      <c r="K37" s="51" t="s">
        <v>13</v>
      </c>
      <c r="L37" s="49">
        <f>'TMan-Clothing'!L37+'TMan-HHText'!L37+'TMan-TText'!L37+'TMan-PCColl'!L37</f>
        <v>0</v>
      </c>
      <c r="M37" s="14"/>
      <c r="N37" s="15"/>
      <c r="O37" s="15"/>
      <c r="P37" s="15"/>
      <c r="Q37" s="15"/>
      <c r="R37" s="15"/>
      <c r="S37" s="58">
        <f t="shared" si="1"/>
        <v>4.4081660908397297E-2</v>
      </c>
      <c r="T37" s="52" t="s">
        <v>14</v>
      </c>
      <c r="U37" s="49">
        <f>'TMan-Clothing'!U37+'TMan-HHText'!U37+'TMan-TText'!U37+'TMan-PCColl'!U37</f>
        <v>1.0000900000000001</v>
      </c>
      <c r="V37" s="14"/>
      <c r="W37" s="15"/>
      <c r="X37" s="15"/>
      <c r="Y37" s="15"/>
      <c r="Z37" s="15"/>
      <c r="AA37" s="15"/>
      <c r="AB37" s="58">
        <f t="shared" si="2"/>
        <v>4.4081660908397297E-2</v>
      </c>
      <c r="AC37" s="53" t="s">
        <v>15</v>
      </c>
      <c r="AD37" s="49">
        <f>'TMan-Clothing'!AD37+'TMan-HHText'!AD37+'TMan-TText'!AD37+'TMan-PCColl'!AD37</f>
        <v>1</v>
      </c>
      <c r="AE37" s="14"/>
      <c r="AF37" s="15"/>
      <c r="AG37" s="15"/>
      <c r="AH37" s="15"/>
      <c r="AI37" s="15"/>
      <c r="AJ37" s="15"/>
      <c r="AK37" s="58">
        <f t="shared" si="3"/>
        <v>4.4081660908397297E-2</v>
      </c>
      <c r="AL37" s="54" t="s">
        <v>16</v>
      </c>
      <c r="AM37" s="49">
        <f>'TMan-Clothing'!AM37+'TMan-HHText'!AM37+'TMan-TText'!AM37+'TMan-PCColl'!AM37</f>
        <v>0</v>
      </c>
      <c r="AN37" s="14"/>
      <c r="AO37" s="15"/>
      <c r="AP37" s="15"/>
      <c r="AQ37" s="15"/>
      <c r="AR37" s="15"/>
      <c r="AS37" s="15"/>
      <c r="AT37" s="58">
        <f t="shared" si="4"/>
        <v>4.4081660908397297E-2</v>
      </c>
      <c r="AU37" s="55" t="s">
        <v>17</v>
      </c>
      <c r="AV37" s="49">
        <f>'TMan-Clothing'!AV37+'TMan-HHText'!AV37+'TMan-TText'!AV37+'TMan-PCColl'!AV37</f>
        <v>0</v>
      </c>
      <c r="AW37" s="14"/>
      <c r="AX37" s="15"/>
      <c r="AY37" s="15"/>
      <c r="AZ37" s="15"/>
      <c r="BA37" s="15"/>
      <c r="BB37" s="15"/>
      <c r="BC37" s="58">
        <f t="shared" si="5"/>
        <v>4.4081660908397297E-2</v>
      </c>
      <c r="BD37" s="56" t="s">
        <v>18</v>
      </c>
      <c r="BE37" s="49">
        <f>'TMan-Clothing'!BE37+'TMan-HHText'!BE37+'TMan-TText'!BE37+'TMan-PCColl'!BE37</f>
        <v>0</v>
      </c>
      <c r="BF37" s="14"/>
      <c r="BG37" s="15"/>
      <c r="BH37" s="15"/>
      <c r="BI37" s="15"/>
      <c r="BJ37" s="15"/>
      <c r="BK37" s="15"/>
      <c r="BL37" s="58">
        <f t="shared" si="6"/>
        <v>4.4081660908397297E-2</v>
      </c>
      <c r="BM37" s="57" t="s">
        <v>19</v>
      </c>
      <c r="BN37" s="49">
        <f>'TMan-Clothing'!BN37+'TMan-HHText'!BN37+'TMan-TText'!BN37+'TMan-PCColl'!BN37</f>
        <v>1</v>
      </c>
      <c r="BO37" s="14"/>
      <c r="BP37" s="15"/>
      <c r="BQ37" s="15"/>
      <c r="BR37" s="15"/>
      <c r="BS37" s="15"/>
      <c r="BT37" s="15"/>
      <c r="BU37" s="58">
        <f t="shared" si="7"/>
        <v>4.4081660908397297E-2</v>
      </c>
    </row>
    <row r="38" spans="1:73" ht="15">
      <c r="A38" s="12">
        <v>1984</v>
      </c>
      <c r="B38" s="48" t="s">
        <v>20</v>
      </c>
      <c r="C38" s="49">
        <f>'TMan-Clothing'!C38+'TMan-HHText'!C38+'TMan-TText'!C38+'TMan-PCColl'!C38</f>
        <v>0</v>
      </c>
      <c r="D38" s="14"/>
      <c r="E38" s="15"/>
      <c r="F38" s="15"/>
      <c r="G38" s="15"/>
      <c r="H38" s="15"/>
      <c r="I38" s="15"/>
      <c r="J38" s="58">
        <f t="shared" si="0"/>
        <v>4.4081660908397297E-2</v>
      </c>
      <c r="K38" s="51" t="s">
        <v>13</v>
      </c>
      <c r="L38" s="49">
        <f>'TMan-Clothing'!L38+'TMan-HHText'!L38+'TMan-TText'!L38+'TMan-PCColl'!L38</f>
        <v>0</v>
      </c>
      <c r="M38" s="14"/>
      <c r="N38" s="15"/>
      <c r="O38" s="15"/>
      <c r="P38" s="15"/>
      <c r="Q38" s="15"/>
      <c r="R38" s="15"/>
      <c r="S38" s="58">
        <f t="shared" si="1"/>
        <v>4.4081660908397297E-2</v>
      </c>
      <c r="T38" s="52" t="s">
        <v>14</v>
      </c>
      <c r="U38" s="49">
        <f>'TMan-Clothing'!U38+'TMan-HHText'!U38+'TMan-TText'!U38+'TMan-PCColl'!U38</f>
        <v>1.0000900000000001</v>
      </c>
      <c r="V38" s="14"/>
      <c r="W38" s="15"/>
      <c r="X38" s="15"/>
      <c r="Y38" s="15"/>
      <c r="Z38" s="15"/>
      <c r="AA38" s="15"/>
      <c r="AB38" s="58">
        <f t="shared" si="2"/>
        <v>4.4081660908397297E-2</v>
      </c>
      <c r="AC38" s="53" t="s">
        <v>15</v>
      </c>
      <c r="AD38" s="49">
        <f>'TMan-Clothing'!AD38+'TMan-HHText'!AD38+'TMan-TText'!AD38+'TMan-PCColl'!AD38</f>
        <v>1</v>
      </c>
      <c r="AE38" s="14"/>
      <c r="AF38" s="15"/>
      <c r="AG38" s="15"/>
      <c r="AH38" s="15"/>
      <c r="AI38" s="15"/>
      <c r="AJ38" s="15"/>
      <c r="AK38" s="58">
        <f t="shared" si="3"/>
        <v>4.4081660908397297E-2</v>
      </c>
      <c r="AL38" s="54" t="s">
        <v>16</v>
      </c>
      <c r="AM38" s="49">
        <f>'TMan-Clothing'!AM38+'TMan-HHText'!AM38+'TMan-TText'!AM38+'TMan-PCColl'!AM38</f>
        <v>0</v>
      </c>
      <c r="AN38" s="14"/>
      <c r="AO38" s="15"/>
      <c r="AP38" s="15"/>
      <c r="AQ38" s="15"/>
      <c r="AR38" s="15"/>
      <c r="AS38" s="15"/>
      <c r="AT38" s="58">
        <f t="shared" si="4"/>
        <v>4.4081660908397297E-2</v>
      </c>
      <c r="AU38" s="55" t="s">
        <v>17</v>
      </c>
      <c r="AV38" s="49">
        <f>'TMan-Clothing'!AV38+'TMan-HHText'!AV38+'TMan-TText'!AV38+'TMan-PCColl'!AV38</f>
        <v>0</v>
      </c>
      <c r="AW38" s="14"/>
      <c r="AX38" s="15"/>
      <c r="AY38" s="15"/>
      <c r="AZ38" s="15"/>
      <c r="BA38" s="15"/>
      <c r="BB38" s="15"/>
      <c r="BC38" s="58">
        <f t="shared" si="5"/>
        <v>4.4081660908397297E-2</v>
      </c>
      <c r="BD38" s="56" t="s">
        <v>18</v>
      </c>
      <c r="BE38" s="49">
        <f>'TMan-Clothing'!BE38+'TMan-HHText'!BE38+'TMan-TText'!BE38+'TMan-PCColl'!BE38</f>
        <v>0</v>
      </c>
      <c r="BF38" s="14"/>
      <c r="BG38" s="15"/>
      <c r="BH38" s="15"/>
      <c r="BI38" s="15"/>
      <c r="BJ38" s="15"/>
      <c r="BK38" s="15"/>
      <c r="BL38" s="58">
        <f t="shared" si="6"/>
        <v>4.4081660908397297E-2</v>
      </c>
      <c r="BM38" s="57" t="s">
        <v>19</v>
      </c>
      <c r="BN38" s="49">
        <f>'TMan-Clothing'!BN38+'TMan-HHText'!BN38+'TMan-TText'!BN38+'TMan-PCColl'!BN38</f>
        <v>1</v>
      </c>
      <c r="BO38" s="14"/>
      <c r="BP38" s="15"/>
      <c r="BQ38" s="15"/>
      <c r="BR38" s="15"/>
      <c r="BS38" s="15"/>
      <c r="BT38" s="15"/>
      <c r="BU38" s="58">
        <f t="shared" si="7"/>
        <v>4.4081660908397297E-2</v>
      </c>
    </row>
    <row r="39" spans="1:73" ht="15">
      <c r="A39" s="12">
        <v>1985</v>
      </c>
      <c r="B39" s="48" t="s">
        <v>20</v>
      </c>
      <c r="C39" s="49">
        <f>'TMan-Clothing'!C39+'TMan-HHText'!C39+'TMan-TText'!C39+'TMan-PCColl'!C39</f>
        <v>0</v>
      </c>
      <c r="D39" s="14"/>
      <c r="E39" s="15"/>
      <c r="F39" s="15"/>
      <c r="G39" s="15"/>
      <c r="H39" s="15"/>
      <c r="I39" s="15"/>
      <c r="J39" s="58">
        <f t="shared" si="0"/>
        <v>4.4081660908397297E-2</v>
      </c>
      <c r="K39" s="51" t="s">
        <v>13</v>
      </c>
      <c r="L39" s="49">
        <f>'TMan-Clothing'!L39+'TMan-HHText'!L39+'TMan-TText'!L39+'TMan-PCColl'!L39</f>
        <v>0</v>
      </c>
      <c r="M39" s="14"/>
      <c r="N39" s="15"/>
      <c r="O39" s="15"/>
      <c r="P39" s="15"/>
      <c r="Q39" s="15"/>
      <c r="R39" s="15"/>
      <c r="S39" s="58">
        <f t="shared" si="1"/>
        <v>4.4081660908397297E-2</v>
      </c>
      <c r="T39" s="52" t="s">
        <v>14</v>
      </c>
      <c r="U39" s="49">
        <f>'TMan-Clothing'!U39+'TMan-HHText'!U39+'TMan-TText'!U39+'TMan-PCColl'!U39</f>
        <v>1.0000900000000001</v>
      </c>
      <c r="V39" s="14"/>
      <c r="W39" s="15"/>
      <c r="X39" s="15"/>
      <c r="Y39" s="15"/>
      <c r="Z39" s="15"/>
      <c r="AA39" s="15"/>
      <c r="AB39" s="58">
        <f t="shared" si="2"/>
        <v>4.4081660908397297E-2</v>
      </c>
      <c r="AC39" s="53" t="s">
        <v>15</v>
      </c>
      <c r="AD39" s="49">
        <f>'TMan-Clothing'!AD39+'TMan-HHText'!AD39+'TMan-TText'!AD39+'TMan-PCColl'!AD39</f>
        <v>1</v>
      </c>
      <c r="AE39" s="14"/>
      <c r="AF39" s="15"/>
      <c r="AG39" s="15"/>
      <c r="AH39" s="15"/>
      <c r="AI39" s="15"/>
      <c r="AJ39" s="15"/>
      <c r="AK39" s="58">
        <f t="shared" si="3"/>
        <v>4.4081660908397297E-2</v>
      </c>
      <c r="AL39" s="54" t="s">
        <v>16</v>
      </c>
      <c r="AM39" s="49">
        <f>'TMan-Clothing'!AM39+'TMan-HHText'!AM39+'TMan-TText'!AM39+'TMan-PCColl'!AM39</f>
        <v>0</v>
      </c>
      <c r="AN39" s="14"/>
      <c r="AO39" s="15"/>
      <c r="AP39" s="15"/>
      <c r="AQ39" s="15"/>
      <c r="AR39" s="15"/>
      <c r="AS39" s="15"/>
      <c r="AT39" s="58">
        <f t="shared" si="4"/>
        <v>4.4081660908397297E-2</v>
      </c>
      <c r="AU39" s="55" t="s">
        <v>17</v>
      </c>
      <c r="AV39" s="49">
        <f>'TMan-Clothing'!AV39+'TMan-HHText'!AV39+'TMan-TText'!AV39+'TMan-PCColl'!AV39</f>
        <v>0</v>
      </c>
      <c r="AW39" s="14"/>
      <c r="AX39" s="15"/>
      <c r="AY39" s="15"/>
      <c r="AZ39" s="15"/>
      <c r="BA39" s="15"/>
      <c r="BB39" s="15"/>
      <c r="BC39" s="58">
        <f t="shared" si="5"/>
        <v>4.4081660908397297E-2</v>
      </c>
      <c r="BD39" s="56" t="s">
        <v>18</v>
      </c>
      <c r="BE39" s="49">
        <f>'TMan-Clothing'!BE39+'TMan-HHText'!BE39+'TMan-TText'!BE39+'TMan-PCColl'!BE39</f>
        <v>0</v>
      </c>
      <c r="BF39" s="14"/>
      <c r="BG39" s="15"/>
      <c r="BH39" s="15"/>
      <c r="BI39" s="15"/>
      <c r="BJ39" s="15"/>
      <c r="BK39" s="15"/>
      <c r="BL39" s="58">
        <f t="shared" si="6"/>
        <v>4.4081660908397297E-2</v>
      </c>
      <c r="BM39" s="57" t="s">
        <v>19</v>
      </c>
      <c r="BN39" s="49">
        <f>'TMan-Clothing'!BN39+'TMan-HHText'!BN39+'TMan-TText'!BN39+'TMan-PCColl'!BN39</f>
        <v>1</v>
      </c>
      <c r="BO39" s="14"/>
      <c r="BP39" s="15"/>
      <c r="BQ39" s="15"/>
      <c r="BR39" s="15"/>
      <c r="BS39" s="15"/>
      <c r="BT39" s="15"/>
      <c r="BU39" s="58">
        <f t="shared" si="7"/>
        <v>4.4081660908397297E-2</v>
      </c>
    </row>
    <row r="40" spans="1:73" ht="15">
      <c r="A40" s="12">
        <v>1986</v>
      </c>
      <c r="B40" s="48" t="s">
        <v>20</v>
      </c>
      <c r="C40" s="49">
        <f>'TMan-Clothing'!C40+'TMan-HHText'!C40+'TMan-TText'!C40+'TMan-PCColl'!C40</f>
        <v>0</v>
      </c>
      <c r="D40" s="14"/>
      <c r="E40" s="15"/>
      <c r="F40" s="15"/>
      <c r="G40" s="15"/>
      <c r="H40" s="15"/>
      <c r="I40" s="15"/>
      <c r="J40" s="58">
        <f t="shared" si="0"/>
        <v>4.4081660908397297E-2</v>
      </c>
      <c r="K40" s="51" t="s">
        <v>13</v>
      </c>
      <c r="L40" s="49">
        <f>'TMan-Clothing'!L40+'TMan-HHText'!L40+'TMan-TText'!L40+'TMan-PCColl'!L40</f>
        <v>0</v>
      </c>
      <c r="M40" s="14"/>
      <c r="N40" s="15"/>
      <c r="O40" s="15"/>
      <c r="P40" s="15"/>
      <c r="Q40" s="15"/>
      <c r="R40" s="15"/>
      <c r="S40" s="58">
        <f t="shared" si="1"/>
        <v>4.4081660908397297E-2</v>
      </c>
      <c r="T40" s="52" t="s">
        <v>14</v>
      </c>
      <c r="U40" s="49">
        <f>'TMan-Clothing'!U40+'TMan-HHText'!U40+'TMan-TText'!U40+'TMan-PCColl'!U40</f>
        <v>1.0000900000000001</v>
      </c>
      <c r="V40" s="14"/>
      <c r="W40" s="15"/>
      <c r="X40" s="15"/>
      <c r="Y40" s="15"/>
      <c r="Z40" s="15"/>
      <c r="AA40" s="15"/>
      <c r="AB40" s="58">
        <f t="shared" si="2"/>
        <v>4.4081660908397297E-2</v>
      </c>
      <c r="AC40" s="53" t="s">
        <v>15</v>
      </c>
      <c r="AD40" s="49">
        <f>'TMan-Clothing'!AD40+'TMan-HHText'!AD40+'TMan-TText'!AD40+'TMan-PCColl'!AD40</f>
        <v>1</v>
      </c>
      <c r="AE40" s="14"/>
      <c r="AF40" s="15"/>
      <c r="AG40" s="15"/>
      <c r="AH40" s="15"/>
      <c r="AI40" s="15"/>
      <c r="AJ40" s="15"/>
      <c r="AK40" s="58">
        <f t="shared" si="3"/>
        <v>4.4081660908397297E-2</v>
      </c>
      <c r="AL40" s="54" t="s">
        <v>16</v>
      </c>
      <c r="AM40" s="49">
        <f>'TMan-Clothing'!AM40+'TMan-HHText'!AM40+'TMan-TText'!AM40+'TMan-PCColl'!AM40</f>
        <v>0</v>
      </c>
      <c r="AN40" s="14"/>
      <c r="AO40" s="15"/>
      <c r="AP40" s="15"/>
      <c r="AQ40" s="15"/>
      <c r="AR40" s="15"/>
      <c r="AS40" s="15"/>
      <c r="AT40" s="58">
        <f t="shared" si="4"/>
        <v>4.4081660908397297E-2</v>
      </c>
      <c r="AU40" s="55" t="s">
        <v>17</v>
      </c>
      <c r="AV40" s="49">
        <f>'TMan-Clothing'!AV40+'TMan-HHText'!AV40+'TMan-TText'!AV40+'TMan-PCColl'!AV40</f>
        <v>0</v>
      </c>
      <c r="AW40" s="14"/>
      <c r="AX40" s="15"/>
      <c r="AY40" s="15"/>
      <c r="AZ40" s="15"/>
      <c r="BA40" s="15"/>
      <c r="BB40" s="15"/>
      <c r="BC40" s="58">
        <f t="shared" si="5"/>
        <v>4.4081660908397297E-2</v>
      </c>
      <c r="BD40" s="56" t="s">
        <v>18</v>
      </c>
      <c r="BE40" s="49">
        <f>'TMan-Clothing'!BE40+'TMan-HHText'!BE40+'TMan-TText'!BE40+'TMan-PCColl'!BE40</f>
        <v>0</v>
      </c>
      <c r="BF40" s="14"/>
      <c r="BG40" s="15"/>
      <c r="BH40" s="15"/>
      <c r="BI40" s="15"/>
      <c r="BJ40" s="15"/>
      <c r="BK40" s="15"/>
      <c r="BL40" s="58">
        <f t="shared" si="6"/>
        <v>4.4081660908397297E-2</v>
      </c>
      <c r="BM40" s="57" t="s">
        <v>19</v>
      </c>
      <c r="BN40" s="49">
        <f>'TMan-Clothing'!BN40+'TMan-HHText'!BN40+'TMan-TText'!BN40+'TMan-PCColl'!BN40</f>
        <v>1</v>
      </c>
      <c r="BO40" s="14"/>
      <c r="BP40" s="15"/>
      <c r="BQ40" s="15"/>
      <c r="BR40" s="15"/>
      <c r="BS40" s="15"/>
      <c r="BT40" s="15"/>
      <c r="BU40" s="58">
        <f t="shared" si="7"/>
        <v>4.4081660908397297E-2</v>
      </c>
    </row>
    <row r="41" spans="1:73" ht="15">
      <c r="A41" s="12">
        <v>1987</v>
      </c>
      <c r="B41" s="48" t="s">
        <v>20</v>
      </c>
      <c r="C41" s="49">
        <f>'TMan-Clothing'!C41+'TMan-HHText'!C41+'TMan-TText'!C41+'TMan-PCColl'!C41</f>
        <v>0</v>
      </c>
      <c r="D41" s="14"/>
      <c r="E41" s="15"/>
      <c r="F41" s="15"/>
      <c r="G41" s="15"/>
      <c r="H41" s="15"/>
      <c r="I41" s="15"/>
      <c r="J41" s="58">
        <f t="shared" si="0"/>
        <v>4.4081660908397297E-2</v>
      </c>
      <c r="K41" s="51" t="s">
        <v>13</v>
      </c>
      <c r="L41" s="49">
        <f>'TMan-Clothing'!L41+'TMan-HHText'!L41+'TMan-TText'!L41+'TMan-PCColl'!L41</f>
        <v>0</v>
      </c>
      <c r="M41" s="14"/>
      <c r="N41" s="15"/>
      <c r="O41" s="15"/>
      <c r="P41" s="15"/>
      <c r="Q41" s="15"/>
      <c r="R41" s="15"/>
      <c r="S41" s="58">
        <f t="shared" si="1"/>
        <v>4.4081660908397297E-2</v>
      </c>
      <c r="T41" s="52" t="s">
        <v>14</v>
      </c>
      <c r="U41" s="49">
        <f>'TMan-Clothing'!U41+'TMan-HHText'!U41+'TMan-TText'!U41+'TMan-PCColl'!U41</f>
        <v>1.0000900000000001</v>
      </c>
      <c r="V41" s="14"/>
      <c r="W41" s="15"/>
      <c r="X41" s="15"/>
      <c r="Y41" s="15"/>
      <c r="Z41" s="15"/>
      <c r="AA41" s="15"/>
      <c r="AB41" s="58">
        <f t="shared" si="2"/>
        <v>4.4081660908397297E-2</v>
      </c>
      <c r="AC41" s="53" t="s">
        <v>15</v>
      </c>
      <c r="AD41" s="49">
        <f>'TMan-Clothing'!AD41+'TMan-HHText'!AD41+'TMan-TText'!AD41+'TMan-PCColl'!AD41</f>
        <v>1</v>
      </c>
      <c r="AE41" s="14"/>
      <c r="AF41" s="15"/>
      <c r="AG41" s="15"/>
      <c r="AH41" s="15"/>
      <c r="AI41" s="15"/>
      <c r="AJ41" s="15"/>
      <c r="AK41" s="58">
        <f t="shared" si="3"/>
        <v>4.4081660908397297E-2</v>
      </c>
      <c r="AL41" s="54" t="s">
        <v>16</v>
      </c>
      <c r="AM41" s="49">
        <f>'TMan-Clothing'!AM41+'TMan-HHText'!AM41+'TMan-TText'!AM41+'TMan-PCColl'!AM41</f>
        <v>0</v>
      </c>
      <c r="AN41" s="14"/>
      <c r="AO41" s="15"/>
      <c r="AP41" s="15"/>
      <c r="AQ41" s="15"/>
      <c r="AR41" s="15"/>
      <c r="AS41" s="15"/>
      <c r="AT41" s="58">
        <f t="shared" si="4"/>
        <v>4.4081660908397297E-2</v>
      </c>
      <c r="AU41" s="55" t="s">
        <v>17</v>
      </c>
      <c r="AV41" s="49">
        <f>'TMan-Clothing'!AV41+'TMan-HHText'!AV41+'TMan-TText'!AV41+'TMan-PCColl'!AV41</f>
        <v>0</v>
      </c>
      <c r="AW41" s="14"/>
      <c r="AX41" s="15"/>
      <c r="AY41" s="15"/>
      <c r="AZ41" s="15"/>
      <c r="BA41" s="15"/>
      <c r="BB41" s="15"/>
      <c r="BC41" s="58">
        <f t="shared" si="5"/>
        <v>4.4081660908397297E-2</v>
      </c>
      <c r="BD41" s="56" t="s">
        <v>18</v>
      </c>
      <c r="BE41" s="49">
        <f>'TMan-Clothing'!BE41+'TMan-HHText'!BE41+'TMan-TText'!BE41+'TMan-PCColl'!BE41</f>
        <v>0</v>
      </c>
      <c r="BF41" s="14"/>
      <c r="BG41" s="15"/>
      <c r="BH41" s="15"/>
      <c r="BI41" s="15"/>
      <c r="BJ41" s="15"/>
      <c r="BK41" s="15"/>
      <c r="BL41" s="58">
        <f t="shared" si="6"/>
        <v>4.4081660908397297E-2</v>
      </c>
      <c r="BM41" s="57" t="s">
        <v>19</v>
      </c>
      <c r="BN41" s="49">
        <f>'TMan-Clothing'!BN41+'TMan-HHText'!BN41+'TMan-TText'!BN41+'TMan-PCColl'!BN41</f>
        <v>1</v>
      </c>
      <c r="BO41" s="14"/>
      <c r="BP41" s="15"/>
      <c r="BQ41" s="15"/>
      <c r="BR41" s="15"/>
      <c r="BS41" s="15"/>
      <c r="BT41" s="15"/>
      <c r="BU41" s="58">
        <f t="shared" si="7"/>
        <v>4.4081660908397297E-2</v>
      </c>
    </row>
    <row r="42" spans="1:73" ht="15">
      <c r="A42" s="12">
        <v>1988</v>
      </c>
      <c r="B42" s="48" t="s">
        <v>20</v>
      </c>
      <c r="C42" s="49">
        <f>'TMan-Clothing'!C42+'TMan-HHText'!C42+'TMan-TText'!C42+'TMan-PCColl'!C42</f>
        <v>0</v>
      </c>
      <c r="D42" s="14"/>
      <c r="E42" s="15"/>
      <c r="F42" s="15"/>
      <c r="G42" s="15"/>
      <c r="H42" s="15"/>
      <c r="I42" s="15"/>
      <c r="J42" s="58">
        <f t="shared" si="0"/>
        <v>4.4081660908397297E-2</v>
      </c>
      <c r="K42" s="51" t="s">
        <v>13</v>
      </c>
      <c r="L42" s="49">
        <f>'TMan-Clothing'!L42+'TMan-HHText'!L42+'TMan-TText'!L42+'TMan-PCColl'!L42</f>
        <v>0</v>
      </c>
      <c r="M42" s="14"/>
      <c r="N42" s="15"/>
      <c r="O42" s="15"/>
      <c r="P42" s="15"/>
      <c r="Q42" s="15"/>
      <c r="R42" s="15"/>
      <c r="S42" s="58">
        <f t="shared" si="1"/>
        <v>4.4081660908397297E-2</v>
      </c>
      <c r="T42" s="52" t="s">
        <v>14</v>
      </c>
      <c r="U42" s="49">
        <f>'TMan-Clothing'!U42+'TMan-HHText'!U42+'TMan-TText'!U42+'TMan-PCColl'!U42</f>
        <v>1.0000900000000001</v>
      </c>
      <c r="V42" s="14"/>
      <c r="W42" s="15"/>
      <c r="X42" s="15"/>
      <c r="Y42" s="15"/>
      <c r="Z42" s="15"/>
      <c r="AA42" s="15"/>
      <c r="AB42" s="58">
        <f t="shared" si="2"/>
        <v>4.4081660908397297E-2</v>
      </c>
      <c r="AC42" s="53" t="s">
        <v>15</v>
      </c>
      <c r="AD42" s="49">
        <f>'TMan-Clothing'!AD42+'TMan-HHText'!AD42+'TMan-TText'!AD42+'TMan-PCColl'!AD42</f>
        <v>1</v>
      </c>
      <c r="AE42" s="14"/>
      <c r="AF42" s="15"/>
      <c r="AG42" s="15"/>
      <c r="AH42" s="15"/>
      <c r="AI42" s="15"/>
      <c r="AJ42" s="15"/>
      <c r="AK42" s="58">
        <f t="shared" si="3"/>
        <v>4.4081660908397297E-2</v>
      </c>
      <c r="AL42" s="54" t="s">
        <v>16</v>
      </c>
      <c r="AM42" s="49">
        <f>'TMan-Clothing'!AM42+'TMan-HHText'!AM42+'TMan-TText'!AM42+'TMan-PCColl'!AM42</f>
        <v>0</v>
      </c>
      <c r="AN42" s="14"/>
      <c r="AO42" s="15"/>
      <c r="AP42" s="15"/>
      <c r="AQ42" s="15"/>
      <c r="AR42" s="15"/>
      <c r="AS42" s="15"/>
      <c r="AT42" s="58">
        <f t="shared" si="4"/>
        <v>4.4081660908397297E-2</v>
      </c>
      <c r="AU42" s="55" t="s">
        <v>17</v>
      </c>
      <c r="AV42" s="49">
        <f>'TMan-Clothing'!AV42+'TMan-HHText'!AV42+'TMan-TText'!AV42+'TMan-PCColl'!AV42</f>
        <v>0</v>
      </c>
      <c r="AW42" s="14"/>
      <c r="AX42" s="15"/>
      <c r="AY42" s="15"/>
      <c r="AZ42" s="15"/>
      <c r="BA42" s="15"/>
      <c r="BB42" s="15"/>
      <c r="BC42" s="58">
        <f t="shared" si="5"/>
        <v>4.4081660908397297E-2</v>
      </c>
      <c r="BD42" s="56" t="s">
        <v>18</v>
      </c>
      <c r="BE42" s="49">
        <f>'TMan-Clothing'!BE42+'TMan-HHText'!BE42+'TMan-TText'!BE42+'TMan-PCColl'!BE42</f>
        <v>0</v>
      </c>
      <c r="BF42" s="14"/>
      <c r="BG42" s="15"/>
      <c r="BH42" s="15"/>
      <c r="BI42" s="15"/>
      <c r="BJ42" s="15"/>
      <c r="BK42" s="15"/>
      <c r="BL42" s="58">
        <f t="shared" si="6"/>
        <v>4.4081660908397297E-2</v>
      </c>
      <c r="BM42" s="57" t="s">
        <v>19</v>
      </c>
      <c r="BN42" s="49">
        <f>'TMan-Clothing'!BN42+'TMan-HHText'!BN42+'TMan-TText'!BN42+'TMan-PCColl'!BN42</f>
        <v>1</v>
      </c>
      <c r="BO42" s="14"/>
      <c r="BP42" s="15"/>
      <c r="BQ42" s="15"/>
      <c r="BR42" s="15"/>
      <c r="BS42" s="15"/>
      <c r="BT42" s="15"/>
      <c r="BU42" s="58">
        <f t="shared" si="7"/>
        <v>4.4081660908397297E-2</v>
      </c>
    </row>
    <row r="43" spans="1:73" ht="15">
      <c r="A43" s="12">
        <v>1989</v>
      </c>
      <c r="B43" s="48" t="s">
        <v>20</v>
      </c>
      <c r="C43" s="49">
        <f>'TMan-Clothing'!C43+'TMan-HHText'!C43+'TMan-TText'!C43+'TMan-PCColl'!C43</f>
        <v>0</v>
      </c>
      <c r="D43" s="14"/>
      <c r="E43" s="15"/>
      <c r="F43" s="15"/>
      <c r="G43" s="15"/>
      <c r="H43" s="15"/>
      <c r="I43" s="15"/>
      <c r="J43" s="58">
        <f t="shared" si="0"/>
        <v>4.4081660908397297E-2</v>
      </c>
      <c r="K43" s="51" t="s">
        <v>13</v>
      </c>
      <c r="L43" s="49">
        <f>'TMan-Clothing'!L43+'TMan-HHText'!L43+'TMan-TText'!L43+'TMan-PCColl'!L43</f>
        <v>0</v>
      </c>
      <c r="M43" s="14"/>
      <c r="N43" s="15"/>
      <c r="O43" s="15"/>
      <c r="P43" s="15"/>
      <c r="Q43" s="15"/>
      <c r="R43" s="15"/>
      <c r="S43" s="58">
        <f t="shared" si="1"/>
        <v>4.4081660908397297E-2</v>
      </c>
      <c r="T43" s="52" t="s">
        <v>14</v>
      </c>
      <c r="U43" s="49">
        <f>'TMan-Clothing'!U43+'TMan-HHText'!U43+'TMan-TText'!U43+'TMan-PCColl'!U43</f>
        <v>1.0000900000000001</v>
      </c>
      <c r="V43" s="14"/>
      <c r="W43" s="15"/>
      <c r="X43" s="15"/>
      <c r="Y43" s="15"/>
      <c r="Z43" s="15"/>
      <c r="AA43" s="15"/>
      <c r="AB43" s="58">
        <f t="shared" si="2"/>
        <v>4.4081660908397297E-2</v>
      </c>
      <c r="AC43" s="53" t="s">
        <v>15</v>
      </c>
      <c r="AD43" s="49">
        <f>'TMan-Clothing'!AD43+'TMan-HHText'!AD43+'TMan-TText'!AD43+'TMan-PCColl'!AD43</f>
        <v>1</v>
      </c>
      <c r="AE43" s="14"/>
      <c r="AF43" s="15"/>
      <c r="AG43" s="15"/>
      <c r="AH43" s="15"/>
      <c r="AI43" s="15"/>
      <c r="AJ43" s="15"/>
      <c r="AK43" s="58">
        <f t="shared" si="3"/>
        <v>4.4081660908397297E-2</v>
      </c>
      <c r="AL43" s="54" t="s">
        <v>16</v>
      </c>
      <c r="AM43" s="49">
        <f>'TMan-Clothing'!AM43+'TMan-HHText'!AM43+'TMan-TText'!AM43+'TMan-PCColl'!AM43</f>
        <v>0</v>
      </c>
      <c r="AN43" s="14"/>
      <c r="AO43" s="15"/>
      <c r="AP43" s="15"/>
      <c r="AQ43" s="15"/>
      <c r="AR43" s="15"/>
      <c r="AS43" s="15"/>
      <c r="AT43" s="58">
        <f t="shared" si="4"/>
        <v>4.4081660908397297E-2</v>
      </c>
      <c r="AU43" s="55" t="s">
        <v>17</v>
      </c>
      <c r="AV43" s="49">
        <f>'TMan-Clothing'!AV43+'TMan-HHText'!AV43+'TMan-TText'!AV43+'TMan-PCColl'!AV43</f>
        <v>0</v>
      </c>
      <c r="AW43" s="14"/>
      <c r="AX43" s="15"/>
      <c r="AY43" s="15"/>
      <c r="AZ43" s="15"/>
      <c r="BA43" s="15"/>
      <c r="BB43" s="15"/>
      <c r="BC43" s="58">
        <f t="shared" si="5"/>
        <v>4.4081660908397297E-2</v>
      </c>
      <c r="BD43" s="56" t="s">
        <v>18</v>
      </c>
      <c r="BE43" s="49">
        <f>'TMan-Clothing'!BE43+'TMan-HHText'!BE43+'TMan-TText'!BE43+'TMan-PCColl'!BE43</f>
        <v>0</v>
      </c>
      <c r="BF43" s="14"/>
      <c r="BG43" s="15"/>
      <c r="BH43" s="15"/>
      <c r="BI43" s="15"/>
      <c r="BJ43" s="15"/>
      <c r="BK43" s="15"/>
      <c r="BL43" s="58">
        <f t="shared" si="6"/>
        <v>4.4081660908397297E-2</v>
      </c>
      <c r="BM43" s="57" t="s">
        <v>19</v>
      </c>
      <c r="BN43" s="49">
        <f>'TMan-Clothing'!BN43+'TMan-HHText'!BN43+'TMan-TText'!BN43+'TMan-PCColl'!BN43</f>
        <v>1</v>
      </c>
      <c r="BO43" s="14"/>
      <c r="BP43" s="15"/>
      <c r="BQ43" s="15"/>
      <c r="BR43" s="15"/>
      <c r="BS43" s="15"/>
      <c r="BT43" s="15"/>
      <c r="BU43" s="58">
        <f t="shared" si="7"/>
        <v>4.4081660908397297E-2</v>
      </c>
    </row>
    <row r="44" spans="1:73" ht="15">
      <c r="A44" s="12">
        <v>1990</v>
      </c>
      <c r="B44" s="48" t="s">
        <v>20</v>
      </c>
      <c r="C44" s="49">
        <f>'TMan-Clothing'!C44+'TMan-HHText'!C44+'TMan-TText'!C44+'TMan-PCColl'!C44</f>
        <v>0</v>
      </c>
      <c r="D44" s="14"/>
      <c r="E44" s="15"/>
      <c r="F44" s="15"/>
      <c r="G44" s="15"/>
      <c r="H44" s="15"/>
      <c r="I44" s="15"/>
      <c r="J44" s="58">
        <f t="shared" si="0"/>
        <v>4.4081660908397297E-2</v>
      </c>
      <c r="K44" s="51" t="s">
        <v>13</v>
      </c>
      <c r="L44" s="49">
        <f>'TMan-Clothing'!L44+'TMan-HHText'!L44+'TMan-TText'!L44+'TMan-PCColl'!L44</f>
        <v>0</v>
      </c>
      <c r="M44" s="14"/>
      <c r="N44" s="15"/>
      <c r="O44" s="15"/>
      <c r="P44" s="15"/>
      <c r="Q44" s="15"/>
      <c r="R44" s="15"/>
      <c r="S44" s="58">
        <f t="shared" si="1"/>
        <v>4.4081660908397297E-2</v>
      </c>
      <c r="T44" s="52" t="s">
        <v>14</v>
      </c>
      <c r="U44" s="49">
        <f>'TMan-Clothing'!U44+'TMan-HHText'!U44+'TMan-TText'!U44+'TMan-PCColl'!U44</f>
        <v>1.0000900000000001</v>
      </c>
      <c r="V44" s="14"/>
      <c r="W44" s="15"/>
      <c r="X44" s="15"/>
      <c r="Y44" s="15"/>
      <c r="Z44" s="15"/>
      <c r="AA44" s="15"/>
      <c r="AB44" s="58">
        <f t="shared" si="2"/>
        <v>4.4081660908397297E-2</v>
      </c>
      <c r="AC44" s="53" t="s">
        <v>15</v>
      </c>
      <c r="AD44" s="49">
        <f>'TMan-Clothing'!AD44+'TMan-HHText'!AD44+'TMan-TText'!AD44+'TMan-PCColl'!AD44</f>
        <v>1</v>
      </c>
      <c r="AE44" s="14"/>
      <c r="AF44" s="15"/>
      <c r="AG44" s="15"/>
      <c r="AH44" s="15"/>
      <c r="AI44" s="15"/>
      <c r="AJ44" s="15"/>
      <c r="AK44" s="58">
        <f t="shared" si="3"/>
        <v>4.4081660908397297E-2</v>
      </c>
      <c r="AL44" s="54" t="s">
        <v>16</v>
      </c>
      <c r="AM44" s="49">
        <f>'TMan-Clothing'!AM44+'TMan-HHText'!AM44+'TMan-TText'!AM44+'TMan-PCColl'!AM44</f>
        <v>0</v>
      </c>
      <c r="AN44" s="14"/>
      <c r="AO44" s="15"/>
      <c r="AP44" s="15"/>
      <c r="AQ44" s="15"/>
      <c r="AR44" s="15"/>
      <c r="AS44" s="15"/>
      <c r="AT44" s="58">
        <f t="shared" si="4"/>
        <v>4.4081660908397297E-2</v>
      </c>
      <c r="AU44" s="55" t="s">
        <v>17</v>
      </c>
      <c r="AV44" s="49">
        <f>'TMan-Clothing'!AV44+'TMan-HHText'!AV44+'TMan-TText'!AV44+'TMan-PCColl'!AV44</f>
        <v>0</v>
      </c>
      <c r="AW44" s="14"/>
      <c r="AX44" s="15"/>
      <c r="AY44" s="15"/>
      <c r="AZ44" s="15"/>
      <c r="BA44" s="15"/>
      <c r="BB44" s="15"/>
      <c r="BC44" s="58">
        <f t="shared" si="5"/>
        <v>4.4081660908397297E-2</v>
      </c>
      <c r="BD44" s="56" t="s">
        <v>18</v>
      </c>
      <c r="BE44" s="49">
        <f>'TMan-Clothing'!BE44+'TMan-HHText'!BE44+'TMan-TText'!BE44+'TMan-PCColl'!BE44</f>
        <v>0</v>
      </c>
      <c r="BF44" s="14"/>
      <c r="BG44" s="15"/>
      <c r="BH44" s="15"/>
      <c r="BI44" s="15"/>
      <c r="BJ44" s="15"/>
      <c r="BK44" s="15"/>
      <c r="BL44" s="58">
        <f t="shared" si="6"/>
        <v>4.4081660908397297E-2</v>
      </c>
      <c r="BM44" s="57" t="s">
        <v>19</v>
      </c>
      <c r="BN44" s="49">
        <f>'TMan-Clothing'!BN44+'TMan-HHText'!BN44+'TMan-TText'!BN44+'TMan-PCColl'!BN44</f>
        <v>1</v>
      </c>
      <c r="BO44" s="14"/>
      <c r="BP44" s="15"/>
      <c r="BQ44" s="15"/>
      <c r="BR44" s="15"/>
      <c r="BS44" s="15"/>
      <c r="BT44" s="15"/>
      <c r="BU44" s="58">
        <f t="shared" si="7"/>
        <v>4.4081660908397297E-2</v>
      </c>
    </row>
    <row r="45" spans="1:73" ht="15">
      <c r="A45" s="12">
        <v>1991</v>
      </c>
      <c r="B45" s="48" t="s">
        <v>20</v>
      </c>
      <c r="C45" s="49">
        <f>'TMan-Clothing'!C45+'TMan-HHText'!C45+'TMan-TText'!C45+'TMan-PCColl'!C45</f>
        <v>0</v>
      </c>
      <c r="D45" s="14"/>
      <c r="E45" s="15"/>
      <c r="F45" s="15"/>
      <c r="G45" s="15"/>
      <c r="H45" s="15"/>
      <c r="I45" s="15"/>
      <c r="J45" s="58">
        <f t="shared" si="0"/>
        <v>4.4081660908397297E-2</v>
      </c>
      <c r="K45" s="51" t="s">
        <v>13</v>
      </c>
      <c r="L45" s="49">
        <f>'TMan-Clothing'!L45+'TMan-HHText'!L45+'TMan-TText'!L45+'TMan-PCColl'!L45</f>
        <v>0</v>
      </c>
      <c r="M45" s="14"/>
      <c r="N45" s="15"/>
      <c r="O45" s="15"/>
      <c r="P45" s="15"/>
      <c r="Q45" s="15"/>
      <c r="R45" s="15"/>
      <c r="S45" s="58">
        <f t="shared" si="1"/>
        <v>4.4081660908397297E-2</v>
      </c>
      <c r="T45" s="52" t="s">
        <v>14</v>
      </c>
      <c r="U45" s="49">
        <f>'TMan-Clothing'!U45+'TMan-HHText'!U45+'TMan-TText'!U45+'TMan-PCColl'!U45</f>
        <v>1.0000900000000001</v>
      </c>
      <c r="V45" s="14"/>
      <c r="W45" s="15"/>
      <c r="X45" s="15"/>
      <c r="Y45" s="15"/>
      <c r="Z45" s="15"/>
      <c r="AA45" s="15"/>
      <c r="AB45" s="58">
        <f t="shared" si="2"/>
        <v>4.4081660908397297E-2</v>
      </c>
      <c r="AC45" s="53" t="s">
        <v>15</v>
      </c>
      <c r="AD45" s="49">
        <f>'TMan-Clothing'!AD45+'TMan-HHText'!AD45+'TMan-TText'!AD45+'TMan-PCColl'!AD45</f>
        <v>1</v>
      </c>
      <c r="AE45" s="14"/>
      <c r="AF45" s="15"/>
      <c r="AG45" s="15"/>
      <c r="AH45" s="15"/>
      <c r="AI45" s="15"/>
      <c r="AJ45" s="15"/>
      <c r="AK45" s="58">
        <f t="shared" si="3"/>
        <v>4.4081660908397297E-2</v>
      </c>
      <c r="AL45" s="54" t="s">
        <v>16</v>
      </c>
      <c r="AM45" s="49">
        <f>'TMan-Clothing'!AM45+'TMan-HHText'!AM45+'TMan-TText'!AM45+'TMan-PCColl'!AM45</f>
        <v>0</v>
      </c>
      <c r="AN45" s="14"/>
      <c r="AO45" s="15"/>
      <c r="AP45" s="15"/>
      <c r="AQ45" s="15"/>
      <c r="AR45" s="15"/>
      <c r="AS45" s="15"/>
      <c r="AT45" s="58">
        <f t="shared" si="4"/>
        <v>4.4081660908397297E-2</v>
      </c>
      <c r="AU45" s="55" t="s">
        <v>17</v>
      </c>
      <c r="AV45" s="49">
        <f>'TMan-Clothing'!AV45+'TMan-HHText'!AV45+'TMan-TText'!AV45+'TMan-PCColl'!AV45</f>
        <v>0</v>
      </c>
      <c r="AW45" s="14"/>
      <c r="AX45" s="15"/>
      <c r="AY45" s="15"/>
      <c r="AZ45" s="15"/>
      <c r="BA45" s="15"/>
      <c r="BB45" s="15"/>
      <c r="BC45" s="58">
        <f t="shared" si="5"/>
        <v>4.4081660908397297E-2</v>
      </c>
      <c r="BD45" s="56" t="s">
        <v>18</v>
      </c>
      <c r="BE45" s="49">
        <f>'TMan-Clothing'!BE45+'TMan-HHText'!BE45+'TMan-TText'!BE45+'TMan-PCColl'!BE45</f>
        <v>0</v>
      </c>
      <c r="BF45" s="14"/>
      <c r="BG45" s="15"/>
      <c r="BH45" s="15"/>
      <c r="BI45" s="15"/>
      <c r="BJ45" s="15"/>
      <c r="BK45" s="15"/>
      <c r="BL45" s="58">
        <f t="shared" si="6"/>
        <v>4.4081660908397297E-2</v>
      </c>
      <c r="BM45" s="57" t="s">
        <v>19</v>
      </c>
      <c r="BN45" s="49">
        <f>'TMan-Clothing'!BN45+'TMan-HHText'!BN45+'TMan-TText'!BN45+'TMan-PCColl'!BN45</f>
        <v>1.0000000000000002</v>
      </c>
      <c r="BO45" s="14"/>
      <c r="BP45" s="15"/>
      <c r="BQ45" s="15"/>
      <c r="BR45" s="15"/>
      <c r="BS45" s="15"/>
      <c r="BT45" s="15"/>
      <c r="BU45" s="58">
        <f t="shared" si="7"/>
        <v>4.4081660908397297E-2</v>
      </c>
    </row>
    <row r="46" spans="1:73" ht="15">
      <c r="A46" s="12">
        <v>1992</v>
      </c>
      <c r="B46" s="48" t="s">
        <v>20</v>
      </c>
      <c r="C46" s="49">
        <f>'TMan-Clothing'!C46+'TMan-HHText'!C46+'TMan-TText'!C46+'TMan-PCColl'!C46</f>
        <v>0</v>
      </c>
      <c r="D46" s="14"/>
      <c r="E46" s="15"/>
      <c r="F46" s="15"/>
      <c r="G46" s="15"/>
      <c r="H46" s="15"/>
      <c r="I46" s="15"/>
      <c r="J46" s="58">
        <f t="shared" si="0"/>
        <v>4.4081660908397297E-2</v>
      </c>
      <c r="K46" s="51" t="s">
        <v>13</v>
      </c>
      <c r="L46" s="49">
        <f>'TMan-Clothing'!L46+'TMan-HHText'!L46+'TMan-TText'!L46+'TMan-PCColl'!L46</f>
        <v>0</v>
      </c>
      <c r="M46" s="14"/>
      <c r="N46" s="15"/>
      <c r="O46" s="15"/>
      <c r="P46" s="15"/>
      <c r="Q46" s="15"/>
      <c r="R46" s="15"/>
      <c r="S46" s="58">
        <f t="shared" si="1"/>
        <v>4.4081660908397297E-2</v>
      </c>
      <c r="T46" s="52" t="s">
        <v>14</v>
      </c>
      <c r="U46" s="49">
        <f>'TMan-Clothing'!U46+'TMan-HHText'!U46+'TMan-TText'!U46+'TMan-PCColl'!U46</f>
        <v>1.0000900000000001</v>
      </c>
      <c r="V46" s="14"/>
      <c r="W46" s="15"/>
      <c r="X46" s="15"/>
      <c r="Y46" s="15"/>
      <c r="Z46" s="15"/>
      <c r="AA46" s="15"/>
      <c r="AB46" s="58">
        <f t="shared" si="2"/>
        <v>4.4081660908397297E-2</v>
      </c>
      <c r="AC46" s="53" t="s">
        <v>15</v>
      </c>
      <c r="AD46" s="49">
        <f>'TMan-Clothing'!AD46+'TMan-HHText'!AD46+'TMan-TText'!AD46+'TMan-PCColl'!AD46</f>
        <v>1</v>
      </c>
      <c r="AE46" s="14"/>
      <c r="AF46" s="15"/>
      <c r="AG46" s="15"/>
      <c r="AH46" s="15"/>
      <c r="AI46" s="15"/>
      <c r="AJ46" s="15"/>
      <c r="AK46" s="58">
        <f t="shared" si="3"/>
        <v>4.4081660908397297E-2</v>
      </c>
      <c r="AL46" s="54" t="s">
        <v>16</v>
      </c>
      <c r="AM46" s="49">
        <f>'TMan-Clothing'!AM46+'TMan-HHText'!AM46+'TMan-TText'!AM46+'TMan-PCColl'!AM46</f>
        <v>0</v>
      </c>
      <c r="AN46" s="14"/>
      <c r="AO46" s="15"/>
      <c r="AP46" s="15"/>
      <c r="AQ46" s="15"/>
      <c r="AR46" s="15"/>
      <c r="AS46" s="15"/>
      <c r="AT46" s="58">
        <f t="shared" si="4"/>
        <v>4.4081660908397297E-2</v>
      </c>
      <c r="AU46" s="55" t="s">
        <v>17</v>
      </c>
      <c r="AV46" s="49">
        <f>'TMan-Clothing'!AV46+'TMan-HHText'!AV46+'TMan-TText'!AV46+'TMan-PCColl'!AV46</f>
        <v>0</v>
      </c>
      <c r="AW46" s="14"/>
      <c r="AX46" s="15"/>
      <c r="AY46" s="15"/>
      <c r="AZ46" s="15"/>
      <c r="BA46" s="15"/>
      <c r="BB46" s="15"/>
      <c r="BC46" s="58">
        <f t="shared" si="5"/>
        <v>4.4081660908397297E-2</v>
      </c>
      <c r="BD46" s="56" t="s">
        <v>18</v>
      </c>
      <c r="BE46" s="49">
        <f>'TMan-Clothing'!BE46+'TMan-HHText'!BE46+'TMan-TText'!BE46+'TMan-PCColl'!BE46</f>
        <v>0</v>
      </c>
      <c r="BF46" s="14"/>
      <c r="BG46" s="15"/>
      <c r="BH46" s="15"/>
      <c r="BI46" s="15"/>
      <c r="BJ46" s="15"/>
      <c r="BK46" s="15"/>
      <c r="BL46" s="58">
        <f t="shared" si="6"/>
        <v>4.4081660908397297E-2</v>
      </c>
      <c r="BM46" s="57" t="s">
        <v>19</v>
      </c>
      <c r="BN46" s="49">
        <f>'TMan-Clothing'!BN46+'TMan-HHText'!BN46+'TMan-TText'!BN46+'TMan-PCColl'!BN46</f>
        <v>1.0000000000000002</v>
      </c>
      <c r="BO46" s="14"/>
      <c r="BP46" s="15"/>
      <c r="BQ46" s="15"/>
      <c r="BR46" s="15"/>
      <c r="BS46" s="15"/>
      <c r="BT46" s="15"/>
      <c r="BU46" s="58">
        <f t="shared" si="7"/>
        <v>4.4081660908397297E-2</v>
      </c>
    </row>
    <row r="47" spans="1:73" ht="15">
      <c r="A47" s="12">
        <v>1993</v>
      </c>
      <c r="B47" s="48" t="s">
        <v>20</v>
      </c>
      <c r="C47" s="49">
        <f>'TMan-Clothing'!C47+'TMan-HHText'!C47+'TMan-TText'!C47+'TMan-PCColl'!C47</f>
        <v>0</v>
      </c>
      <c r="D47" s="14"/>
      <c r="E47" s="15"/>
      <c r="F47" s="15"/>
      <c r="G47" s="15"/>
      <c r="H47" s="15"/>
      <c r="I47" s="15"/>
      <c r="J47" s="58">
        <f t="shared" si="0"/>
        <v>4.4081660908397297E-2</v>
      </c>
      <c r="K47" s="51" t="s">
        <v>13</v>
      </c>
      <c r="L47" s="49">
        <f>'TMan-Clothing'!L47+'TMan-HHText'!L47+'TMan-TText'!L47+'TMan-PCColl'!L47</f>
        <v>0</v>
      </c>
      <c r="M47" s="14"/>
      <c r="N47" s="15"/>
      <c r="O47" s="15"/>
      <c r="P47" s="15"/>
      <c r="Q47" s="15"/>
      <c r="R47" s="15"/>
      <c r="S47" s="58">
        <f t="shared" si="1"/>
        <v>4.4081660908397297E-2</v>
      </c>
      <c r="T47" s="52" t="s">
        <v>14</v>
      </c>
      <c r="U47" s="49">
        <f>'TMan-Clothing'!U47+'TMan-HHText'!U47+'TMan-TText'!U47+'TMan-PCColl'!U47</f>
        <v>1.0000900000000001</v>
      </c>
      <c r="V47" s="14"/>
      <c r="W47" s="15"/>
      <c r="X47" s="15"/>
      <c r="Y47" s="15"/>
      <c r="Z47" s="15"/>
      <c r="AA47" s="15"/>
      <c r="AB47" s="58">
        <f t="shared" si="2"/>
        <v>4.4081660908397297E-2</v>
      </c>
      <c r="AC47" s="53" t="s">
        <v>15</v>
      </c>
      <c r="AD47" s="49">
        <f>'TMan-Clothing'!AD47+'TMan-HHText'!AD47+'TMan-TText'!AD47+'TMan-PCColl'!AD47</f>
        <v>1</v>
      </c>
      <c r="AE47" s="14"/>
      <c r="AF47" s="15"/>
      <c r="AG47" s="15"/>
      <c r="AH47" s="15"/>
      <c r="AI47" s="15"/>
      <c r="AJ47" s="15"/>
      <c r="AK47" s="58">
        <f t="shared" si="3"/>
        <v>4.4081660908397297E-2</v>
      </c>
      <c r="AL47" s="54" t="s">
        <v>16</v>
      </c>
      <c r="AM47" s="49">
        <f>'TMan-Clothing'!AM47+'TMan-HHText'!AM47+'TMan-TText'!AM47+'TMan-PCColl'!AM47</f>
        <v>0</v>
      </c>
      <c r="AN47" s="14"/>
      <c r="AO47" s="15"/>
      <c r="AP47" s="15"/>
      <c r="AQ47" s="15"/>
      <c r="AR47" s="15"/>
      <c r="AS47" s="15"/>
      <c r="AT47" s="58">
        <f t="shared" si="4"/>
        <v>4.4081660908397297E-2</v>
      </c>
      <c r="AU47" s="55" t="s">
        <v>17</v>
      </c>
      <c r="AV47" s="49">
        <f>'TMan-Clothing'!AV47+'TMan-HHText'!AV47+'TMan-TText'!AV47+'TMan-PCColl'!AV47</f>
        <v>0</v>
      </c>
      <c r="AW47" s="14"/>
      <c r="AX47" s="15"/>
      <c r="AY47" s="15"/>
      <c r="AZ47" s="15"/>
      <c r="BA47" s="15"/>
      <c r="BB47" s="15"/>
      <c r="BC47" s="58">
        <f t="shared" si="5"/>
        <v>4.4081660908397297E-2</v>
      </c>
      <c r="BD47" s="56" t="s">
        <v>18</v>
      </c>
      <c r="BE47" s="49">
        <f>'TMan-Clothing'!BE47+'TMan-HHText'!BE47+'TMan-TText'!BE47+'TMan-PCColl'!BE47</f>
        <v>0</v>
      </c>
      <c r="BF47" s="14"/>
      <c r="BG47" s="15"/>
      <c r="BH47" s="15"/>
      <c r="BI47" s="15"/>
      <c r="BJ47" s="15"/>
      <c r="BK47" s="15"/>
      <c r="BL47" s="58">
        <f t="shared" si="6"/>
        <v>4.4081660908397297E-2</v>
      </c>
      <c r="BM47" s="57" t="s">
        <v>19</v>
      </c>
      <c r="BN47" s="49">
        <f>'TMan-Clothing'!BN47+'TMan-HHText'!BN47+'TMan-TText'!BN47+'TMan-PCColl'!BN47</f>
        <v>1.0000000000000002</v>
      </c>
      <c r="BO47" s="14"/>
      <c r="BP47" s="15"/>
      <c r="BQ47" s="15"/>
      <c r="BR47" s="15"/>
      <c r="BS47" s="15"/>
      <c r="BT47" s="15"/>
      <c r="BU47" s="58">
        <f t="shared" si="7"/>
        <v>4.4081660908397297E-2</v>
      </c>
    </row>
    <row r="48" spans="1:73" ht="15">
      <c r="A48" s="12">
        <v>1994</v>
      </c>
      <c r="B48" s="48" t="s">
        <v>20</v>
      </c>
      <c r="C48" s="49">
        <f>'TMan-Clothing'!C48+'TMan-HHText'!C48+'TMan-TText'!C48+'TMan-PCColl'!C48</f>
        <v>0</v>
      </c>
      <c r="D48" s="14"/>
      <c r="E48" s="15"/>
      <c r="F48" s="15"/>
      <c r="G48" s="15"/>
      <c r="H48" s="15"/>
      <c r="I48" s="15"/>
      <c r="J48" s="58">
        <f t="shared" si="0"/>
        <v>4.4081660908397297E-2</v>
      </c>
      <c r="K48" s="51" t="s">
        <v>13</v>
      </c>
      <c r="L48" s="49">
        <f>'TMan-Clothing'!L48+'TMan-HHText'!L48+'TMan-TText'!L48+'TMan-PCColl'!L48</f>
        <v>0</v>
      </c>
      <c r="M48" s="14"/>
      <c r="N48" s="15"/>
      <c r="O48" s="15"/>
      <c r="P48" s="15"/>
      <c r="Q48" s="15"/>
      <c r="R48" s="15"/>
      <c r="S48" s="58">
        <f t="shared" si="1"/>
        <v>4.4081660908397297E-2</v>
      </c>
      <c r="T48" s="52" t="s">
        <v>14</v>
      </c>
      <c r="U48" s="49">
        <f>'TMan-Clothing'!U48+'TMan-HHText'!U48+'TMan-TText'!U48+'TMan-PCColl'!U48</f>
        <v>1.0000900000000001</v>
      </c>
      <c r="V48" s="14"/>
      <c r="W48" s="15"/>
      <c r="X48" s="15"/>
      <c r="Y48" s="15"/>
      <c r="Z48" s="15"/>
      <c r="AA48" s="15"/>
      <c r="AB48" s="58">
        <f t="shared" si="2"/>
        <v>4.4081660908397297E-2</v>
      </c>
      <c r="AC48" s="53" t="s">
        <v>15</v>
      </c>
      <c r="AD48" s="49">
        <f>'TMan-Clothing'!AD48+'TMan-HHText'!AD48+'TMan-TText'!AD48+'TMan-PCColl'!AD48</f>
        <v>1</v>
      </c>
      <c r="AE48" s="14"/>
      <c r="AF48" s="15"/>
      <c r="AG48" s="15"/>
      <c r="AH48" s="15"/>
      <c r="AI48" s="15"/>
      <c r="AJ48" s="15"/>
      <c r="AK48" s="58">
        <f t="shared" si="3"/>
        <v>4.4081660908397297E-2</v>
      </c>
      <c r="AL48" s="54" t="s">
        <v>16</v>
      </c>
      <c r="AM48" s="49">
        <f>'TMan-Clothing'!AM48+'TMan-HHText'!AM48+'TMan-TText'!AM48+'TMan-PCColl'!AM48</f>
        <v>0</v>
      </c>
      <c r="AN48" s="14"/>
      <c r="AO48" s="15"/>
      <c r="AP48" s="15"/>
      <c r="AQ48" s="15"/>
      <c r="AR48" s="15"/>
      <c r="AS48" s="15"/>
      <c r="AT48" s="58">
        <f t="shared" si="4"/>
        <v>4.4081660908397297E-2</v>
      </c>
      <c r="AU48" s="55" t="s">
        <v>17</v>
      </c>
      <c r="AV48" s="49">
        <f>'TMan-Clothing'!AV48+'TMan-HHText'!AV48+'TMan-TText'!AV48+'TMan-PCColl'!AV48</f>
        <v>0</v>
      </c>
      <c r="AW48" s="14"/>
      <c r="AX48" s="15"/>
      <c r="AY48" s="15"/>
      <c r="AZ48" s="15"/>
      <c r="BA48" s="15"/>
      <c r="BB48" s="15"/>
      <c r="BC48" s="58">
        <f t="shared" si="5"/>
        <v>4.4081660908397297E-2</v>
      </c>
      <c r="BD48" s="56" t="s">
        <v>18</v>
      </c>
      <c r="BE48" s="49">
        <f>'TMan-Clothing'!BE48+'TMan-HHText'!BE48+'TMan-TText'!BE48+'TMan-PCColl'!BE48</f>
        <v>0</v>
      </c>
      <c r="BF48" s="14"/>
      <c r="BG48" s="15"/>
      <c r="BH48" s="15"/>
      <c r="BI48" s="15"/>
      <c r="BJ48" s="15"/>
      <c r="BK48" s="15"/>
      <c r="BL48" s="58">
        <f t="shared" si="6"/>
        <v>4.4081660908397297E-2</v>
      </c>
      <c r="BM48" s="57" t="s">
        <v>19</v>
      </c>
      <c r="BN48" s="49">
        <f>'TMan-Clothing'!BN48+'TMan-HHText'!BN48+'TMan-TText'!BN48+'TMan-PCColl'!BN48</f>
        <v>1.0000000000000002</v>
      </c>
      <c r="BO48" s="14"/>
      <c r="BP48" s="15"/>
      <c r="BQ48" s="15"/>
      <c r="BR48" s="15"/>
      <c r="BS48" s="15"/>
      <c r="BT48" s="15"/>
      <c r="BU48" s="58">
        <f t="shared" si="7"/>
        <v>4.4081660908397297E-2</v>
      </c>
    </row>
    <row r="49" spans="1:73" ht="15">
      <c r="A49" s="12">
        <v>1995</v>
      </c>
      <c r="B49" s="48" t="s">
        <v>20</v>
      </c>
      <c r="C49" s="49">
        <f>'TMan-Clothing'!C49+'TMan-HHText'!C49+'TMan-TText'!C49+'TMan-PCColl'!C49</f>
        <v>0</v>
      </c>
      <c r="D49" s="14"/>
      <c r="E49" s="15"/>
      <c r="F49" s="15"/>
      <c r="G49" s="15"/>
      <c r="H49" s="15"/>
      <c r="I49" s="15"/>
      <c r="J49" s="58">
        <f t="shared" si="0"/>
        <v>4.4081660908397297E-2</v>
      </c>
      <c r="K49" s="51" t="s">
        <v>13</v>
      </c>
      <c r="L49" s="49">
        <f>'TMan-Clothing'!L49+'TMan-HHText'!L49+'TMan-TText'!L49+'TMan-PCColl'!L49</f>
        <v>0</v>
      </c>
      <c r="M49" s="14"/>
      <c r="N49" s="15"/>
      <c r="O49" s="15"/>
      <c r="P49" s="15"/>
      <c r="Q49" s="15"/>
      <c r="R49" s="15"/>
      <c r="S49" s="58">
        <f t="shared" si="1"/>
        <v>4.4081660908397297E-2</v>
      </c>
      <c r="T49" s="52" t="s">
        <v>14</v>
      </c>
      <c r="U49" s="49">
        <f>'TMan-Clothing'!U49+'TMan-HHText'!U49+'TMan-TText'!U49+'TMan-PCColl'!U49</f>
        <v>1.0000900000000001</v>
      </c>
      <c r="V49" s="14"/>
      <c r="W49" s="15"/>
      <c r="X49" s="15"/>
      <c r="Y49" s="15"/>
      <c r="Z49" s="15"/>
      <c r="AA49" s="15"/>
      <c r="AB49" s="58">
        <f t="shared" si="2"/>
        <v>4.4081660908397297E-2</v>
      </c>
      <c r="AC49" s="53" t="s">
        <v>15</v>
      </c>
      <c r="AD49" s="49">
        <f>'TMan-Clothing'!AD49+'TMan-HHText'!AD49+'TMan-TText'!AD49+'TMan-PCColl'!AD49</f>
        <v>1</v>
      </c>
      <c r="AE49" s="14"/>
      <c r="AF49" s="15"/>
      <c r="AG49" s="15"/>
      <c r="AH49" s="15"/>
      <c r="AI49" s="15"/>
      <c r="AJ49" s="15"/>
      <c r="AK49" s="58">
        <f t="shared" si="3"/>
        <v>4.4081660908397297E-2</v>
      </c>
      <c r="AL49" s="54" t="s">
        <v>16</v>
      </c>
      <c r="AM49" s="49">
        <f>'TMan-Clothing'!AM49+'TMan-HHText'!AM49+'TMan-TText'!AM49+'TMan-PCColl'!AM49</f>
        <v>0</v>
      </c>
      <c r="AN49" s="14"/>
      <c r="AO49" s="15"/>
      <c r="AP49" s="15"/>
      <c r="AQ49" s="15"/>
      <c r="AR49" s="15"/>
      <c r="AS49" s="15"/>
      <c r="AT49" s="58">
        <f t="shared" si="4"/>
        <v>4.4081660908397297E-2</v>
      </c>
      <c r="AU49" s="55" t="s">
        <v>17</v>
      </c>
      <c r="AV49" s="49">
        <f>'TMan-Clothing'!AV49+'TMan-HHText'!AV49+'TMan-TText'!AV49+'TMan-PCColl'!AV49</f>
        <v>0</v>
      </c>
      <c r="AW49" s="14"/>
      <c r="AX49" s="15"/>
      <c r="AY49" s="15"/>
      <c r="AZ49" s="15"/>
      <c r="BA49" s="15"/>
      <c r="BB49" s="15"/>
      <c r="BC49" s="58">
        <f t="shared" si="5"/>
        <v>4.4081660908397297E-2</v>
      </c>
      <c r="BD49" s="56" t="s">
        <v>18</v>
      </c>
      <c r="BE49" s="49">
        <f>'TMan-Clothing'!BE49+'TMan-HHText'!BE49+'TMan-TText'!BE49+'TMan-PCColl'!BE49</f>
        <v>0</v>
      </c>
      <c r="BF49" s="14"/>
      <c r="BG49" s="15"/>
      <c r="BH49" s="15"/>
      <c r="BI49" s="15"/>
      <c r="BJ49" s="15"/>
      <c r="BK49" s="15"/>
      <c r="BL49" s="58">
        <f t="shared" si="6"/>
        <v>4.4081660908397297E-2</v>
      </c>
      <c r="BM49" s="57" t="s">
        <v>19</v>
      </c>
      <c r="BN49" s="49">
        <f>'TMan-Clothing'!BN49+'TMan-HHText'!BN49+'TMan-TText'!BN49+'TMan-PCColl'!BN49</f>
        <v>1.0000000000000002</v>
      </c>
      <c r="BO49" s="14"/>
      <c r="BP49" s="15"/>
      <c r="BQ49" s="15"/>
      <c r="BR49" s="15"/>
      <c r="BS49" s="15"/>
      <c r="BT49" s="15"/>
      <c r="BU49" s="58">
        <f t="shared" si="7"/>
        <v>4.4081660908397297E-2</v>
      </c>
    </row>
    <row r="50" spans="1:73" ht="15">
      <c r="A50" s="12">
        <v>1996</v>
      </c>
      <c r="B50" s="48" t="s">
        <v>20</v>
      </c>
      <c r="C50" s="49">
        <f>'TMan-Clothing'!C50+'TMan-HHText'!C50+'TMan-TText'!C50+'TMan-PCColl'!C50</f>
        <v>0</v>
      </c>
      <c r="D50" s="14"/>
      <c r="E50" s="15"/>
      <c r="F50" s="15"/>
      <c r="G50" s="15"/>
      <c r="H50" s="15"/>
      <c r="I50" s="15"/>
      <c r="J50" s="58">
        <f t="shared" si="0"/>
        <v>4.4081660908397297E-2</v>
      </c>
      <c r="K50" s="51" t="s">
        <v>13</v>
      </c>
      <c r="L50" s="49">
        <f>'TMan-Clothing'!L50+'TMan-HHText'!L50+'TMan-TText'!L50+'TMan-PCColl'!L50</f>
        <v>0</v>
      </c>
      <c r="M50" s="14"/>
      <c r="N50" s="15"/>
      <c r="O50" s="15"/>
      <c r="P50" s="15"/>
      <c r="Q50" s="15"/>
      <c r="R50" s="15"/>
      <c r="S50" s="58">
        <f t="shared" si="1"/>
        <v>4.4081660908397297E-2</v>
      </c>
      <c r="T50" s="52" t="s">
        <v>14</v>
      </c>
      <c r="U50" s="49">
        <f>'TMan-Clothing'!U50+'TMan-HHText'!U50+'TMan-TText'!U50+'TMan-PCColl'!U50</f>
        <v>1.0000900000000001</v>
      </c>
      <c r="V50" s="14"/>
      <c r="W50" s="15"/>
      <c r="X50" s="15"/>
      <c r="Y50" s="15"/>
      <c r="Z50" s="15"/>
      <c r="AA50" s="15"/>
      <c r="AB50" s="58">
        <f t="shared" si="2"/>
        <v>4.4081660908397297E-2</v>
      </c>
      <c r="AC50" s="53" t="s">
        <v>15</v>
      </c>
      <c r="AD50" s="49">
        <f>'TMan-Clothing'!AD50+'TMan-HHText'!AD50+'TMan-TText'!AD50+'TMan-PCColl'!AD50</f>
        <v>1</v>
      </c>
      <c r="AE50" s="14"/>
      <c r="AF50" s="15"/>
      <c r="AG50" s="15"/>
      <c r="AH50" s="15"/>
      <c r="AI50" s="15"/>
      <c r="AJ50" s="15"/>
      <c r="AK50" s="58">
        <f t="shared" si="3"/>
        <v>4.4081660908397297E-2</v>
      </c>
      <c r="AL50" s="54" t="s">
        <v>16</v>
      </c>
      <c r="AM50" s="49">
        <f>'TMan-Clothing'!AM50+'TMan-HHText'!AM50+'TMan-TText'!AM50+'TMan-PCColl'!AM50</f>
        <v>0</v>
      </c>
      <c r="AN50" s="14"/>
      <c r="AO50" s="15"/>
      <c r="AP50" s="15"/>
      <c r="AQ50" s="15"/>
      <c r="AR50" s="15"/>
      <c r="AS50" s="15"/>
      <c r="AT50" s="58">
        <f t="shared" si="4"/>
        <v>4.4081660908397297E-2</v>
      </c>
      <c r="AU50" s="55" t="s">
        <v>17</v>
      </c>
      <c r="AV50" s="49">
        <f>'TMan-Clothing'!AV50+'TMan-HHText'!AV50+'TMan-TText'!AV50+'TMan-PCColl'!AV50</f>
        <v>0</v>
      </c>
      <c r="AW50" s="14"/>
      <c r="AX50" s="15"/>
      <c r="AY50" s="15"/>
      <c r="AZ50" s="15"/>
      <c r="BA50" s="15"/>
      <c r="BB50" s="15"/>
      <c r="BC50" s="58">
        <f t="shared" si="5"/>
        <v>4.4081660908397297E-2</v>
      </c>
      <c r="BD50" s="56" t="s">
        <v>18</v>
      </c>
      <c r="BE50" s="49">
        <f>'TMan-Clothing'!BE50+'TMan-HHText'!BE50+'TMan-TText'!BE50+'TMan-PCColl'!BE50</f>
        <v>0</v>
      </c>
      <c r="BF50" s="14"/>
      <c r="BG50" s="15"/>
      <c r="BH50" s="15"/>
      <c r="BI50" s="15"/>
      <c r="BJ50" s="15"/>
      <c r="BK50" s="15"/>
      <c r="BL50" s="58">
        <f t="shared" si="6"/>
        <v>4.4081660908397297E-2</v>
      </c>
      <c r="BM50" s="57" t="s">
        <v>19</v>
      </c>
      <c r="BN50" s="49">
        <f>'TMan-Clothing'!BN50+'TMan-HHText'!BN50+'TMan-TText'!BN50+'TMan-PCColl'!BN50</f>
        <v>1.0000000000000002</v>
      </c>
      <c r="BO50" s="14"/>
      <c r="BP50" s="15"/>
      <c r="BQ50" s="15"/>
      <c r="BR50" s="15"/>
      <c r="BS50" s="15"/>
      <c r="BT50" s="15"/>
      <c r="BU50" s="58">
        <f t="shared" si="7"/>
        <v>4.4081660908397297E-2</v>
      </c>
    </row>
    <row r="51" spans="1:73" ht="15">
      <c r="A51" s="12">
        <v>1997</v>
      </c>
      <c r="B51" s="48" t="s">
        <v>20</v>
      </c>
      <c r="C51" s="49">
        <f>'TMan-Clothing'!C51+'TMan-HHText'!C51+'TMan-TText'!C51+'TMan-PCColl'!C51</f>
        <v>0</v>
      </c>
      <c r="D51" s="14"/>
      <c r="E51" s="15"/>
      <c r="F51" s="15"/>
      <c r="G51" s="15"/>
      <c r="H51" s="15"/>
      <c r="I51" s="15"/>
      <c r="J51" s="58">
        <f t="shared" si="0"/>
        <v>4.4081660908397297E-2</v>
      </c>
      <c r="K51" s="51" t="s">
        <v>13</v>
      </c>
      <c r="L51" s="49">
        <f>'TMan-Clothing'!L51+'TMan-HHText'!L51+'TMan-TText'!L51+'TMan-PCColl'!L51</f>
        <v>0</v>
      </c>
      <c r="M51" s="14"/>
      <c r="N51" s="15"/>
      <c r="O51" s="15"/>
      <c r="P51" s="15"/>
      <c r="Q51" s="15"/>
      <c r="R51" s="15"/>
      <c r="S51" s="58">
        <f t="shared" si="1"/>
        <v>4.4081660908397297E-2</v>
      </c>
      <c r="T51" s="52" t="s">
        <v>14</v>
      </c>
      <c r="U51" s="49">
        <f>'TMan-Clothing'!U51+'TMan-HHText'!U51+'TMan-TText'!U51+'TMan-PCColl'!U51</f>
        <v>1.0000900000000001</v>
      </c>
      <c r="V51" s="14"/>
      <c r="W51" s="15"/>
      <c r="X51" s="15"/>
      <c r="Y51" s="15"/>
      <c r="Z51" s="15"/>
      <c r="AA51" s="15"/>
      <c r="AB51" s="58">
        <f t="shared" si="2"/>
        <v>4.4081660908397297E-2</v>
      </c>
      <c r="AC51" s="53" t="s">
        <v>15</v>
      </c>
      <c r="AD51" s="49">
        <f>'TMan-Clothing'!AD51+'TMan-HHText'!AD51+'TMan-TText'!AD51+'TMan-PCColl'!AD51</f>
        <v>1</v>
      </c>
      <c r="AE51" s="14"/>
      <c r="AF51" s="15"/>
      <c r="AG51" s="15"/>
      <c r="AH51" s="15"/>
      <c r="AI51" s="15"/>
      <c r="AJ51" s="15"/>
      <c r="AK51" s="58">
        <f t="shared" si="3"/>
        <v>4.4081660908397297E-2</v>
      </c>
      <c r="AL51" s="54" t="s">
        <v>16</v>
      </c>
      <c r="AM51" s="49">
        <f>'TMan-Clothing'!AM51+'TMan-HHText'!AM51+'TMan-TText'!AM51+'TMan-PCColl'!AM51</f>
        <v>0</v>
      </c>
      <c r="AN51" s="14"/>
      <c r="AO51" s="15"/>
      <c r="AP51" s="15"/>
      <c r="AQ51" s="15"/>
      <c r="AR51" s="15"/>
      <c r="AS51" s="15"/>
      <c r="AT51" s="58">
        <f t="shared" si="4"/>
        <v>4.4081660908397297E-2</v>
      </c>
      <c r="AU51" s="55" t="s">
        <v>17</v>
      </c>
      <c r="AV51" s="49">
        <f>'TMan-Clothing'!AV51+'TMan-HHText'!AV51+'TMan-TText'!AV51+'TMan-PCColl'!AV51</f>
        <v>0</v>
      </c>
      <c r="AW51" s="14"/>
      <c r="AX51" s="15"/>
      <c r="AY51" s="15"/>
      <c r="AZ51" s="15"/>
      <c r="BA51" s="15"/>
      <c r="BB51" s="15"/>
      <c r="BC51" s="58">
        <f t="shared" si="5"/>
        <v>4.4081660908397297E-2</v>
      </c>
      <c r="BD51" s="56" t="s">
        <v>18</v>
      </c>
      <c r="BE51" s="49">
        <f>'TMan-Clothing'!BE51+'TMan-HHText'!BE51+'TMan-TText'!BE51+'TMan-PCColl'!BE51</f>
        <v>0</v>
      </c>
      <c r="BF51" s="14"/>
      <c r="BG51" s="15"/>
      <c r="BH51" s="15"/>
      <c r="BI51" s="15"/>
      <c r="BJ51" s="15"/>
      <c r="BK51" s="15"/>
      <c r="BL51" s="58">
        <f t="shared" si="6"/>
        <v>4.4081660908397297E-2</v>
      </c>
      <c r="BM51" s="57" t="s">
        <v>19</v>
      </c>
      <c r="BN51" s="49">
        <f>'TMan-Clothing'!BN51+'TMan-HHText'!BN51+'TMan-TText'!BN51+'TMan-PCColl'!BN51</f>
        <v>1.0000000000000002</v>
      </c>
      <c r="BO51" s="14"/>
      <c r="BP51" s="15"/>
      <c r="BQ51" s="15"/>
      <c r="BR51" s="15"/>
      <c r="BS51" s="15"/>
      <c r="BT51" s="15"/>
      <c r="BU51" s="58">
        <f t="shared" si="7"/>
        <v>4.4081660908397297E-2</v>
      </c>
    </row>
    <row r="52" spans="1:73" ht="15">
      <c r="A52" s="12">
        <v>1998</v>
      </c>
      <c r="B52" s="48" t="s">
        <v>20</v>
      </c>
      <c r="C52" s="49">
        <f>'TMan-Clothing'!C52+'TMan-HHText'!C52+'TMan-TText'!C52+'TMan-PCColl'!C52</f>
        <v>0</v>
      </c>
      <c r="D52" s="14"/>
      <c r="E52" s="15"/>
      <c r="F52" s="15"/>
      <c r="G52" s="15"/>
      <c r="H52" s="15"/>
      <c r="I52" s="15"/>
      <c r="J52" s="58">
        <f t="shared" si="0"/>
        <v>4.4081660908397297E-2</v>
      </c>
      <c r="K52" s="51" t="s">
        <v>13</v>
      </c>
      <c r="L52" s="49">
        <f>'TMan-Clothing'!L52+'TMan-HHText'!L52+'TMan-TText'!L52+'TMan-PCColl'!L52</f>
        <v>0</v>
      </c>
      <c r="M52" s="14"/>
      <c r="N52" s="15"/>
      <c r="O52" s="15"/>
      <c r="P52" s="15"/>
      <c r="Q52" s="15"/>
      <c r="R52" s="15"/>
      <c r="S52" s="58">
        <f t="shared" si="1"/>
        <v>4.4081660908397297E-2</v>
      </c>
      <c r="T52" s="52" t="s">
        <v>14</v>
      </c>
      <c r="U52" s="49">
        <f>'TMan-Clothing'!U52+'TMan-HHText'!U52+'TMan-TText'!U52+'TMan-PCColl'!U52</f>
        <v>1.0000900000000001</v>
      </c>
      <c r="V52" s="14"/>
      <c r="W52" s="15"/>
      <c r="X52" s="15"/>
      <c r="Y52" s="15"/>
      <c r="Z52" s="15"/>
      <c r="AA52" s="15"/>
      <c r="AB52" s="58">
        <f t="shared" si="2"/>
        <v>4.4081660908397297E-2</v>
      </c>
      <c r="AC52" s="53" t="s">
        <v>15</v>
      </c>
      <c r="AD52" s="49">
        <f>'TMan-Clothing'!AD52+'TMan-HHText'!AD52+'TMan-TText'!AD52+'TMan-PCColl'!AD52</f>
        <v>1</v>
      </c>
      <c r="AE52" s="14"/>
      <c r="AF52" s="15"/>
      <c r="AG52" s="15"/>
      <c r="AH52" s="15"/>
      <c r="AI52" s="15"/>
      <c r="AJ52" s="15"/>
      <c r="AK52" s="58">
        <f t="shared" si="3"/>
        <v>4.4081660908397297E-2</v>
      </c>
      <c r="AL52" s="54" t="s">
        <v>16</v>
      </c>
      <c r="AM52" s="49">
        <f>'TMan-Clothing'!AM52+'TMan-HHText'!AM52+'TMan-TText'!AM52+'TMan-PCColl'!AM52</f>
        <v>0</v>
      </c>
      <c r="AN52" s="14"/>
      <c r="AO52" s="15"/>
      <c r="AP52" s="15"/>
      <c r="AQ52" s="15"/>
      <c r="AR52" s="15"/>
      <c r="AS52" s="15"/>
      <c r="AT52" s="58">
        <f t="shared" si="4"/>
        <v>4.4081660908397297E-2</v>
      </c>
      <c r="AU52" s="55" t="s">
        <v>17</v>
      </c>
      <c r="AV52" s="49">
        <f>'TMan-Clothing'!AV52+'TMan-HHText'!AV52+'TMan-TText'!AV52+'TMan-PCColl'!AV52</f>
        <v>0</v>
      </c>
      <c r="AW52" s="14"/>
      <c r="AX52" s="15"/>
      <c r="AY52" s="15"/>
      <c r="AZ52" s="15"/>
      <c r="BA52" s="15"/>
      <c r="BB52" s="15"/>
      <c r="BC52" s="58">
        <f t="shared" si="5"/>
        <v>4.4081660908397297E-2</v>
      </c>
      <c r="BD52" s="56" t="s">
        <v>18</v>
      </c>
      <c r="BE52" s="49">
        <f>'TMan-Clothing'!BE52+'TMan-HHText'!BE52+'TMan-TText'!BE52+'TMan-PCColl'!BE52</f>
        <v>0</v>
      </c>
      <c r="BF52" s="14"/>
      <c r="BG52" s="15"/>
      <c r="BH52" s="15"/>
      <c r="BI52" s="15"/>
      <c r="BJ52" s="15"/>
      <c r="BK52" s="15"/>
      <c r="BL52" s="58">
        <f t="shared" si="6"/>
        <v>4.4081660908397297E-2</v>
      </c>
      <c r="BM52" s="57" t="s">
        <v>19</v>
      </c>
      <c r="BN52" s="49">
        <f>'TMan-Clothing'!BN52+'TMan-HHText'!BN52+'TMan-TText'!BN52+'TMan-PCColl'!BN52</f>
        <v>1.0000000000000002</v>
      </c>
      <c r="BO52" s="14"/>
      <c r="BP52" s="15"/>
      <c r="BQ52" s="15"/>
      <c r="BR52" s="15"/>
      <c r="BS52" s="15"/>
      <c r="BT52" s="15"/>
      <c r="BU52" s="58">
        <f t="shared" si="7"/>
        <v>4.4081660908397297E-2</v>
      </c>
    </row>
    <row r="53" spans="1:73" ht="15">
      <c r="A53" s="12">
        <v>1999</v>
      </c>
      <c r="B53" s="48" t="s">
        <v>20</v>
      </c>
      <c r="C53" s="49">
        <f>'TMan-Clothing'!C53+'TMan-HHText'!C53+'TMan-TText'!C53+'TMan-PCColl'!C53</f>
        <v>0</v>
      </c>
      <c r="D53" s="14"/>
      <c r="E53" s="15"/>
      <c r="F53" s="15"/>
      <c r="G53" s="15"/>
      <c r="H53" s="15"/>
      <c r="I53" s="15"/>
      <c r="J53" s="58">
        <f t="shared" si="0"/>
        <v>4.4081660908397297E-2</v>
      </c>
      <c r="K53" s="51" t="s">
        <v>13</v>
      </c>
      <c r="L53" s="49">
        <f>'TMan-Clothing'!L53+'TMan-HHText'!L53+'TMan-TText'!L53+'TMan-PCColl'!L53</f>
        <v>0</v>
      </c>
      <c r="M53" s="14"/>
      <c r="N53" s="15"/>
      <c r="O53" s="15"/>
      <c r="P53" s="15"/>
      <c r="Q53" s="15"/>
      <c r="R53" s="15"/>
      <c r="S53" s="58">
        <f t="shared" si="1"/>
        <v>4.4081660908397297E-2</v>
      </c>
      <c r="T53" s="52" t="s">
        <v>14</v>
      </c>
      <c r="U53" s="49">
        <f>'TMan-Clothing'!U53+'TMan-HHText'!U53+'TMan-TText'!U53+'TMan-PCColl'!U53</f>
        <v>1.0000900000000001</v>
      </c>
      <c r="V53" s="14"/>
      <c r="W53" s="15"/>
      <c r="X53" s="15"/>
      <c r="Y53" s="15"/>
      <c r="Z53" s="15"/>
      <c r="AA53" s="15"/>
      <c r="AB53" s="58">
        <f t="shared" si="2"/>
        <v>4.4081660908397297E-2</v>
      </c>
      <c r="AC53" s="53" t="s">
        <v>15</v>
      </c>
      <c r="AD53" s="49">
        <f>'TMan-Clothing'!AD53+'TMan-HHText'!AD53+'TMan-TText'!AD53+'TMan-PCColl'!AD53</f>
        <v>1</v>
      </c>
      <c r="AE53" s="14"/>
      <c r="AF53" s="15"/>
      <c r="AG53" s="15"/>
      <c r="AH53" s="15"/>
      <c r="AI53" s="15"/>
      <c r="AJ53" s="15"/>
      <c r="AK53" s="58">
        <f t="shared" si="3"/>
        <v>4.4081660908397297E-2</v>
      </c>
      <c r="AL53" s="54" t="s">
        <v>16</v>
      </c>
      <c r="AM53" s="49">
        <f>'TMan-Clothing'!AM53+'TMan-HHText'!AM53+'TMan-TText'!AM53+'TMan-PCColl'!AM53</f>
        <v>0</v>
      </c>
      <c r="AN53" s="14"/>
      <c r="AO53" s="15"/>
      <c r="AP53" s="15"/>
      <c r="AQ53" s="15"/>
      <c r="AR53" s="15"/>
      <c r="AS53" s="15"/>
      <c r="AT53" s="58">
        <f t="shared" si="4"/>
        <v>4.4081660908397297E-2</v>
      </c>
      <c r="AU53" s="55" t="s">
        <v>17</v>
      </c>
      <c r="AV53" s="49">
        <f>'TMan-Clothing'!AV53+'TMan-HHText'!AV53+'TMan-TText'!AV53+'TMan-PCColl'!AV53</f>
        <v>0</v>
      </c>
      <c r="AW53" s="14"/>
      <c r="AX53" s="15"/>
      <c r="AY53" s="15"/>
      <c r="AZ53" s="15"/>
      <c r="BA53" s="15"/>
      <c r="BB53" s="15"/>
      <c r="BC53" s="58">
        <f t="shared" si="5"/>
        <v>4.4081660908397297E-2</v>
      </c>
      <c r="BD53" s="56" t="s">
        <v>18</v>
      </c>
      <c r="BE53" s="49">
        <f>'TMan-Clothing'!BE53+'TMan-HHText'!BE53+'TMan-TText'!BE53+'TMan-PCColl'!BE53</f>
        <v>0</v>
      </c>
      <c r="BF53" s="14"/>
      <c r="BG53" s="15"/>
      <c r="BH53" s="15"/>
      <c r="BI53" s="15"/>
      <c r="BJ53" s="15"/>
      <c r="BK53" s="15"/>
      <c r="BL53" s="58">
        <f t="shared" si="6"/>
        <v>4.4081660908397297E-2</v>
      </c>
      <c r="BM53" s="57" t="s">
        <v>19</v>
      </c>
      <c r="BN53" s="49">
        <f>'TMan-Clothing'!BN53+'TMan-HHText'!BN53+'TMan-TText'!BN53+'TMan-PCColl'!BN53</f>
        <v>1.0000000000000004</v>
      </c>
      <c r="BO53" s="14"/>
      <c r="BP53" s="15"/>
      <c r="BQ53" s="15"/>
      <c r="BR53" s="15"/>
      <c r="BS53" s="15"/>
      <c r="BT53" s="15"/>
      <c r="BU53" s="58">
        <f t="shared" si="7"/>
        <v>4.4081660908397297E-2</v>
      </c>
    </row>
    <row r="54" spans="1:73" ht="15">
      <c r="A54" s="12">
        <v>2000</v>
      </c>
      <c r="B54" s="48" t="s">
        <v>20</v>
      </c>
      <c r="C54" s="49">
        <f>'TMan-Clothing'!C54+'TMan-HHText'!C54+'TMan-TText'!C54+'TMan-PCColl'!C54</f>
        <v>0</v>
      </c>
      <c r="D54" s="14"/>
      <c r="E54" s="15"/>
      <c r="F54" s="15"/>
      <c r="G54" s="15"/>
      <c r="H54" s="15"/>
      <c r="I54" s="15"/>
      <c r="J54" s="58">
        <f t="shared" si="0"/>
        <v>4.4081660908397297E-2</v>
      </c>
      <c r="K54" s="51" t="s">
        <v>13</v>
      </c>
      <c r="L54" s="49">
        <f>'TMan-Clothing'!L54+'TMan-HHText'!L54+'TMan-TText'!L54+'TMan-PCColl'!L54</f>
        <v>0</v>
      </c>
      <c r="M54" s="14"/>
      <c r="N54" s="15"/>
      <c r="O54" s="15"/>
      <c r="P54" s="15"/>
      <c r="Q54" s="15"/>
      <c r="R54" s="15"/>
      <c r="S54" s="58">
        <f t="shared" si="1"/>
        <v>4.4081660908397297E-2</v>
      </c>
      <c r="T54" s="52" t="s">
        <v>14</v>
      </c>
      <c r="U54" s="49">
        <f>'TMan-Clothing'!U54+'TMan-HHText'!U54+'TMan-TText'!U54+'TMan-PCColl'!U54</f>
        <v>1.0000900000000001</v>
      </c>
      <c r="V54" s="14"/>
      <c r="W54" s="15"/>
      <c r="X54" s="15"/>
      <c r="Y54" s="15"/>
      <c r="Z54" s="15"/>
      <c r="AA54" s="15"/>
      <c r="AB54" s="58">
        <f t="shared" si="2"/>
        <v>4.4081660908397297E-2</v>
      </c>
      <c r="AC54" s="53" t="s">
        <v>15</v>
      </c>
      <c r="AD54" s="49">
        <f>'TMan-Clothing'!AD54+'TMan-HHText'!AD54+'TMan-TText'!AD54+'TMan-PCColl'!AD54</f>
        <v>1</v>
      </c>
      <c r="AE54" s="14"/>
      <c r="AF54" s="15"/>
      <c r="AG54" s="15"/>
      <c r="AH54" s="15"/>
      <c r="AI54" s="15"/>
      <c r="AJ54" s="15"/>
      <c r="AK54" s="58">
        <f t="shared" si="3"/>
        <v>4.4081660908397297E-2</v>
      </c>
      <c r="AL54" s="54" t="s">
        <v>16</v>
      </c>
      <c r="AM54" s="49">
        <f>'TMan-Clothing'!AM54+'TMan-HHText'!AM54+'TMan-TText'!AM54+'TMan-PCColl'!AM54</f>
        <v>0</v>
      </c>
      <c r="AN54" s="14"/>
      <c r="AO54" s="15"/>
      <c r="AP54" s="15"/>
      <c r="AQ54" s="15"/>
      <c r="AR54" s="15"/>
      <c r="AS54" s="15"/>
      <c r="AT54" s="58">
        <f t="shared" si="4"/>
        <v>4.4081660908397297E-2</v>
      </c>
      <c r="AU54" s="55" t="s">
        <v>17</v>
      </c>
      <c r="AV54" s="49">
        <f>'TMan-Clothing'!AV54+'TMan-HHText'!AV54+'TMan-TText'!AV54+'TMan-PCColl'!AV54</f>
        <v>0</v>
      </c>
      <c r="AW54" s="14"/>
      <c r="AX54" s="15"/>
      <c r="AY54" s="15"/>
      <c r="AZ54" s="15"/>
      <c r="BA54" s="15"/>
      <c r="BB54" s="15"/>
      <c r="BC54" s="58">
        <f t="shared" si="5"/>
        <v>4.4081660908397297E-2</v>
      </c>
      <c r="BD54" s="56" t="s">
        <v>18</v>
      </c>
      <c r="BE54" s="49">
        <f>'TMan-Clothing'!BE54+'TMan-HHText'!BE54+'TMan-TText'!BE54+'TMan-PCColl'!BE54</f>
        <v>0</v>
      </c>
      <c r="BF54" s="14"/>
      <c r="BG54" s="15"/>
      <c r="BH54" s="15"/>
      <c r="BI54" s="15"/>
      <c r="BJ54" s="15"/>
      <c r="BK54" s="15"/>
      <c r="BL54" s="58">
        <f t="shared" si="6"/>
        <v>4.4081660908397297E-2</v>
      </c>
      <c r="BM54" s="57" t="s">
        <v>19</v>
      </c>
      <c r="BN54" s="49">
        <f>'TMan-Clothing'!BN54+'TMan-HHText'!BN54+'TMan-TText'!BN54+'TMan-PCColl'!BN54</f>
        <v>1.0000000000000004</v>
      </c>
      <c r="BO54" s="14"/>
      <c r="BP54" s="15"/>
      <c r="BQ54" s="15"/>
      <c r="BR54" s="15"/>
      <c r="BS54" s="15"/>
      <c r="BT54" s="15"/>
      <c r="BU54" s="58">
        <f t="shared" si="7"/>
        <v>4.4081660908397297E-2</v>
      </c>
    </row>
    <row r="55" spans="1:73" ht="15">
      <c r="A55" s="12">
        <v>2001</v>
      </c>
      <c r="B55" s="48" t="s">
        <v>20</v>
      </c>
      <c r="C55" s="49">
        <f>'TMan-Clothing'!C55+'TMan-HHText'!C55+'TMan-TText'!C55+'TMan-PCColl'!C55</f>
        <v>0</v>
      </c>
      <c r="D55" s="14"/>
      <c r="E55" s="15"/>
      <c r="F55" s="15"/>
      <c r="G55" s="15"/>
      <c r="H55" s="15"/>
      <c r="I55" s="15"/>
      <c r="J55" s="58">
        <f t="shared" si="0"/>
        <v>4.4081660908397297E-2</v>
      </c>
      <c r="K55" s="51" t="s">
        <v>13</v>
      </c>
      <c r="L55" s="49">
        <f>'TMan-Clothing'!L55+'TMan-HHText'!L55+'TMan-TText'!L55+'TMan-PCColl'!L55</f>
        <v>0</v>
      </c>
      <c r="M55" s="14"/>
      <c r="N55" s="15"/>
      <c r="O55" s="15"/>
      <c r="P55" s="15"/>
      <c r="Q55" s="15"/>
      <c r="R55" s="15"/>
      <c r="S55" s="58">
        <f t="shared" si="1"/>
        <v>4.4081660908397297E-2</v>
      </c>
      <c r="T55" s="52" t="s">
        <v>14</v>
      </c>
      <c r="U55" s="49">
        <f>'TMan-Clothing'!U55+'TMan-HHText'!U55+'TMan-TText'!U55+'TMan-PCColl'!U55</f>
        <v>1.0000900000000001</v>
      </c>
      <c r="V55" s="14"/>
      <c r="W55" s="15"/>
      <c r="X55" s="15"/>
      <c r="Y55" s="15"/>
      <c r="Z55" s="15"/>
      <c r="AA55" s="15"/>
      <c r="AB55" s="58">
        <f t="shared" si="2"/>
        <v>4.4081660908397297E-2</v>
      </c>
      <c r="AC55" s="53" t="s">
        <v>15</v>
      </c>
      <c r="AD55" s="49">
        <f>'TMan-Clothing'!AD55+'TMan-HHText'!AD55+'TMan-TText'!AD55+'TMan-PCColl'!AD55</f>
        <v>1.0000000000000002</v>
      </c>
      <c r="AE55" s="14"/>
      <c r="AF55" s="15"/>
      <c r="AG55" s="15"/>
      <c r="AH55" s="15"/>
      <c r="AI55" s="15"/>
      <c r="AJ55" s="15"/>
      <c r="AK55" s="58">
        <f t="shared" si="3"/>
        <v>4.4081660908397297E-2</v>
      </c>
      <c r="AL55" s="54" t="s">
        <v>16</v>
      </c>
      <c r="AM55" s="49">
        <f>'TMan-Clothing'!AM55+'TMan-HHText'!AM55+'TMan-TText'!AM55+'TMan-PCColl'!AM55</f>
        <v>0</v>
      </c>
      <c r="AN55" s="14"/>
      <c r="AO55" s="15"/>
      <c r="AP55" s="15"/>
      <c r="AQ55" s="15"/>
      <c r="AR55" s="15"/>
      <c r="AS55" s="15"/>
      <c r="AT55" s="58">
        <f t="shared" si="4"/>
        <v>4.4081660908397297E-2</v>
      </c>
      <c r="AU55" s="55" t="s">
        <v>17</v>
      </c>
      <c r="AV55" s="49">
        <f>'TMan-Clothing'!AV55+'TMan-HHText'!AV55+'TMan-TText'!AV55+'TMan-PCColl'!AV55</f>
        <v>0</v>
      </c>
      <c r="AW55" s="14"/>
      <c r="AX55" s="15"/>
      <c r="AY55" s="15"/>
      <c r="AZ55" s="15"/>
      <c r="BA55" s="15"/>
      <c r="BB55" s="15"/>
      <c r="BC55" s="58">
        <f t="shared" si="5"/>
        <v>4.4081660908397297E-2</v>
      </c>
      <c r="BD55" s="56" t="s">
        <v>18</v>
      </c>
      <c r="BE55" s="49">
        <f>'TMan-Clothing'!BE55+'TMan-HHText'!BE55+'TMan-TText'!BE55+'TMan-PCColl'!BE55</f>
        <v>0</v>
      </c>
      <c r="BF55" s="14"/>
      <c r="BG55" s="15"/>
      <c r="BH55" s="15"/>
      <c r="BI55" s="15"/>
      <c r="BJ55" s="15"/>
      <c r="BK55" s="15"/>
      <c r="BL55" s="58">
        <f t="shared" si="6"/>
        <v>4.4081660908397297E-2</v>
      </c>
      <c r="BM55" s="57" t="s">
        <v>19</v>
      </c>
      <c r="BN55" s="49">
        <f>'TMan-Clothing'!BN55+'TMan-HHText'!BN55+'TMan-TText'!BN55+'TMan-PCColl'!BN55</f>
        <v>1.0000000000000004</v>
      </c>
      <c r="BO55" s="14"/>
      <c r="BP55" s="15"/>
      <c r="BQ55" s="15"/>
      <c r="BR55" s="15"/>
      <c r="BS55" s="15"/>
      <c r="BT55" s="15"/>
      <c r="BU55" s="58">
        <f t="shared" si="7"/>
        <v>4.4081660908397297E-2</v>
      </c>
    </row>
    <row r="56" spans="1:73" ht="15">
      <c r="A56" s="12">
        <v>2002</v>
      </c>
      <c r="B56" s="48" t="s">
        <v>20</v>
      </c>
      <c r="C56" s="49">
        <f>'TMan-Clothing'!C56+'TMan-HHText'!C56+'TMan-TText'!C56+'TMan-PCColl'!C56</f>
        <v>0</v>
      </c>
      <c r="D56" s="14"/>
      <c r="E56" s="15"/>
      <c r="F56" s="15"/>
      <c r="G56" s="15"/>
      <c r="H56" s="15"/>
      <c r="I56" s="15"/>
      <c r="J56" s="58">
        <f t="shared" si="0"/>
        <v>4.4081660908397297E-2</v>
      </c>
      <c r="K56" s="51" t="s">
        <v>13</v>
      </c>
      <c r="L56" s="49">
        <f>'TMan-Clothing'!L56+'TMan-HHText'!L56+'TMan-TText'!L56+'TMan-PCColl'!L56</f>
        <v>0</v>
      </c>
      <c r="M56" s="14"/>
      <c r="N56" s="15"/>
      <c r="O56" s="15"/>
      <c r="P56" s="15"/>
      <c r="Q56" s="15"/>
      <c r="R56" s="15"/>
      <c r="S56" s="58">
        <f t="shared" si="1"/>
        <v>4.4081660908397297E-2</v>
      </c>
      <c r="T56" s="52" t="s">
        <v>14</v>
      </c>
      <c r="U56" s="49">
        <f>'TMan-Clothing'!U56+'TMan-HHText'!U56+'TMan-TText'!U56+'TMan-PCColl'!U56</f>
        <v>1.0000900000000001</v>
      </c>
      <c r="V56" s="14"/>
      <c r="W56" s="15"/>
      <c r="X56" s="15"/>
      <c r="Y56" s="15"/>
      <c r="Z56" s="15"/>
      <c r="AA56" s="15"/>
      <c r="AB56" s="58">
        <f t="shared" si="2"/>
        <v>4.4081660908397297E-2</v>
      </c>
      <c r="AC56" s="53" t="s">
        <v>15</v>
      </c>
      <c r="AD56" s="49">
        <f>'TMan-Clothing'!AD56+'TMan-HHText'!AD56+'TMan-TText'!AD56+'TMan-PCColl'!AD56</f>
        <v>1</v>
      </c>
      <c r="AE56" s="14"/>
      <c r="AF56" s="15"/>
      <c r="AG56" s="15"/>
      <c r="AH56" s="15"/>
      <c r="AI56" s="15"/>
      <c r="AJ56" s="15"/>
      <c r="AK56" s="58">
        <f t="shared" si="3"/>
        <v>4.4081660908397297E-2</v>
      </c>
      <c r="AL56" s="54" t="s">
        <v>16</v>
      </c>
      <c r="AM56" s="49">
        <f>'TMan-Clothing'!AM56+'TMan-HHText'!AM56+'TMan-TText'!AM56+'TMan-PCColl'!AM56</f>
        <v>0</v>
      </c>
      <c r="AN56" s="14"/>
      <c r="AO56" s="15"/>
      <c r="AP56" s="15"/>
      <c r="AQ56" s="15"/>
      <c r="AR56" s="15"/>
      <c r="AS56" s="15"/>
      <c r="AT56" s="58">
        <f t="shared" si="4"/>
        <v>4.4081660908397297E-2</v>
      </c>
      <c r="AU56" s="55" t="s">
        <v>17</v>
      </c>
      <c r="AV56" s="49">
        <f>'TMan-Clothing'!AV56+'TMan-HHText'!AV56+'TMan-TText'!AV56+'TMan-PCColl'!AV56</f>
        <v>0</v>
      </c>
      <c r="AW56" s="14"/>
      <c r="AX56" s="15"/>
      <c r="AY56" s="15"/>
      <c r="AZ56" s="15"/>
      <c r="BA56" s="15"/>
      <c r="BB56" s="15"/>
      <c r="BC56" s="58">
        <f t="shared" si="5"/>
        <v>4.4081660908397297E-2</v>
      </c>
      <c r="BD56" s="56" t="s">
        <v>18</v>
      </c>
      <c r="BE56" s="49">
        <f>'TMan-Clothing'!BE56+'TMan-HHText'!BE56+'TMan-TText'!BE56+'TMan-PCColl'!BE56</f>
        <v>0</v>
      </c>
      <c r="BF56" s="14"/>
      <c r="BG56" s="15"/>
      <c r="BH56" s="15"/>
      <c r="BI56" s="15"/>
      <c r="BJ56" s="15"/>
      <c r="BK56" s="15"/>
      <c r="BL56" s="58">
        <f t="shared" si="6"/>
        <v>4.4081660908397297E-2</v>
      </c>
      <c r="BM56" s="57" t="s">
        <v>19</v>
      </c>
      <c r="BN56" s="49">
        <f>'TMan-Clothing'!BN56+'TMan-HHText'!BN56+'TMan-TText'!BN56+'TMan-PCColl'!BN56</f>
        <v>1.0000000000000004</v>
      </c>
      <c r="BO56" s="14"/>
      <c r="BP56" s="15"/>
      <c r="BQ56" s="15"/>
      <c r="BR56" s="15"/>
      <c r="BS56" s="15"/>
      <c r="BT56" s="15"/>
      <c r="BU56" s="58">
        <f t="shared" si="7"/>
        <v>4.4081660908397297E-2</v>
      </c>
    </row>
    <row r="57" spans="1:73" ht="15">
      <c r="A57" s="12">
        <v>2003</v>
      </c>
      <c r="B57" s="48" t="s">
        <v>20</v>
      </c>
      <c r="C57" s="49">
        <f>'TMan-Clothing'!C57+'TMan-HHText'!C57+'TMan-TText'!C57+'TMan-PCColl'!C57</f>
        <v>0</v>
      </c>
      <c r="D57" s="14"/>
      <c r="E57" s="15"/>
      <c r="F57" s="15"/>
      <c r="G57" s="15"/>
      <c r="H57" s="15"/>
      <c r="I57" s="15"/>
      <c r="J57" s="58">
        <f t="shared" si="0"/>
        <v>4.4081660908397297E-2</v>
      </c>
      <c r="K57" s="51" t="s">
        <v>13</v>
      </c>
      <c r="L57" s="49">
        <f>'TMan-Clothing'!L57+'TMan-HHText'!L57+'TMan-TText'!L57+'TMan-PCColl'!L57</f>
        <v>0</v>
      </c>
      <c r="M57" s="14"/>
      <c r="N57" s="15"/>
      <c r="O57" s="15"/>
      <c r="P57" s="15"/>
      <c r="Q57" s="15"/>
      <c r="R57" s="15"/>
      <c r="S57" s="58">
        <f t="shared" si="1"/>
        <v>4.4081660908397297E-2</v>
      </c>
      <c r="T57" s="52" t="s">
        <v>14</v>
      </c>
      <c r="U57" s="49">
        <f>'TMan-Clothing'!U57+'TMan-HHText'!U57+'TMan-TText'!U57+'TMan-PCColl'!U57</f>
        <v>1.0000900000000001</v>
      </c>
      <c r="V57" s="14"/>
      <c r="W57" s="15"/>
      <c r="X57" s="15"/>
      <c r="Y57" s="15"/>
      <c r="Z57" s="15"/>
      <c r="AA57" s="15"/>
      <c r="AB57" s="58">
        <f t="shared" si="2"/>
        <v>4.4081660908397297E-2</v>
      </c>
      <c r="AC57" s="53" t="s">
        <v>15</v>
      </c>
      <c r="AD57" s="49">
        <f>'TMan-Clothing'!AD57+'TMan-HHText'!AD57+'TMan-TText'!AD57+'TMan-PCColl'!AD57</f>
        <v>0.99999999999999989</v>
      </c>
      <c r="AE57" s="14"/>
      <c r="AF57" s="15"/>
      <c r="AG57" s="15"/>
      <c r="AH57" s="15"/>
      <c r="AI57" s="15"/>
      <c r="AJ57" s="15"/>
      <c r="AK57" s="58">
        <f t="shared" si="3"/>
        <v>4.4081660908397297E-2</v>
      </c>
      <c r="AL57" s="54" t="s">
        <v>16</v>
      </c>
      <c r="AM57" s="49">
        <f>'TMan-Clothing'!AM57+'TMan-HHText'!AM57+'TMan-TText'!AM57+'TMan-PCColl'!AM57</f>
        <v>0</v>
      </c>
      <c r="AN57" s="14"/>
      <c r="AO57" s="15"/>
      <c r="AP57" s="15"/>
      <c r="AQ57" s="15"/>
      <c r="AR57" s="15"/>
      <c r="AS57" s="15"/>
      <c r="AT57" s="58">
        <f t="shared" si="4"/>
        <v>4.4081660908397297E-2</v>
      </c>
      <c r="AU57" s="55" t="s">
        <v>17</v>
      </c>
      <c r="AV57" s="49">
        <f>'TMan-Clothing'!AV57+'TMan-HHText'!AV57+'TMan-TText'!AV57+'TMan-PCColl'!AV57</f>
        <v>0</v>
      </c>
      <c r="AW57" s="14"/>
      <c r="AX57" s="15"/>
      <c r="AY57" s="15"/>
      <c r="AZ57" s="15"/>
      <c r="BA57" s="15"/>
      <c r="BB57" s="15"/>
      <c r="BC57" s="58">
        <f t="shared" si="5"/>
        <v>4.4081660908397297E-2</v>
      </c>
      <c r="BD57" s="56" t="s">
        <v>18</v>
      </c>
      <c r="BE57" s="49">
        <f>'TMan-Clothing'!BE57+'TMan-HHText'!BE57+'TMan-TText'!BE57+'TMan-PCColl'!BE57</f>
        <v>0</v>
      </c>
      <c r="BF57" s="14"/>
      <c r="BG57" s="15"/>
      <c r="BH57" s="15"/>
      <c r="BI57" s="15"/>
      <c r="BJ57" s="15"/>
      <c r="BK57" s="15"/>
      <c r="BL57" s="58">
        <f t="shared" si="6"/>
        <v>4.4081660908397297E-2</v>
      </c>
      <c r="BM57" s="57" t="s">
        <v>19</v>
      </c>
      <c r="BN57" s="49">
        <f>'TMan-Clothing'!BN57+'TMan-HHText'!BN57+'TMan-TText'!BN57+'TMan-PCColl'!BN57</f>
        <v>1.0000000000000004</v>
      </c>
      <c r="BO57" s="14"/>
      <c r="BP57" s="15"/>
      <c r="BQ57" s="15"/>
      <c r="BR57" s="15"/>
      <c r="BS57" s="15"/>
      <c r="BT57" s="15"/>
      <c r="BU57" s="58">
        <f t="shared" si="7"/>
        <v>4.4081660908397297E-2</v>
      </c>
    </row>
    <row r="58" spans="1:73" ht="15">
      <c r="A58" s="12">
        <v>2004</v>
      </c>
      <c r="B58" s="48" t="s">
        <v>20</v>
      </c>
      <c r="C58" s="49">
        <f>'TMan-Clothing'!C58+'TMan-HHText'!C58+'TMan-TText'!C58+'TMan-PCColl'!C58</f>
        <v>0</v>
      </c>
      <c r="D58" s="14"/>
      <c r="E58" s="15"/>
      <c r="F58" s="15"/>
      <c r="G58" s="15"/>
      <c r="H58" s="15"/>
      <c r="I58" s="15"/>
      <c r="J58" s="58">
        <f t="shared" si="0"/>
        <v>4.4081660908397297E-2</v>
      </c>
      <c r="K58" s="51" t="s">
        <v>13</v>
      </c>
      <c r="L58" s="49">
        <f>'TMan-Clothing'!L58+'TMan-HHText'!L58+'TMan-TText'!L58+'TMan-PCColl'!L58</f>
        <v>0</v>
      </c>
      <c r="M58" s="14"/>
      <c r="N58" s="15"/>
      <c r="O58" s="15"/>
      <c r="P58" s="15"/>
      <c r="Q58" s="15"/>
      <c r="R58" s="15"/>
      <c r="S58" s="58">
        <f t="shared" si="1"/>
        <v>4.4081660908397297E-2</v>
      </c>
      <c r="T58" s="52" t="s">
        <v>14</v>
      </c>
      <c r="U58" s="49">
        <f>'TMan-Clothing'!U58+'TMan-HHText'!U58+'TMan-TText'!U58+'TMan-PCColl'!U58</f>
        <v>1.0000900000000001</v>
      </c>
      <c r="V58" s="14"/>
      <c r="W58" s="15"/>
      <c r="X58" s="15"/>
      <c r="Y58" s="15"/>
      <c r="Z58" s="15"/>
      <c r="AA58" s="15"/>
      <c r="AB58" s="58">
        <f t="shared" si="2"/>
        <v>4.4081660908397297E-2</v>
      </c>
      <c r="AC58" s="53" t="s">
        <v>15</v>
      </c>
      <c r="AD58" s="49">
        <f>'TMan-Clothing'!AD58+'TMan-HHText'!AD58+'TMan-TText'!AD58+'TMan-PCColl'!AD58</f>
        <v>1</v>
      </c>
      <c r="AE58" s="14"/>
      <c r="AF58" s="15"/>
      <c r="AG58" s="15"/>
      <c r="AH58" s="15"/>
      <c r="AI58" s="15"/>
      <c r="AJ58" s="15"/>
      <c r="AK58" s="58">
        <f t="shared" si="3"/>
        <v>4.4081660908397297E-2</v>
      </c>
      <c r="AL58" s="54" t="s">
        <v>16</v>
      </c>
      <c r="AM58" s="49">
        <f>'TMan-Clothing'!AM58+'TMan-HHText'!AM58+'TMan-TText'!AM58+'TMan-PCColl'!AM58</f>
        <v>0</v>
      </c>
      <c r="AN58" s="14"/>
      <c r="AO58" s="15"/>
      <c r="AP58" s="15"/>
      <c r="AQ58" s="15"/>
      <c r="AR58" s="15"/>
      <c r="AS58" s="15"/>
      <c r="AT58" s="58">
        <f t="shared" si="4"/>
        <v>4.4081660908397297E-2</v>
      </c>
      <c r="AU58" s="55" t="s">
        <v>17</v>
      </c>
      <c r="AV58" s="49">
        <f>'TMan-Clothing'!AV58+'TMan-HHText'!AV58+'TMan-TText'!AV58+'TMan-PCColl'!AV58</f>
        <v>0</v>
      </c>
      <c r="AW58" s="14"/>
      <c r="AX58" s="15"/>
      <c r="AY58" s="15"/>
      <c r="AZ58" s="15"/>
      <c r="BA58" s="15"/>
      <c r="BB58" s="15"/>
      <c r="BC58" s="58">
        <f t="shared" si="5"/>
        <v>4.4081660908397297E-2</v>
      </c>
      <c r="BD58" s="56" t="s">
        <v>18</v>
      </c>
      <c r="BE58" s="49">
        <f>'TMan-Clothing'!BE58+'TMan-HHText'!BE58+'TMan-TText'!BE58+'TMan-PCColl'!BE58</f>
        <v>0</v>
      </c>
      <c r="BF58" s="14"/>
      <c r="BG58" s="15"/>
      <c r="BH58" s="15"/>
      <c r="BI58" s="15"/>
      <c r="BJ58" s="15"/>
      <c r="BK58" s="15"/>
      <c r="BL58" s="58">
        <f t="shared" si="6"/>
        <v>4.4081660908397297E-2</v>
      </c>
      <c r="BM58" s="57" t="s">
        <v>19</v>
      </c>
      <c r="BN58" s="49">
        <f>'TMan-Clothing'!BN58+'TMan-HHText'!BN58+'TMan-TText'!BN58+'TMan-PCColl'!BN58</f>
        <v>1.0000000000000004</v>
      </c>
      <c r="BO58" s="14"/>
      <c r="BP58" s="15"/>
      <c r="BQ58" s="15"/>
      <c r="BR58" s="15"/>
      <c r="BS58" s="15"/>
      <c r="BT58" s="15"/>
      <c r="BU58" s="58">
        <f t="shared" si="7"/>
        <v>4.4081660908397297E-2</v>
      </c>
    </row>
    <row r="59" spans="1:73" ht="15">
      <c r="A59" s="12">
        <v>2005</v>
      </c>
      <c r="B59" s="48" t="s">
        <v>20</v>
      </c>
      <c r="C59" s="49">
        <f>'TMan-Clothing'!C59+'TMan-HHText'!C59+'TMan-TText'!C59+'TMan-PCColl'!C59</f>
        <v>0</v>
      </c>
      <c r="D59" s="14"/>
      <c r="E59" s="15"/>
      <c r="F59" s="15"/>
      <c r="G59" s="15"/>
      <c r="H59" s="15"/>
      <c r="I59" s="15"/>
      <c r="J59" s="58">
        <f t="shared" si="0"/>
        <v>4.4081660908397297E-2</v>
      </c>
      <c r="K59" s="51" t="s">
        <v>13</v>
      </c>
      <c r="L59" s="49">
        <f>'TMan-Clothing'!L59+'TMan-HHText'!L59+'TMan-TText'!L59+'TMan-PCColl'!L59</f>
        <v>0</v>
      </c>
      <c r="M59" s="14"/>
      <c r="N59" s="15"/>
      <c r="O59" s="15"/>
      <c r="P59" s="15"/>
      <c r="Q59" s="15"/>
      <c r="R59" s="15"/>
      <c r="S59" s="58">
        <f t="shared" si="1"/>
        <v>4.4081660908397297E-2</v>
      </c>
      <c r="T59" s="52" t="s">
        <v>14</v>
      </c>
      <c r="U59" s="49">
        <f>'TMan-Clothing'!U59+'TMan-HHText'!U59+'TMan-TText'!U59+'TMan-PCColl'!U59</f>
        <v>1.0000900000000001</v>
      </c>
      <c r="V59" s="14"/>
      <c r="W59" s="15"/>
      <c r="X59" s="15"/>
      <c r="Y59" s="15"/>
      <c r="Z59" s="15"/>
      <c r="AA59" s="15"/>
      <c r="AB59" s="58">
        <f t="shared" si="2"/>
        <v>4.4081660908397297E-2</v>
      </c>
      <c r="AC59" s="53" t="s">
        <v>15</v>
      </c>
      <c r="AD59" s="49">
        <f>'TMan-Clothing'!AD59+'TMan-HHText'!AD59+'TMan-TText'!AD59+'TMan-PCColl'!AD59</f>
        <v>1.0000000000000002</v>
      </c>
      <c r="AE59" s="14"/>
      <c r="AF59" s="15"/>
      <c r="AG59" s="15"/>
      <c r="AH59" s="15"/>
      <c r="AI59" s="15"/>
      <c r="AJ59" s="15"/>
      <c r="AK59" s="58">
        <f t="shared" si="3"/>
        <v>4.4081660908397297E-2</v>
      </c>
      <c r="AL59" s="54" t="s">
        <v>16</v>
      </c>
      <c r="AM59" s="49">
        <f>'TMan-Clothing'!AM59+'TMan-HHText'!AM59+'TMan-TText'!AM59+'TMan-PCColl'!AM59</f>
        <v>0</v>
      </c>
      <c r="AN59" s="14"/>
      <c r="AO59" s="15"/>
      <c r="AP59" s="15"/>
      <c r="AQ59" s="15"/>
      <c r="AR59" s="15"/>
      <c r="AS59" s="15"/>
      <c r="AT59" s="58">
        <f t="shared" si="4"/>
        <v>4.4081660908397297E-2</v>
      </c>
      <c r="AU59" s="55" t="s">
        <v>17</v>
      </c>
      <c r="AV59" s="49">
        <f>'TMan-Clothing'!AV59+'TMan-HHText'!AV59+'TMan-TText'!AV59+'TMan-PCColl'!AV59</f>
        <v>0</v>
      </c>
      <c r="AW59" s="14"/>
      <c r="AX59" s="15"/>
      <c r="AY59" s="15"/>
      <c r="AZ59" s="15"/>
      <c r="BA59" s="15"/>
      <c r="BB59" s="15"/>
      <c r="BC59" s="58">
        <f t="shared" si="5"/>
        <v>4.4081660908397297E-2</v>
      </c>
      <c r="BD59" s="56" t="s">
        <v>18</v>
      </c>
      <c r="BE59" s="49">
        <f>'TMan-Clothing'!BE59+'TMan-HHText'!BE59+'TMan-TText'!BE59+'TMan-PCColl'!BE59</f>
        <v>0</v>
      </c>
      <c r="BF59" s="14"/>
      <c r="BG59" s="15"/>
      <c r="BH59" s="15"/>
      <c r="BI59" s="15"/>
      <c r="BJ59" s="15"/>
      <c r="BK59" s="15"/>
      <c r="BL59" s="58">
        <f t="shared" si="6"/>
        <v>4.4081660908397297E-2</v>
      </c>
      <c r="BM59" s="57" t="s">
        <v>19</v>
      </c>
      <c r="BN59" s="49">
        <f>'TMan-Clothing'!BN59+'TMan-HHText'!BN59+'TMan-TText'!BN59+'TMan-PCColl'!BN59</f>
        <v>1.0000000000000004</v>
      </c>
      <c r="BO59" s="14"/>
      <c r="BP59" s="15"/>
      <c r="BQ59" s="15"/>
      <c r="BR59" s="15"/>
      <c r="BS59" s="15"/>
      <c r="BT59" s="15"/>
      <c r="BU59" s="58">
        <f t="shared" si="7"/>
        <v>4.4081660908397297E-2</v>
      </c>
    </row>
    <row r="60" spans="1:73" ht="15">
      <c r="A60" s="12">
        <v>2006</v>
      </c>
      <c r="B60" s="48" t="s">
        <v>20</v>
      </c>
      <c r="C60" s="49">
        <f>'TMan-Clothing'!C60+'TMan-HHText'!C60+'TMan-TText'!C60+'TMan-PCColl'!C60</f>
        <v>0</v>
      </c>
      <c r="D60" s="14"/>
      <c r="E60" s="15"/>
      <c r="F60" s="15"/>
      <c r="G60" s="15"/>
      <c r="H60" s="15"/>
      <c r="I60" s="15"/>
      <c r="J60" s="58">
        <f t="shared" si="0"/>
        <v>4.4081660908397297E-2</v>
      </c>
      <c r="K60" s="51" t="s">
        <v>13</v>
      </c>
      <c r="L60" s="49">
        <f>'TMan-Clothing'!L60+'TMan-HHText'!L60+'TMan-TText'!L60+'TMan-PCColl'!L60</f>
        <v>0</v>
      </c>
      <c r="M60" s="14"/>
      <c r="N60" s="15"/>
      <c r="O60" s="15"/>
      <c r="P60" s="15"/>
      <c r="Q60" s="15"/>
      <c r="R60" s="15"/>
      <c r="S60" s="58">
        <f t="shared" si="1"/>
        <v>4.4081660908397297E-2</v>
      </c>
      <c r="T60" s="52" t="s">
        <v>14</v>
      </c>
      <c r="U60" s="49">
        <f>'TMan-Clothing'!U60+'TMan-HHText'!U60+'TMan-TText'!U60+'TMan-PCColl'!U60</f>
        <v>1.0000900000000001</v>
      </c>
      <c r="V60" s="14"/>
      <c r="W60" s="15"/>
      <c r="X60" s="15"/>
      <c r="Y60" s="15"/>
      <c r="Z60" s="15"/>
      <c r="AA60" s="15"/>
      <c r="AB60" s="58">
        <f t="shared" si="2"/>
        <v>4.4081660908397297E-2</v>
      </c>
      <c r="AC60" s="53" t="s">
        <v>15</v>
      </c>
      <c r="AD60" s="49">
        <f>'TMan-Clothing'!AD60+'TMan-HHText'!AD60+'TMan-TText'!AD60+'TMan-PCColl'!AD60</f>
        <v>1.00001125</v>
      </c>
      <c r="AE60" s="14"/>
      <c r="AF60" s="15"/>
      <c r="AG60" s="15"/>
      <c r="AH60" s="15"/>
      <c r="AI60" s="15"/>
      <c r="AJ60" s="15"/>
      <c r="AK60" s="58">
        <f t="shared" si="3"/>
        <v>4.4081660908397297E-2</v>
      </c>
      <c r="AL60" s="54" t="s">
        <v>16</v>
      </c>
      <c r="AM60" s="49">
        <f>'TMan-Clothing'!AM60+'TMan-HHText'!AM60+'TMan-TText'!AM60+'TMan-PCColl'!AM60</f>
        <v>0</v>
      </c>
      <c r="AN60" s="14"/>
      <c r="AO60" s="15"/>
      <c r="AP60" s="15"/>
      <c r="AQ60" s="15"/>
      <c r="AR60" s="15"/>
      <c r="AS60" s="15"/>
      <c r="AT60" s="58">
        <f t="shared" si="4"/>
        <v>4.4081660908397297E-2</v>
      </c>
      <c r="AU60" s="55" t="s">
        <v>17</v>
      </c>
      <c r="AV60" s="49">
        <f>'TMan-Clothing'!AV60+'TMan-HHText'!AV60+'TMan-TText'!AV60+'TMan-PCColl'!AV60</f>
        <v>0</v>
      </c>
      <c r="AW60" s="14"/>
      <c r="AX60" s="15"/>
      <c r="AY60" s="15"/>
      <c r="AZ60" s="15"/>
      <c r="BA60" s="15"/>
      <c r="BB60" s="15"/>
      <c r="BC60" s="58">
        <f t="shared" si="5"/>
        <v>4.4081660908397297E-2</v>
      </c>
      <c r="BD60" s="56" t="s">
        <v>18</v>
      </c>
      <c r="BE60" s="49">
        <f>'TMan-Clothing'!BE60+'TMan-HHText'!BE60+'TMan-TText'!BE60+'TMan-PCColl'!BE60</f>
        <v>0</v>
      </c>
      <c r="BF60" s="14"/>
      <c r="BG60" s="15"/>
      <c r="BH60" s="15"/>
      <c r="BI60" s="15"/>
      <c r="BJ60" s="15"/>
      <c r="BK60" s="15"/>
      <c r="BL60" s="58">
        <f t="shared" si="6"/>
        <v>4.4081660908397297E-2</v>
      </c>
      <c r="BM60" s="57" t="s">
        <v>19</v>
      </c>
      <c r="BN60" s="49">
        <f>'TMan-Clothing'!BN60+'TMan-HHText'!BN60+'TMan-TText'!BN60+'TMan-PCColl'!BN60</f>
        <v>1.0000000000000004</v>
      </c>
      <c r="BO60" s="14"/>
      <c r="BP60" s="15"/>
      <c r="BQ60" s="15"/>
      <c r="BR60" s="15"/>
      <c r="BS60" s="15"/>
      <c r="BT60" s="15"/>
      <c r="BU60" s="58">
        <f t="shared" si="7"/>
        <v>4.4081660908397297E-2</v>
      </c>
    </row>
    <row r="61" spans="1:73" ht="15">
      <c r="A61" s="12">
        <v>2007</v>
      </c>
      <c r="B61" s="48" t="s">
        <v>20</v>
      </c>
      <c r="C61" s="49">
        <f>'TMan-Clothing'!C61+'TMan-HHText'!C61+'TMan-TText'!C61+'TMan-PCColl'!C61</f>
        <v>0</v>
      </c>
      <c r="D61" s="14"/>
      <c r="E61" s="15"/>
      <c r="F61" s="15"/>
      <c r="G61" s="15"/>
      <c r="H61" s="15"/>
      <c r="I61" s="15"/>
      <c r="J61" s="58">
        <f t="shared" si="0"/>
        <v>4.4081660908397297E-2</v>
      </c>
      <c r="K61" s="51" t="s">
        <v>13</v>
      </c>
      <c r="L61" s="49">
        <f>'TMan-Clothing'!L61+'TMan-HHText'!L61+'TMan-TText'!L61+'TMan-PCColl'!L61</f>
        <v>0</v>
      </c>
      <c r="M61" s="14"/>
      <c r="N61" s="15"/>
      <c r="O61" s="15"/>
      <c r="P61" s="15"/>
      <c r="Q61" s="15"/>
      <c r="R61" s="15"/>
      <c r="S61" s="58">
        <f t="shared" si="1"/>
        <v>4.4081660908397297E-2</v>
      </c>
      <c r="T61" s="52" t="s">
        <v>14</v>
      </c>
      <c r="U61" s="49">
        <f>'TMan-Clothing'!U61+'TMan-HHText'!U61+'TMan-TText'!U61+'TMan-PCColl'!U61</f>
        <v>1.0000900000000001</v>
      </c>
      <c r="V61" s="14"/>
      <c r="W61" s="15"/>
      <c r="X61" s="15"/>
      <c r="Y61" s="15"/>
      <c r="Z61" s="15"/>
      <c r="AA61" s="15"/>
      <c r="AB61" s="58">
        <f t="shared" si="2"/>
        <v>4.4081660908397297E-2</v>
      </c>
      <c r="AC61" s="53" t="s">
        <v>15</v>
      </c>
      <c r="AD61" s="49">
        <f>'TMan-Clothing'!AD61+'TMan-HHText'!AD61+'TMan-TText'!AD61+'TMan-PCColl'!AD61</f>
        <v>1.0000225</v>
      </c>
      <c r="AE61" s="14"/>
      <c r="AF61" s="15"/>
      <c r="AG61" s="15"/>
      <c r="AH61" s="15"/>
      <c r="AI61" s="15"/>
      <c r="AJ61" s="15"/>
      <c r="AK61" s="58">
        <f t="shared" si="3"/>
        <v>4.4081660908397297E-2</v>
      </c>
      <c r="AL61" s="54" t="s">
        <v>16</v>
      </c>
      <c r="AM61" s="49">
        <f>'TMan-Clothing'!AM61+'TMan-HHText'!AM61+'TMan-TText'!AM61+'TMan-PCColl'!AM61</f>
        <v>0</v>
      </c>
      <c r="AN61" s="14"/>
      <c r="AO61" s="15"/>
      <c r="AP61" s="15"/>
      <c r="AQ61" s="15"/>
      <c r="AR61" s="15"/>
      <c r="AS61" s="15"/>
      <c r="AT61" s="58">
        <f t="shared" si="4"/>
        <v>4.4081660908397297E-2</v>
      </c>
      <c r="AU61" s="55" t="s">
        <v>17</v>
      </c>
      <c r="AV61" s="49">
        <f>'TMan-Clothing'!AV61+'TMan-HHText'!AV61+'TMan-TText'!AV61+'TMan-PCColl'!AV61</f>
        <v>0</v>
      </c>
      <c r="AW61" s="14"/>
      <c r="AX61" s="15"/>
      <c r="AY61" s="15"/>
      <c r="AZ61" s="15"/>
      <c r="BA61" s="15"/>
      <c r="BB61" s="15"/>
      <c r="BC61" s="58">
        <f t="shared" si="5"/>
        <v>4.4081660908397297E-2</v>
      </c>
      <c r="BD61" s="56" t="s">
        <v>18</v>
      </c>
      <c r="BE61" s="49">
        <f>'TMan-Clothing'!BE61+'TMan-HHText'!BE61+'TMan-TText'!BE61+'TMan-PCColl'!BE61</f>
        <v>0</v>
      </c>
      <c r="BF61" s="14"/>
      <c r="BG61" s="15"/>
      <c r="BH61" s="15"/>
      <c r="BI61" s="15"/>
      <c r="BJ61" s="15"/>
      <c r="BK61" s="15"/>
      <c r="BL61" s="58">
        <f t="shared" si="6"/>
        <v>4.4081660908397297E-2</v>
      </c>
      <c r="BM61" s="57" t="s">
        <v>19</v>
      </c>
      <c r="BN61" s="49">
        <f>'TMan-Clothing'!BN61+'TMan-HHText'!BN61+'TMan-TText'!BN61+'TMan-PCColl'!BN61</f>
        <v>1.0000000000000007</v>
      </c>
      <c r="BO61" s="14"/>
      <c r="BP61" s="15"/>
      <c r="BQ61" s="15"/>
      <c r="BR61" s="15"/>
      <c r="BS61" s="15"/>
      <c r="BT61" s="15"/>
      <c r="BU61" s="58">
        <f t="shared" si="7"/>
        <v>4.4081660908397297E-2</v>
      </c>
    </row>
    <row r="62" spans="1:73" ht="15">
      <c r="A62" s="12">
        <v>2008</v>
      </c>
      <c r="B62" s="48" t="s">
        <v>20</v>
      </c>
      <c r="C62" s="49">
        <f>'TMan-Clothing'!C62+'TMan-HHText'!C62+'TMan-TText'!C62+'TMan-PCColl'!C62</f>
        <v>0</v>
      </c>
      <c r="D62" s="14"/>
      <c r="E62" s="15"/>
      <c r="F62" s="15"/>
      <c r="G62" s="15"/>
      <c r="H62" s="15"/>
      <c r="I62" s="15"/>
      <c r="J62" s="58">
        <f t="shared" si="0"/>
        <v>4.4081660908397297E-2</v>
      </c>
      <c r="K62" s="51" t="s">
        <v>13</v>
      </c>
      <c r="L62" s="49">
        <f>'TMan-Clothing'!L62+'TMan-HHText'!L62+'TMan-TText'!L62+'TMan-PCColl'!L62</f>
        <v>0</v>
      </c>
      <c r="M62" s="14"/>
      <c r="N62" s="15"/>
      <c r="O62" s="15"/>
      <c r="P62" s="15"/>
      <c r="Q62" s="15"/>
      <c r="R62" s="15"/>
      <c r="S62" s="58">
        <f t="shared" si="1"/>
        <v>4.4081660908397297E-2</v>
      </c>
      <c r="T62" s="52" t="s">
        <v>14</v>
      </c>
      <c r="U62" s="49">
        <f>'TMan-Clothing'!U62+'TMan-HHText'!U62+'TMan-TText'!U62+'TMan-PCColl'!U62</f>
        <v>1.0000900000000001</v>
      </c>
      <c r="V62" s="14"/>
      <c r="W62" s="15"/>
      <c r="X62" s="15"/>
      <c r="Y62" s="15"/>
      <c r="Z62" s="15"/>
      <c r="AA62" s="15"/>
      <c r="AB62" s="58">
        <f t="shared" si="2"/>
        <v>4.4081660908397297E-2</v>
      </c>
      <c r="AC62" s="53" t="s">
        <v>15</v>
      </c>
      <c r="AD62" s="49">
        <f>'TMan-Clothing'!AD62+'TMan-HHText'!AD62+'TMan-TText'!AD62+'TMan-PCColl'!AD62</f>
        <v>1.0000337500000001</v>
      </c>
      <c r="AE62" s="14"/>
      <c r="AF62" s="15"/>
      <c r="AG62" s="15"/>
      <c r="AH62" s="15"/>
      <c r="AI62" s="15"/>
      <c r="AJ62" s="15"/>
      <c r="AK62" s="58">
        <f t="shared" si="3"/>
        <v>4.4081660908397297E-2</v>
      </c>
      <c r="AL62" s="54" t="s">
        <v>16</v>
      </c>
      <c r="AM62" s="49">
        <f>'TMan-Clothing'!AM62+'TMan-HHText'!AM62+'TMan-TText'!AM62+'TMan-PCColl'!AM62</f>
        <v>0</v>
      </c>
      <c r="AN62" s="14"/>
      <c r="AO62" s="15"/>
      <c r="AP62" s="15"/>
      <c r="AQ62" s="15"/>
      <c r="AR62" s="15"/>
      <c r="AS62" s="15"/>
      <c r="AT62" s="58">
        <f t="shared" si="4"/>
        <v>4.4081660908397297E-2</v>
      </c>
      <c r="AU62" s="55" t="s">
        <v>17</v>
      </c>
      <c r="AV62" s="49">
        <f>'TMan-Clothing'!AV62+'TMan-HHText'!AV62+'TMan-TText'!AV62+'TMan-PCColl'!AV62</f>
        <v>0</v>
      </c>
      <c r="AW62" s="14"/>
      <c r="AX62" s="15"/>
      <c r="AY62" s="15"/>
      <c r="AZ62" s="15"/>
      <c r="BA62" s="15"/>
      <c r="BB62" s="15"/>
      <c r="BC62" s="58">
        <f t="shared" si="5"/>
        <v>4.4081660908397297E-2</v>
      </c>
      <c r="BD62" s="56" t="s">
        <v>18</v>
      </c>
      <c r="BE62" s="49">
        <f>'TMan-Clothing'!BE62+'TMan-HHText'!BE62+'TMan-TText'!BE62+'TMan-PCColl'!BE62</f>
        <v>0</v>
      </c>
      <c r="BF62" s="14"/>
      <c r="BG62" s="15"/>
      <c r="BH62" s="15"/>
      <c r="BI62" s="15"/>
      <c r="BJ62" s="15"/>
      <c r="BK62" s="15"/>
      <c r="BL62" s="58">
        <f t="shared" si="6"/>
        <v>4.4081660908397297E-2</v>
      </c>
      <c r="BM62" s="57" t="s">
        <v>19</v>
      </c>
      <c r="BN62" s="49">
        <f>'TMan-Clothing'!BN62+'TMan-HHText'!BN62+'TMan-TText'!BN62+'TMan-PCColl'!BN62</f>
        <v>1.0000000000000007</v>
      </c>
      <c r="BO62" s="14"/>
      <c r="BP62" s="15"/>
      <c r="BQ62" s="15"/>
      <c r="BR62" s="15"/>
      <c r="BS62" s="15"/>
      <c r="BT62" s="15"/>
      <c r="BU62" s="58">
        <f t="shared" si="7"/>
        <v>4.4081660908397297E-2</v>
      </c>
    </row>
    <row r="63" spans="1:73" ht="15">
      <c r="A63" s="12">
        <v>2009</v>
      </c>
      <c r="B63" s="48" t="s">
        <v>20</v>
      </c>
      <c r="C63" s="49">
        <f>'TMan-Clothing'!C63+'TMan-HHText'!C63+'TMan-TText'!C63+'TMan-PCColl'!C63</f>
        <v>0</v>
      </c>
      <c r="D63" s="14"/>
      <c r="E63" s="15"/>
      <c r="F63" s="15"/>
      <c r="G63" s="15"/>
      <c r="H63" s="15"/>
      <c r="I63" s="15"/>
      <c r="J63" s="58">
        <f t="shared" si="0"/>
        <v>4.4081660908397297E-2</v>
      </c>
      <c r="K63" s="51" t="s">
        <v>13</v>
      </c>
      <c r="L63" s="49">
        <f>'TMan-Clothing'!L63+'TMan-HHText'!L63+'TMan-TText'!L63+'TMan-PCColl'!L63</f>
        <v>0</v>
      </c>
      <c r="M63" s="14"/>
      <c r="N63" s="15"/>
      <c r="O63" s="15"/>
      <c r="P63" s="15"/>
      <c r="Q63" s="15"/>
      <c r="R63" s="15"/>
      <c r="S63" s="58">
        <f t="shared" si="1"/>
        <v>4.4081660908397297E-2</v>
      </c>
      <c r="T63" s="52" t="s">
        <v>14</v>
      </c>
      <c r="U63" s="49">
        <f>'TMan-Clothing'!U63+'TMan-HHText'!U63+'TMan-TText'!U63+'TMan-PCColl'!U63</f>
        <v>1.0000900000000001</v>
      </c>
      <c r="V63" s="14"/>
      <c r="W63" s="15"/>
      <c r="X63" s="15"/>
      <c r="Y63" s="15"/>
      <c r="Z63" s="15"/>
      <c r="AA63" s="15"/>
      <c r="AB63" s="58">
        <f t="shared" si="2"/>
        <v>4.4081660908397297E-2</v>
      </c>
      <c r="AC63" s="53" t="s">
        <v>15</v>
      </c>
      <c r="AD63" s="49">
        <f>'TMan-Clothing'!AD63+'TMan-HHText'!AD63+'TMan-TText'!AD63+'TMan-PCColl'!AD63</f>
        <v>1.0000450000000001</v>
      </c>
      <c r="AE63" s="14"/>
      <c r="AF63" s="15"/>
      <c r="AG63" s="15"/>
      <c r="AH63" s="15"/>
      <c r="AI63" s="15"/>
      <c r="AJ63" s="15"/>
      <c r="AK63" s="58">
        <f t="shared" si="3"/>
        <v>4.4081660908397297E-2</v>
      </c>
      <c r="AL63" s="54" t="s">
        <v>16</v>
      </c>
      <c r="AM63" s="49">
        <f>'TMan-Clothing'!AM63+'TMan-HHText'!AM63+'TMan-TText'!AM63+'TMan-PCColl'!AM63</f>
        <v>0</v>
      </c>
      <c r="AN63" s="14"/>
      <c r="AO63" s="15"/>
      <c r="AP63" s="15"/>
      <c r="AQ63" s="15"/>
      <c r="AR63" s="15"/>
      <c r="AS63" s="15"/>
      <c r="AT63" s="58">
        <f t="shared" si="4"/>
        <v>4.4081660908397297E-2</v>
      </c>
      <c r="AU63" s="55" t="s">
        <v>17</v>
      </c>
      <c r="AV63" s="49">
        <f>'TMan-Clothing'!AV63+'TMan-HHText'!AV63+'TMan-TText'!AV63+'TMan-PCColl'!AV63</f>
        <v>0</v>
      </c>
      <c r="AW63" s="14"/>
      <c r="AX63" s="15"/>
      <c r="AY63" s="15"/>
      <c r="AZ63" s="15"/>
      <c r="BA63" s="15"/>
      <c r="BB63" s="15"/>
      <c r="BC63" s="58">
        <f t="shared" si="5"/>
        <v>4.4081660908397297E-2</v>
      </c>
      <c r="BD63" s="56" t="s">
        <v>18</v>
      </c>
      <c r="BE63" s="49">
        <f>'TMan-Clothing'!BE63+'TMan-HHText'!BE63+'TMan-TText'!BE63+'TMan-PCColl'!BE63</f>
        <v>0</v>
      </c>
      <c r="BF63" s="14"/>
      <c r="BG63" s="15"/>
      <c r="BH63" s="15"/>
      <c r="BI63" s="15"/>
      <c r="BJ63" s="15"/>
      <c r="BK63" s="15"/>
      <c r="BL63" s="58">
        <f t="shared" si="6"/>
        <v>4.4081660908397297E-2</v>
      </c>
      <c r="BM63" s="57" t="s">
        <v>19</v>
      </c>
      <c r="BN63" s="49">
        <f>'TMan-Clothing'!BN63+'TMan-HHText'!BN63+'TMan-TText'!BN63+'TMan-PCColl'!BN63</f>
        <v>1.0000000000000007</v>
      </c>
      <c r="BO63" s="14"/>
      <c r="BP63" s="15"/>
      <c r="BQ63" s="15"/>
      <c r="BR63" s="15"/>
      <c r="BS63" s="15"/>
      <c r="BT63" s="15"/>
      <c r="BU63" s="58">
        <f t="shared" si="7"/>
        <v>4.4081660908397297E-2</v>
      </c>
    </row>
    <row r="64" spans="1:73" ht="15">
      <c r="A64" s="12">
        <v>2010</v>
      </c>
      <c r="B64" s="48" t="s">
        <v>20</v>
      </c>
      <c r="C64" s="49">
        <f>'TMan-Clothing'!C64+'TMan-HHText'!C64+'TMan-TText'!C64+'TMan-PCColl'!C64</f>
        <v>0</v>
      </c>
      <c r="D64" s="14"/>
      <c r="E64" s="15"/>
      <c r="F64" s="15"/>
      <c r="G64" s="15"/>
      <c r="H64" s="15"/>
      <c r="I64" s="15"/>
      <c r="J64" s="58">
        <f t="shared" si="0"/>
        <v>4.4081660908397297E-2</v>
      </c>
      <c r="K64" s="51" t="s">
        <v>13</v>
      </c>
      <c r="L64" s="49">
        <f>'TMan-Clothing'!L64+'TMan-HHText'!L64+'TMan-TText'!L64+'TMan-PCColl'!L64</f>
        <v>0</v>
      </c>
      <c r="M64" s="14"/>
      <c r="N64" s="15"/>
      <c r="O64" s="15"/>
      <c r="P64" s="15"/>
      <c r="Q64" s="15"/>
      <c r="R64" s="15"/>
      <c r="S64" s="58">
        <f t="shared" si="1"/>
        <v>4.4081660908397297E-2</v>
      </c>
      <c r="T64" s="52" t="s">
        <v>14</v>
      </c>
      <c r="U64" s="49">
        <f>'TMan-Clothing'!U64+'TMan-HHText'!U64+'TMan-TText'!U64+'TMan-PCColl'!U64</f>
        <v>1.0000900000000001</v>
      </c>
      <c r="V64" s="14"/>
      <c r="W64" s="15"/>
      <c r="X64" s="15"/>
      <c r="Y64" s="15"/>
      <c r="Z64" s="15"/>
      <c r="AA64" s="15"/>
      <c r="AB64" s="58">
        <f t="shared" si="2"/>
        <v>4.4081660908397297E-2</v>
      </c>
      <c r="AC64" s="53" t="s">
        <v>15</v>
      </c>
      <c r="AD64" s="49">
        <f>'TMan-Clothing'!AD64+'TMan-HHText'!AD64+'TMan-TText'!AD64+'TMan-PCColl'!AD64</f>
        <v>1.0000562500000001</v>
      </c>
      <c r="AE64" s="14"/>
      <c r="AF64" s="15"/>
      <c r="AG64" s="15"/>
      <c r="AH64" s="15"/>
      <c r="AI64" s="15"/>
      <c r="AJ64" s="15"/>
      <c r="AK64" s="58">
        <f t="shared" si="3"/>
        <v>4.4081660908397297E-2</v>
      </c>
      <c r="AL64" s="54" t="s">
        <v>16</v>
      </c>
      <c r="AM64" s="49">
        <f>'TMan-Clothing'!AM64+'TMan-HHText'!AM64+'TMan-TText'!AM64+'TMan-PCColl'!AM64</f>
        <v>0</v>
      </c>
      <c r="AN64" s="14"/>
      <c r="AO64" s="15"/>
      <c r="AP64" s="15"/>
      <c r="AQ64" s="15"/>
      <c r="AR64" s="15"/>
      <c r="AS64" s="15"/>
      <c r="AT64" s="58">
        <f t="shared" si="4"/>
        <v>4.4081660908397297E-2</v>
      </c>
      <c r="AU64" s="55" t="s">
        <v>17</v>
      </c>
      <c r="AV64" s="49">
        <f>'TMan-Clothing'!AV64+'TMan-HHText'!AV64+'TMan-TText'!AV64+'TMan-PCColl'!AV64</f>
        <v>0</v>
      </c>
      <c r="AW64" s="14"/>
      <c r="AX64" s="15"/>
      <c r="AY64" s="15"/>
      <c r="AZ64" s="15"/>
      <c r="BA64" s="15"/>
      <c r="BB64" s="15"/>
      <c r="BC64" s="58">
        <f t="shared" si="5"/>
        <v>4.4081660908397297E-2</v>
      </c>
      <c r="BD64" s="56" t="s">
        <v>18</v>
      </c>
      <c r="BE64" s="49">
        <f>'TMan-Clothing'!BE64+'TMan-HHText'!BE64+'TMan-TText'!BE64+'TMan-PCColl'!BE64</f>
        <v>0</v>
      </c>
      <c r="BF64" s="14"/>
      <c r="BG64" s="15"/>
      <c r="BH64" s="15"/>
      <c r="BI64" s="15"/>
      <c r="BJ64" s="15"/>
      <c r="BK64" s="15"/>
      <c r="BL64" s="58">
        <f t="shared" si="6"/>
        <v>4.4081660908397297E-2</v>
      </c>
      <c r="BM64" s="57" t="s">
        <v>19</v>
      </c>
      <c r="BN64" s="49">
        <f>'TMan-Clothing'!BN64+'TMan-HHText'!BN64+'TMan-TText'!BN64+'TMan-PCColl'!BN64</f>
        <v>1.0000000000000007</v>
      </c>
      <c r="BO64" s="14"/>
      <c r="BP64" s="15"/>
      <c r="BQ64" s="15"/>
      <c r="BR64" s="15"/>
      <c r="BS64" s="15"/>
      <c r="BT64" s="15"/>
      <c r="BU64" s="58">
        <f t="shared" si="7"/>
        <v>4.4081660908397297E-2</v>
      </c>
    </row>
    <row r="65" spans="1:73" ht="15">
      <c r="A65" s="12">
        <v>2011</v>
      </c>
      <c r="B65" s="48" t="s">
        <v>20</v>
      </c>
      <c r="C65" s="49">
        <f>'TMan-Clothing'!C65+'TMan-HHText'!C65+'TMan-TText'!C65+'TMan-PCColl'!C65</f>
        <v>0</v>
      </c>
      <c r="D65" s="14"/>
      <c r="E65" s="15"/>
      <c r="F65" s="15"/>
      <c r="G65" s="15"/>
      <c r="H65" s="15"/>
      <c r="I65" s="15"/>
      <c r="J65" s="58">
        <f t="shared" si="0"/>
        <v>4.4081660908397297E-2</v>
      </c>
      <c r="K65" s="51" t="s">
        <v>13</v>
      </c>
      <c r="L65" s="49">
        <f>'TMan-Clothing'!L65+'TMan-HHText'!L65+'TMan-TText'!L65+'TMan-PCColl'!L65</f>
        <v>0</v>
      </c>
      <c r="M65" s="14"/>
      <c r="N65" s="15"/>
      <c r="O65" s="15"/>
      <c r="P65" s="15"/>
      <c r="Q65" s="15"/>
      <c r="R65" s="15"/>
      <c r="S65" s="58">
        <f t="shared" si="1"/>
        <v>4.4081660908397297E-2</v>
      </c>
      <c r="T65" s="52" t="s">
        <v>14</v>
      </c>
      <c r="U65" s="49">
        <f>'TMan-Clothing'!U65+'TMan-HHText'!U65+'TMan-TText'!U65+'TMan-PCColl'!U65</f>
        <v>1.0000900000000001</v>
      </c>
      <c r="V65" s="14"/>
      <c r="W65" s="15"/>
      <c r="X65" s="15"/>
      <c r="Y65" s="15"/>
      <c r="Z65" s="15"/>
      <c r="AA65" s="15"/>
      <c r="AB65" s="58">
        <f t="shared" si="2"/>
        <v>4.4081660908397297E-2</v>
      </c>
      <c r="AC65" s="53" t="s">
        <v>15</v>
      </c>
      <c r="AD65" s="49">
        <f>'TMan-Clothing'!AD65+'TMan-HHText'!AD65+'TMan-TText'!AD65+'TMan-PCColl'!AD65</f>
        <v>1.0000674999999999</v>
      </c>
      <c r="AE65" s="14"/>
      <c r="AF65" s="15"/>
      <c r="AG65" s="15"/>
      <c r="AH65" s="15"/>
      <c r="AI65" s="15"/>
      <c r="AJ65" s="15"/>
      <c r="AK65" s="58">
        <f t="shared" si="3"/>
        <v>4.4081660908397297E-2</v>
      </c>
      <c r="AL65" s="54" t="s">
        <v>16</v>
      </c>
      <c r="AM65" s="49">
        <f>'TMan-Clothing'!AM65+'TMan-HHText'!AM65+'TMan-TText'!AM65+'TMan-PCColl'!AM65</f>
        <v>0</v>
      </c>
      <c r="AN65" s="14"/>
      <c r="AO65" s="15"/>
      <c r="AP65" s="15"/>
      <c r="AQ65" s="15"/>
      <c r="AR65" s="15"/>
      <c r="AS65" s="15"/>
      <c r="AT65" s="58">
        <f t="shared" si="4"/>
        <v>4.4081660908397297E-2</v>
      </c>
      <c r="AU65" s="55" t="s">
        <v>17</v>
      </c>
      <c r="AV65" s="49">
        <f>'TMan-Clothing'!AV65+'TMan-HHText'!AV65+'TMan-TText'!AV65+'TMan-PCColl'!AV65</f>
        <v>0</v>
      </c>
      <c r="AW65" s="14"/>
      <c r="AX65" s="15"/>
      <c r="AY65" s="15"/>
      <c r="AZ65" s="15"/>
      <c r="BA65" s="15"/>
      <c r="BB65" s="15"/>
      <c r="BC65" s="58">
        <f t="shared" si="5"/>
        <v>4.4081660908397297E-2</v>
      </c>
      <c r="BD65" s="56" t="s">
        <v>18</v>
      </c>
      <c r="BE65" s="49">
        <f>'TMan-Clothing'!BE65+'TMan-HHText'!BE65+'TMan-TText'!BE65+'TMan-PCColl'!BE65</f>
        <v>0</v>
      </c>
      <c r="BF65" s="14"/>
      <c r="BG65" s="15"/>
      <c r="BH65" s="15"/>
      <c r="BI65" s="15"/>
      <c r="BJ65" s="15"/>
      <c r="BK65" s="15"/>
      <c r="BL65" s="58">
        <f t="shared" si="6"/>
        <v>4.4081660908397297E-2</v>
      </c>
      <c r="BM65" s="57" t="s">
        <v>19</v>
      </c>
      <c r="BN65" s="49">
        <f>'TMan-Clothing'!BN65+'TMan-HHText'!BN65+'TMan-TText'!BN65+'TMan-PCColl'!BN65</f>
        <v>1.0000000000000007</v>
      </c>
      <c r="BO65" s="14"/>
      <c r="BP65" s="15"/>
      <c r="BQ65" s="15"/>
      <c r="BR65" s="15"/>
      <c r="BS65" s="15"/>
      <c r="BT65" s="15"/>
      <c r="BU65" s="58">
        <f t="shared" si="7"/>
        <v>4.4081660908397297E-2</v>
      </c>
    </row>
    <row r="66" spans="1:73" ht="15">
      <c r="A66" s="12">
        <v>2012</v>
      </c>
      <c r="B66" s="48" t="s">
        <v>20</v>
      </c>
      <c r="C66" s="49">
        <f>'TMan-Clothing'!C66+'TMan-HHText'!C66+'TMan-TText'!C66+'TMan-PCColl'!C66</f>
        <v>0</v>
      </c>
      <c r="D66" s="14"/>
      <c r="E66" s="15"/>
      <c r="F66" s="15"/>
      <c r="G66" s="15"/>
      <c r="H66" s="15"/>
      <c r="I66" s="15"/>
      <c r="J66" s="58">
        <f t="shared" si="0"/>
        <v>4.4081660908397297E-2</v>
      </c>
      <c r="K66" s="51" t="s">
        <v>13</v>
      </c>
      <c r="L66" s="49">
        <f>'TMan-Clothing'!L66+'TMan-HHText'!L66+'TMan-TText'!L66+'TMan-PCColl'!L66</f>
        <v>0</v>
      </c>
      <c r="M66" s="14"/>
      <c r="N66" s="15"/>
      <c r="O66" s="15"/>
      <c r="P66" s="15"/>
      <c r="Q66" s="15"/>
      <c r="R66" s="15"/>
      <c r="S66" s="58">
        <f t="shared" si="1"/>
        <v>4.4081660908397297E-2</v>
      </c>
      <c r="T66" s="52" t="s">
        <v>14</v>
      </c>
      <c r="U66" s="49">
        <f>'TMan-Clothing'!U66+'TMan-HHText'!U66+'TMan-TText'!U66+'TMan-PCColl'!U66</f>
        <v>1.0000900000000001</v>
      </c>
      <c r="V66" s="14"/>
      <c r="W66" s="15"/>
      <c r="X66" s="15"/>
      <c r="Y66" s="15"/>
      <c r="Z66" s="15"/>
      <c r="AA66" s="15"/>
      <c r="AB66" s="58">
        <f t="shared" si="2"/>
        <v>4.4081660908397297E-2</v>
      </c>
      <c r="AC66" s="53" t="s">
        <v>15</v>
      </c>
      <c r="AD66" s="49">
        <f>'TMan-Clothing'!AD66+'TMan-HHText'!AD66+'TMan-TText'!AD66+'TMan-PCColl'!AD66</f>
        <v>1.0000787499999999</v>
      </c>
      <c r="AE66" s="14"/>
      <c r="AF66" s="15"/>
      <c r="AG66" s="15"/>
      <c r="AH66" s="15"/>
      <c r="AI66" s="15"/>
      <c r="AJ66" s="15"/>
      <c r="AK66" s="58">
        <f t="shared" si="3"/>
        <v>4.4081660908397297E-2</v>
      </c>
      <c r="AL66" s="54" t="s">
        <v>16</v>
      </c>
      <c r="AM66" s="49">
        <f>'TMan-Clothing'!AM66+'TMan-HHText'!AM66+'TMan-TText'!AM66+'TMan-PCColl'!AM66</f>
        <v>0</v>
      </c>
      <c r="AN66" s="14"/>
      <c r="AO66" s="15"/>
      <c r="AP66" s="15"/>
      <c r="AQ66" s="15"/>
      <c r="AR66" s="15"/>
      <c r="AS66" s="15"/>
      <c r="AT66" s="58">
        <f t="shared" si="4"/>
        <v>4.4081660908397297E-2</v>
      </c>
      <c r="AU66" s="55" t="s">
        <v>17</v>
      </c>
      <c r="AV66" s="49">
        <f>'TMan-Clothing'!AV66+'TMan-HHText'!AV66+'TMan-TText'!AV66+'TMan-PCColl'!AV66</f>
        <v>0</v>
      </c>
      <c r="AW66" s="14"/>
      <c r="AX66" s="15"/>
      <c r="AY66" s="15"/>
      <c r="AZ66" s="15"/>
      <c r="BA66" s="15"/>
      <c r="BB66" s="15"/>
      <c r="BC66" s="58">
        <f t="shared" si="5"/>
        <v>4.4081660908397297E-2</v>
      </c>
      <c r="BD66" s="56" t="s">
        <v>18</v>
      </c>
      <c r="BE66" s="49">
        <f>'TMan-Clothing'!BE66+'TMan-HHText'!BE66+'TMan-TText'!BE66+'TMan-PCColl'!BE66</f>
        <v>0</v>
      </c>
      <c r="BF66" s="14"/>
      <c r="BG66" s="15"/>
      <c r="BH66" s="15"/>
      <c r="BI66" s="15"/>
      <c r="BJ66" s="15"/>
      <c r="BK66" s="15"/>
      <c r="BL66" s="58">
        <f t="shared" si="6"/>
        <v>4.4081660908397297E-2</v>
      </c>
      <c r="BM66" s="57" t="s">
        <v>19</v>
      </c>
      <c r="BN66" s="49">
        <f>'TMan-Clothing'!BN66+'TMan-HHText'!BN66+'TMan-TText'!BN66+'TMan-PCColl'!BN66</f>
        <v>1.0000000000000002</v>
      </c>
      <c r="BO66" s="14"/>
      <c r="BP66" s="15"/>
      <c r="BQ66" s="15"/>
      <c r="BR66" s="15"/>
      <c r="BS66" s="15"/>
      <c r="BT66" s="15"/>
      <c r="BU66" s="58">
        <f t="shared" si="7"/>
        <v>4.4081660908397297E-2</v>
      </c>
    </row>
    <row r="67" spans="1:73" ht="15">
      <c r="A67" s="12">
        <v>2013</v>
      </c>
      <c r="B67" s="48" t="s">
        <v>20</v>
      </c>
      <c r="C67" s="49">
        <f>'TMan-Clothing'!C67+'TMan-HHText'!C67+'TMan-TText'!C67+'TMan-PCColl'!C67</f>
        <v>0</v>
      </c>
      <c r="D67" s="14"/>
      <c r="E67" s="15"/>
      <c r="F67" s="15"/>
      <c r="G67" s="15"/>
      <c r="H67" s="15"/>
      <c r="I67" s="15"/>
      <c r="J67" s="58">
        <f t="shared" si="0"/>
        <v>4.4081660908397297E-2</v>
      </c>
      <c r="K67" s="51" t="s">
        <v>13</v>
      </c>
      <c r="L67" s="49">
        <f>'TMan-Clothing'!L67+'TMan-HHText'!L67+'TMan-TText'!L67+'TMan-PCColl'!L67</f>
        <v>0</v>
      </c>
      <c r="M67" s="14"/>
      <c r="N67" s="15"/>
      <c r="O67" s="15"/>
      <c r="P67" s="15"/>
      <c r="Q67" s="15"/>
      <c r="R67" s="15"/>
      <c r="S67" s="58">
        <f t="shared" si="1"/>
        <v>4.4081660908397297E-2</v>
      </c>
      <c r="T67" s="52" t="s">
        <v>14</v>
      </c>
      <c r="U67" s="49">
        <f>'TMan-Clothing'!U67+'TMan-HHText'!U67+'TMan-TText'!U67+'TMan-PCColl'!U67</f>
        <v>1.0000900000000001</v>
      </c>
      <c r="V67" s="14"/>
      <c r="W67" s="15"/>
      <c r="X67" s="15"/>
      <c r="Y67" s="15"/>
      <c r="Z67" s="15"/>
      <c r="AA67" s="15"/>
      <c r="AB67" s="58">
        <f t="shared" si="2"/>
        <v>4.4081660908397297E-2</v>
      </c>
      <c r="AC67" s="53" t="s">
        <v>15</v>
      </c>
      <c r="AD67" s="49">
        <f>'TMan-Clothing'!AD67+'TMan-HHText'!AD67+'TMan-TText'!AD67+'TMan-PCColl'!AD67</f>
        <v>1.0000900000000001</v>
      </c>
      <c r="AE67" s="14"/>
      <c r="AF67" s="15"/>
      <c r="AG67" s="15"/>
      <c r="AH67" s="15"/>
      <c r="AI67" s="15"/>
      <c r="AJ67" s="15"/>
      <c r="AK67" s="58">
        <f t="shared" si="3"/>
        <v>4.4081660908397297E-2</v>
      </c>
      <c r="AL67" s="54" t="s">
        <v>16</v>
      </c>
      <c r="AM67" s="49">
        <f>'TMan-Clothing'!AM67+'TMan-HHText'!AM67+'TMan-TText'!AM67+'TMan-PCColl'!AM67</f>
        <v>0</v>
      </c>
      <c r="AN67" s="14"/>
      <c r="AO67" s="15"/>
      <c r="AP67" s="15"/>
      <c r="AQ67" s="15"/>
      <c r="AR67" s="15"/>
      <c r="AS67" s="15"/>
      <c r="AT67" s="58">
        <f t="shared" si="4"/>
        <v>4.4081660908397297E-2</v>
      </c>
      <c r="AU67" s="55" t="s">
        <v>17</v>
      </c>
      <c r="AV67" s="49">
        <f>'TMan-Clothing'!AV67+'TMan-HHText'!AV67+'TMan-TText'!AV67+'TMan-PCColl'!AV67</f>
        <v>0</v>
      </c>
      <c r="AW67" s="14"/>
      <c r="AX67" s="15"/>
      <c r="AY67" s="15"/>
      <c r="AZ67" s="15"/>
      <c r="BA67" s="15"/>
      <c r="BB67" s="15"/>
      <c r="BC67" s="58">
        <f t="shared" si="5"/>
        <v>4.4081660908397297E-2</v>
      </c>
      <c r="BD67" s="56" t="s">
        <v>18</v>
      </c>
      <c r="BE67" s="49">
        <f>'TMan-Clothing'!BE67+'TMan-HHText'!BE67+'TMan-TText'!BE67+'TMan-PCColl'!BE67</f>
        <v>0</v>
      </c>
      <c r="BF67" s="14"/>
      <c r="BG67" s="15"/>
      <c r="BH67" s="15"/>
      <c r="BI67" s="15"/>
      <c r="BJ67" s="15"/>
      <c r="BK67" s="15"/>
      <c r="BL67" s="58">
        <f t="shared" si="6"/>
        <v>4.4081660908397297E-2</v>
      </c>
      <c r="BM67" s="57" t="s">
        <v>19</v>
      </c>
      <c r="BN67" s="49">
        <f>'TMan-Clothing'!BN67+'TMan-HHText'!BN67+'TMan-TText'!BN67+'TMan-PCColl'!BN67</f>
        <v>1.0000000000000002</v>
      </c>
      <c r="BO67" s="14"/>
      <c r="BP67" s="15"/>
      <c r="BQ67" s="15"/>
      <c r="BR67" s="15"/>
      <c r="BS67" s="15"/>
      <c r="BT67" s="15"/>
      <c r="BU67" s="58">
        <f t="shared" si="7"/>
        <v>4.4081660908397297E-2</v>
      </c>
    </row>
    <row r="68" spans="1:73" ht="15">
      <c r="A68" s="12">
        <v>2014</v>
      </c>
      <c r="B68" s="48" t="s">
        <v>20</v>
      </c>
      <c r="C68" s="49">
        <f>'TMan-Clothing'!C68+'TMan-HHText'!C68+'TMan-TText'!C68+'TMan-PCColl'!C68</f>
        <v>0</v>
      </c>
      <c r="D68" s="14"/>
      <c r="E68" s="15"/>
      <c r="F68" s="15"/>
      <c r="G68" s="15"/>
      <c r="H68" s="15"/>
      <c r="I68" s="15"/>
      <c r="J68" s="58">
        <f t="shared" ref="J68:J71" si="8">SQRT((1.5*EXP(1.105*I68))^2+(1.5*EXP(1.105*(E68-1)))^2+(1.5*EXP(1.105*(F68-1)))^2+(1.5*EXP(1.105*(G68-1)))^2+(1.5*EXP(1.105*(H68-1)))^2)/100*2.45</f>
        <v>4.4081660908397297E-2</v>
      </c>
      <c r="K68" s="51" t="s">
        <v>13</v>
      </c>
      <c r="L68" s="49">
        <f>'TMan-Clothing'!L68+'TMan-HHText'!L68+'TMan-TText'!L68+'TMan-PCColl'!L68</f>
        <v>0</v>
      </c>
      <c r="M68" s="14"/>
      <c r="N68" s="15"/>
      <c r="O68" s="15"/>
      <c r="P68" s="15"/>
      <c r="Q68" s="15"/>
      <c r="R68" s="15"/>
      <c r="S68" s="58">
        <f t="shared" ref="S68:S71" si="9">SQRT((1.5*EXP(1.105*R68))^2+(1.5*EXP(1.105*(N68-1)))^2+(1.5*EXP(1.105*(O68-1)))^2+(1.5*EXP(1.105*(P68-1)))^2+(1.5*EXP(1.105*(Q68-1)))^2)/100*2.45</f>
        <v>4.4081660908397297E-2</v>
      </c>
      <c r="T68" s="52" t="s">
        <v>14</v>
      </c>
      <c r="U68" s="49">
        <f>'TMan-Clothing'!U68+'TMan-HHText'!U68+'TMan-TText'!U68+'TMan-PCColl'!U68</f>
        <v>1.0000900000000001</v>
      </c>
      <c r="V68" s="14"/>
      <c r="W68" s="15"/>
      <c r="X68" s="15"/>
      <c r="Y68" s="15"/>
      <c r="Z68" s="15"/>
      <c r="AA68" s="15"/>
      <c r="AB68" s="58">
        <f t="shared" ref="AB68:AB71" si="10">SQRT((1.5*EXP(1.105*AA68))^2+(1.5*EXP(1.105*(W68-1)))^2+(1.5*EXP(1.105*(X68-1)))^2+(1.5*EXP(1.105*(Y68-1)))^2+(1.5*EXP(1.105*(Z68-1)))^2)/100*2.45</f>
        <v>4.4081660908397297E-2</v>
      </c>
      <c r="AC68" s="53" t="s">
        <v>15</v>
      </c>
      <c r="AD68" s="49">
        <f>'TMan-Clothing'!AD68+'TMan-HHText'!AD68+'TMan-TText'!AD68+'TMan-PCColl'!AD68</f>
        <v>1.0000900000000001</v>
      </c>
      <c r="AE68" s="14"/>
      <c r="AF68" s="15"/>
      <c r="AG68" s="15"/>
      <c r="AH68" s="15"/>
      <c r="AI68" s="15"/>
      <c r="AJ68" s="15"/>
      <c r="AK68" s="58">
        <f t="shared" ref="AK68:AK71" si="11">SQRT((1.5*EXP(1.105*AJ68))^2+(1.5*EXP(1.105*(AF68-1)))^2+(1.5*EXP(1.105*(AG68-1)))^2+(1.5*EXP(1.105*(AH68-1)))^2+(1.5*EXP(1.105*(AI68-1)))^2)/100*2.45</f>
        <v>4.4081660908397297E-2</v>
      </c>
      <c r="AL68" s="54" t="s">
        <v>16</v>
      </c>
      <c r="AM68" s="49">
        <f>'TMan-Clothing'!AM68+'TMan-HHText'!AM68+'TMan-TText'!AM68+'TMan-PCColl'!AM68</f>
        <v>0</v>
      </c>
      <c r="AN68" s="14"/>
      <c r="AO68" s="15"/>
      <c r="AP68" s="15"/>
      <c r="AQ68" s="15"/>
      <c r="AR68" s="15"/>
      <c r="AS68" s="15"/>
      <c r="AT68" s="58">
        <f t="shared" ref="AT68:AT71" si="12">SQRT((1.5*EXP(1.105*AS68))^2+(1.5*EXP(1.105*(AO68-1)))^2+(1.5*EXP(1.105*(AP68-1)))^2+(1.5*EXP(1.105*(AQ68-1)))^2+(1.5*EXP(1.105*(AR68-1)))^2)/100*2.45</f>
        <v>4.4081660908397297E-2</v>
      </c>
      <c r="AU68" s="55" t="s">
        <v>17</v>
      </c>
      <c r="AV68" s="49">
        <f>'TMan-Clothing'!AV68+'TMan-HHText'!AV68+'TMan-TText'!AV68+'TMan-PCColl'!AV68</f>
        <v>0</v>
      </c>
      <c r="AW68" s="14"/>
      <c r="AX68" s="15"/>
      <c r="AY68" s="15"/>
      <c r="AZ68" s="15"/>
      <c r="BA68" s="15"/>
      <c r="BB68" s="15"/>
      <c r="BC68" s="58">
        <f t="shared" ref="BC68:BC71" si="13">SQRT((1.5*EXP(1.105*BB68))^2+(1.5*EXP(1.105*(AX68-1)))^2+(1.5*EXP(1.105*(AY68-1)))^2+(1.5*EXP(1.105*(AZ68-1)))^2+(1.5*EXP(1.105*(BA68-1)))^2)/100*2.45</f>
        <v>4.4081660908397297E-2</v>
      </c>
      <c r="BD68" s="56" t="s">
        <v>18</v>
      </c>
      <c r="BE68" s="49">
        <f>'TMan-Clothing'!BE68+'TMan-HHText'!BE68+'TMan-TText'!BE68+'TMan-PCColl'!BE68</f>
        <v>0</v>
      </c>
      <c r="BF68" s="14"/>
      <c r="BG68" s="15"/>
      <c r="BH68" s="15"/>
      <c r="BI68" s="15"/>
      <c r="BJ68" s="15"/>
      <c r="BK68" s="15"/>
      <c r="BL68" s="58">
        <f t="shared" ref="BL68:BL71" si="14">SQRT((1.5*EXP(1.105*BK68))^2+(1.5*EXP(1.105*(BG68-1)))^2+(1.5*EXP(1.105*(BH68-1)))^2+(1.5*EXP(1.105*(BI68-1)))^2+(1.5*EXP(1.105*(BJ68-1)))^2)/100*2.45</f>
        <v>4.4081660908397297E-2</v>
      </c>
      <c r="BM68" s="57" t="s">
        <v>19</v>
      </c>
      <c r="BN68" s="49">
        <f>'TMan-Clothing'!BN68+'TMan-HHText'!BN68+'TMan-TText'!BN68+'TMan-PCColl'!BN68</f>
        <v>1.0000000000000002</v>
      </c>
      <c r="BO68" s="14"/>
      <c r="BP68" s="15"/>
      <c r="BQ68" s="15"/>
      <c r="BR68" s="15"/>
      <c r="BS68" s="15"/>
      <c r="BT68" s="15"/>
      <c r="BU68" s="58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2">
        <v>2015</v>
      </c>
      <c r="B69" s="48" t="s">
        <v>20</v>
      </c>
      <c r="C69" s="49">
        <f>'TMan-Clothing'!C69+'TMan-HHText'!C69+'TMan-TText'!C69+'TMan-PCColl'!C69</f>
        <v>0</v>
      </c>
      <c r="D69" s="14"/>
      <c r="E69" s="15"/>
      <c r="F69" s="15"/>
      <c r="G69" s="15"/>
      <c r="H69" s="15"/>
      <c r="I69" s="15"/>
      <c r="J69" s="58">
        <f t="shared" si="8"/>
        <v>4.4081660908397297E-2</v>
      </c>
      <c r="K69" s="51" t="s">
        <v>13</v>
      </c>
      <c r="L69" s="49">
        <f>'TMan-Clothing'!L69+'TMan-HHText'!L69+'TMan-TText'!L69+'TMan-PCColl'!L69</f>
        <v>0</v>
      </c>
      <c r="M69" s="14"/>
      <c r="N69" s="15"/>
      <c r="O69" s="15"/>
      <c r="P69" s="15"/>
      <c r="Q69" s="15"/>
      <c r="R69" s="15"/>
      <c r="S69" s="58">
        <f t="shared" si="9"/>
        <v>4.4081660908397297E-2</v>
      </c>
      <c r="T69" s="52" t="s">
        <v>14</v>
      </c>
      <c r="U69" s="49">
        <f>'TMan-Clothing'!U69+'TMan-HHText'!U69+'TMan-TText'!U69+'TMan-PCColl'!U69</f>
        <v>1.0000900000000001</v>
      </c>
      <c r="V69" s="14"/>
      <c r="W69" s="15"/>
      <c r="X69" s="15"/>
      <c r="Y69" s="15"/>
      <c r="Z69" s="15"/>
      <c r="AA69" s="15"/>
      <c r="AB69" s="58">
        <f t="shared" si="10"/>
        <v>4.4081660908397297E-2</v>
      </c>
      <c r="AC69" s="53" t="s">
        <v>15</v>
      </c>
      <c r="AD69" s="49">
        <f>'TMan-Clothing'!AD69+'TMan-HHText'!AD69+'TMan-TText'!AD69+'TMan-PCColl'!AD69</f>
        <v>1.0000900000000001</v>
      </c>
      <c r="AE69" s="14"/>
      <c r="AF69" s="15"/>
      <c r="AG69" s="15"/>
      <c r="AH69" s="15"/>
      <c r="AI69" s="15"/>
      <c r="AJ69" s="15"/>
      <c r="AK69" s="58">
        <f t="shared" si="11"/>
        <v>4.4081660908397297E-2</v>
      </c>
      <c r="AL69" s="54" t="s">
        <v>16</v>
      </c>
      <c r="AM69" s="49">
        <f>'TMan-Clothing'!AM69+'TMan-HHText'!AM69+'TMan-TText'!AM69+'TMan-PCColl'!AM69</f>
        <v>0</v>
      </c>
      <c r="AN69" s="14"/>
      <c r="AO69" s="15"/>
      <c r="AP69" s="15"/>
      <c r="AQ69" s="15"/>
      <c r="AR69" s="15"/>
      <c r="AS69" s="15"/>
      <c r="AT69" s="58">
        <f t="shared" si="12"/>
        <v>4.4081660908397297E-2</v>
      </c>
      <c r="AU69" s="55" t="s">
        <v>17</v>
      </c>
      <c r="AV69" s="49">
        <f>'TMan-Clothing'!AV69+'TMan-HHText'!AV69+'TMan-TText'!AV69+'TMan-PCColl'!AV69</f>
        <v>0</v>
      </c>
      <c r="AW69" s="14"/>
      <c r="AX69" s="15"/>
      <c r="AY69" s="15"/>
      <c r="AZ69" s="15"/>
      <c r="BA69" s="15"/>
      <c r="BB69" s="15"/>
      <c r="BC69" s="58">
        <f t="shared" si="13"/>
        <v>4.4081660908397297E-2</v>
      </c>
      <c r="BD69" s="56" t="s">
        <v>18</v>
      </c>
      <c r="BE69" s="49">
        <f>'TMan-Clothing'!BE69+'TMan-HHText'!BE69+'TMan-TText'!BE69+'TMan-PCColl'!BE69</f>
        <v>0</v>
      </c>
      <c r="BF69" s="14"/>
      <c r="BG69" s="15"/>
      <c r="BH69" s="15"/>
      <c r="BI69" s="15"/>
      <c r="BJ69" s="15"/>
      <c r="BK69" s="15"/>
      <c r="BL69" s="58">
        <f t="shared" si="14"/>
        <v>4.4081660908397297E-2</v>
      </c>
      <c r="BM69" s="57" t="s">
        <v>19</v>
      </c>
      <c r="BN69" s="49">
        <f>'TMan-Clothing'!BN69+'TMan-HHText'!BN69+'TMan-TText'!BN69+'TMan-PCColl'!BN69</f>
        <v>1.0000000000000002</v>
      </c>
      <c r="BO69" s="14"/>
      <c r="BP69" s="15"/>
      <c r="BQ69" s="15"/>
      <c r="BR69" s="15"/>
      <c r="BS69" s="15"/>
      <c r="BT69" s="15"/>
      <c r="BU69" s="58">
        <f t="shared" si="15"/>
        <v>4.4081660908397297E-2</v>
      </c>
    </row>
    <row r="70" spans="1:73" ht="15">
      <c r="A70" s="12">
        <v>2016</v>
      </c>
      <c r="B70" s="48" t="s">
        <v>20</v>
      </c>
      <c r="C70" s="49">
        <f>'TMan-Clothing'!C70+'TMan-HHText'!C70+'TMan-TText'!C70+'TMan-PCColl'!C70</f>
        <v>0</v>
      </c>
      <c r="D70" s="14"/>
      <c r="E70" s="15"/>
      <c r="F70" s="15"/>
      <c r="G70" s="15"/>
      <c r="H70" s="15"/>
      <c r="I70" s="15"/>
      <c r="J70" s="58">
        <f t="shared" si="8"/>
        <v>4.4081660908397297E-2</v>
      </c>
      <c r="K70" s="51" t="s">
        <v>13</v>
      </c>
      <c r="L70" s="49">
        <f>'TMan-Clothing'!L70+'TMan-HHText'!L70+'TMan-TText'!L70+'TMan-PCColl'!L70</f>
        <v>0</v>
      </c>
      <c r="M70" s="14"/>
      <c r="N70" s="15"/>
      <c r="O70" s="15"/>
      <c r="P70" s="15"/>
      <c r="Q70" s="15"/>
      <c r="R70" s="15"/>
      <c r="S70" s="58">
        <f t="shared" si="9"/>
        <v>4.4081660908397297E-2</v>
      </c>
      <c r="T70" s="52" t="s">
        <v>14</v>
      </c>
      <c r="U70" s="49">
        <f>'TMan-Clothing'!U70+'TMan-HHText'!U70+'TMan-TText'!U70+'TMan-PCColl'!U70</f>
        <v>1.0000900000000001</v>
      </c>
      <c r="V70" s="14"/>
      <c r="W70" s="15"/>
      <c r="X70" s="15"/>
      <c r="Y70" s="15"/>
      <c r="Z70" s="15"/>
      <c r="AA70" s="15"/>
      <c r="AB70" s="58">
        <f t="shared" si="10"/>
        <v>4.4081660908397297E-2</v>
      </c>
      <c r="AC70" s="53" t="s">
        <v>15</v>
      </c>
      <c r="AD70" s="49">
        <f>'TMan-Clothing'!AD70+'TMan-HHText'!AD70+'TMan-TText'!AD70+'TMan-PCColl'!AD70</f>
        <v>1.0000900000000001</v>
      </c>
      <c r="AE70" s="14"/>
      <c r="AF70" s="15"/>
      <c r="AG70" s="15"/>
      <c r="AH70" s="15"/>
      <c r="AI70" s="15"/>
      <c r="AJ70" s="15"/>
      <c r="AK70" s="58">
        <f t="shared" si="11"/>
        <v>4.4081660908397297E-2</v>
      </c>
      <c r="AL70" s="54" t="s">
        <v>16</v>
      </c>
      <c r="AM70" s="49">
        <f>'TMan-Clothing'!AM70+'TMan-HHText'!AM70+'TMan-TText'!AM70+'TMan-PCColl'!AM70</f>
        <v>0</v>
      </c>
      <c r="AN70" s="14"/>
      <c r="AO70" s="15"/>
      <c r="AP70" s="15"/>
      <c r="AQ70" s="15"/>
      <c r="AR70" s="15"/>
      <c r="AS70" s="15"/>
      <c r="AT70" s="58">
        <f t="shared" si="12"/>
        <v>4.4081660908397297E-2</v>
      </c>
      <c r="AU70" s="55" t="s">
        <v>17</v>
      </c>
      <c r="AV70" s="49">
        <f>'TMan-Clothing'!AV70+'TMan-HHText'!AV70+'TMan-TText'!AV70+'TMan-PCColl'!AV70</f>
        <v>0</v>
      </c>
      <c r="AW70" s="14"/>
      <c r="AX70" s="15"/>
      <c r="AY70" s="15"/>
      <c r="AZ70" s="15"/>
      <c r="BA70" s="15"/>
      <c r="BB70" s="15"/>
      <c r="BC70" s="58">
        <f t="shared" si="13"/>
        <v>4.4081660908397297E-2</v>
      </c>
      <c r="BD70" s="56" t="s">
        <v>18</v>
      </c>
      <c r="BE70" s="49">
        <f>'TMan-Clothing'!BE70+'TMan-HHText'!BE70+'TMan-TText'!BE70+'TMan-PCColl'!BE70</f>
        <v>0</v>
      </c>
      <c r="BF70" s="14"/>
      <c r="BG70" s="15"/>
      <c r="BH70" s="15"/>
      <c r="BI70" s="15"/>
      <c r="BJ70" s="15"/>
      <c r="BK70" s="15"/>
      <c r="BL70" s="58">
        <f t="shared" si="14"/>
        <v>4.4081660908397297E-2</v>
      </c>
      <c r="BM70" s="57" t="s">
        <v>19</v>
      </c>
      <c r="BN70" s="49">
        <f>'TMan-Clothing'!BN70+'TMan-HHText'!BN70+'TMan-TText'!BN70+'TMan-PCColl'!BN70</f>
        <v>1.0000000000000002</v>
      </c>
      <c r="BO70" s="14"/>
      <c r="BP70" s="15"/>
      <c r="BQ70" s="15"/>
      <c r="BR70" s="15"/>
      <c r="BS70" s="15"/>
      <c r="BT70" s="15"/>
      <c r="BU70" s="58">
        <f t="shared" si="15"/>
        <v>4.4081660908397297E-2</v>
      </c>
    </row>
    <row r="71" spans="1:73" ht="19.5" customHeight="1">
      <c r="A71" s="12">
        <v>2017</v>
      </c>
      <c r="B71" s="48" t="s">
        <v>20</v>
      </c>
      <c r="C71" s="49">
        <f>'TMan-Clothing'!C73+'TMan-HHText'!C73+'TMan-TText'!C73+'TMan-PCColl'!C73</f>
        <v>0</v>
      </c>
      <c r="D71" s="14"/>
      <c r="E71" s="15"/>
      <c r="F71" s="15"/>
      <c r="G71" s="15"/>
      <c r="H71" s="15"/>
      <c r="I71" s="15"/>
      <c r="J71" s="58">
        <f t="shared" si="8"/>
        <v>4.4081660908397297E-2</v>
      </c>
      <c r="K71" s="51" t="s">
        <v>13</v>
      </c>
      <c r="L71" s="49">
        <f>'TMan-Clothing'!L73+'TMan-HHText'!L73+'TMan-TText'!L73+'TMan-PCColl'!L73</f>
        <v>0</v>
      </c>
      <c r="M71" s="14"/>
      <c r="N71" s="15"/>
      <c r="O71" s="15"/>
      <c r="P71" s="15"/>
      <c r="Q71" s="15"/>
      <c r="R71" s="15"/>
      <c r="S71" s="58">
        <f t="shared" si="9"/>
        <v>4.4081660908397297E-2</v>
      </c>
      <c r="T71" s="52" t="s">
        <v>14</v>
      </c>
      <c r="U71" s="49">
        <f>'TMan-Clothing'!U73+'TMan-HHText'!U73+'TMan-TText'!U73+'TMan-PCColl'!U73</f>
        <v>1.0000900000000001</v>
      </c>
      <c r="V71" s="14"/>
      <c r="W71" s="15"/>
      <c r="X71" s="15"/>
      <c r="Y71" s="15"/>
      <c r="Z71" s="15"/>
      <c r="AA71" s="15"/>
      <c r="AB71" s="58">
        <f t="shared" si="10"/>
        <v>4.4081660908397297E-2</v>
      </c>
      <c r="AC71" s="53" t="s">
        <v>15</v>
      </c>
      <c r="AD71" s="49">
        <f>'TMan-Clothing'!AD73+'TMan-HHText'!AD73+'TMan-TText'!AD73+'TMan-PCColl'!AD73</f>
        <v>1.0000900000000001</v>
      </c>
      <c r="AE71" s="14"/>
      <c r="AF71" s="15"/>
      <c r="AG71" s="15"/>
      <c r="AH71" s="15"/>
      <c r="AI71" s="15"/>
      <c r="AJ71" s="15"/>
      <c r="AK71" s="58">
        <f t="shared" si="11"/>
        <v>4.4081660908397297E-2</v>
      </c>
      <c r="AL71" s="54" t="s">
        <v>16</v>
      </c>
      <c r="AM71" s="49">
        <f>'TMan-Clothing'!AM73+'TMan-HHText'!AM73+'TMan-TText'!AM73+'TMan-PCColl'!AM73</f>
        <v>0</v>
      </c>
      <c r="AN71" s="14"/>
      <c r="AO71" s="15"/>
      <c r="AP71" s="15"/>
      <c r="AQ71" s="15"/>
      <c r="AR71" s="15"/>
      <c r="AS71" s="15"/>
      <c r="AT71" s="58">
        <f t="shared" si="12"/>
        <v>4.4081660908397297E-2</v>
      </c>
      <c r="AU71" s="55" t="s">
        <v>17</v>
      </c>
      <c r="AV71" s="49">
        <f>'TMan-Clothing'!AV73+'TMan-HHText'!AV73+'TMan-TText'!AV73+'TMan-PCColl'!AV73</f>
        <v>0</v>
      </c>
      <c r="AW71" s="14"/>
      <c r="AX71" s="15"/>
      <c r="AY71" s="15"/>
      <c r="AZ71" s="15"/>
      <c r="BA71" s="15"/>
      <c r="BB71" s="15"/>
      <c r="BC71" s="58">
        <f t="shared" si="13"/>
        <v>4.4081660908397297E-2</v>
      </c>
      <c r="BD71" s="56" t="s">
        <v>18</v>
      </c>
      <c r="BE71" s="49">
        <f>'TMan-Clothing'!BE73+'TMan-HHText'!BE73+'TMan-TText'!BE73+'TMan-PCColl'!BE73</f>
        <v>0</v>
      </c>
      <c r="BF71" s="14"/>
      <c r="BG71" s="15"/>
      <c r="BH71" s="15"/>
      <c r="BI71" s="15"/>
      <c r="BJ71" s="15"/>
      <c r="BK71" s="15"/>
      <c r="BL71" s="58">
        <f t="shared" si="14"/>
        <v>4.4081660908397297E-2</v>
      </c>
      <c r="BM71" s="57" t="s">
        <v>19</v>
      </c>
      <c r="BN71" s="49">
        <f>'TMan-Clothing'!BN73+'TMan-HHText'!BN73+'TMan-TText'!BN73+'TMan-PCColl'!BN73</f>
        <v>1.0000000000000002</v>
      </c>
      <c r="BO71" s="14"/>
      <c r="BP71" s="15"/>
      <c r="BQ71" s="15"/>
      <c r="BR71" s="15"/>
      <c r="BS71" s="15"/>
      <c r="BT71" s="15"/>
      <c r="BU71" s="58">
        <f t="shared" si="15"/>
        <v>4.4081660908397297E-2</v>
      </c>
    </row>
    <row r="72" spans="1:73" ht="15">
      <c r="A72" s="12">
        <v>2018</v>
      </c>
      <c r="B72" s="48" t="s">
        <v>20</v>
      </c>
      <c r="C72" s="49">
        <f>'TMan-Clothing'!C72+'TMan-HHText'!C72+'TMan-TText'!C72+'TMan-PCColl'!C72</f>
        <v>0</v>
      </c>
      <c r="D72" s="14"/>
      <c r="E72" s="15"/>
      <c r="F72" s="15"/>
      <c r="G72" s="15"/>
      <c r="H72" s="15"/>
      <c r="I72" s="15"/>
      <c r="J72" s="58">
        <f t="shared" ref="J72:J76" si="16">SQRT((1.5*EXP(1.105*I72))^2+(1.5*EXP(1.105*(E72-1)))^2+(1.5*EXP(1.105*(F72-1)))^2+(1.5*EXP(1.105*(G72-1)))^2+(1.5*EXP(1.105*(H72-1)))^2)/100*2.45</f>
        <v>4.4081660908397297E-2</v>
      </c>
      <c r="K72" s="51" t="s">
        <v>13</v>
      </c>
      <c r="L72" s="49">
        <f>'TMan-Clothing'!L72+'TMan-HHText'!L72+'TMan-TText'!L72+'TMan-PCColl'!L72</f>
        <v>0</v>
      </c>
      <c r="M72" s="14"/>
      <c r="N72" s="15"/>
      <c r="O72" s="15"/>
      <c r="P72" s="15"/>
      <c r="Q72" s="15"/>
      <c r="R72" s="15"/>
      <c r="S72" s="58">
        <f t="shared" ref="S72:S76" si="17">SQRT((1.5*EXP(1.105*R72))^2+(1.5*EXP(1.105*(N72-1)))^2+(1.5*EXP(1.105*(O72-1)))^2+(1.5*EXP(1.105*(P72-1)))^2+(1.5*EXP(1.105*(Q72-1)))^2)/100*2.45</f>
        <v>4.4081660908397297E-2</v>
      </c>
      <c r="T72" s="52" t="s">
        <v>14</v>
      </c>
      <c r="U72" s="49">
        <f>'TMan-Clothing'!U72+'TMan-HHText'!U72+'TMan-TText'!U72+'TMan-PCColl'!U72</f>
        <v>1.0000900000000001</v>
      </c>
      <c r="V72" s="14"/>
      <c r="W72" s="15"/>
      <c r="X72" s="15"/>
      <c r="Y72" s="15"/>
      <c r="Z72" s="15"/>
      <c r="AA72" s="15"/>
      <c r="AB72" s="58">
        <f t="shared" ref="AB72:AB76" si="18">SQRT((1.5*EXP(1.105*AA72))^2+(1.5*EXP(1.105*(W72-1)))^2+(1.5*EXP(1.105*(X72-1)))^2+(1.5*EXP(1.105*(Y72-1)))^2+(1.5*EXP(1.105*(Z72-1)))^2)/100*2.45</f>
        <v>4.4081660908397297E-2</v>
      </c>
      <c r="AC72" s="53" t="s">
        <v>15</v>
      </c>
      <c r="AD72" s="49">
        <f>'TMan-Clothing'!AD72+'TMan-HHText'!AD72+'TMan-TText'!AD72+'TMan-PCColl'!AD72</f>
        <v>1.0000900000000001</v>
      </c>
      <c r="AE72" s="14"/>
      <c r="AF72" s="15"/>
      <c r="AG72" s="15"/>
      <c r="AH72" s="15"/>
      <c r="AI72" s="15"/>
      <c r="AJ72" s="15"/>
      <c r="AK72" s="58">
        <f t="shared" ref="AK72:AK76" si="19">SQRT((1.5*EXP(1.105*AJ72))^2+(1.5*EXP(1.105*(AF72-1)))^2+(1.5*EXP(1.105*(AG72-1)))^2+(1.5*EXP(1.105*(AH72-1)))^2+(1.5*EXP(1.105*(AI72-1)))^2)/100*2.45</f>
        <v>4.4081660908397297E-2</v>
      </c>
      <c r="AL72" s="54" t="s">
        <v>16</v>
      </c>
      <c r="AM72" s="49">
        <f>'TMan-Clothing'!AM72+'TMan-HHText'!AM72+'TMan-TText'!AM72+'TMan-PCColl'!AM72</f>
        <v>0</v>
      </c>
      <c r="AN72" s="14"/>
      <c r="AO72" s="15"/>
      <c r="AP72" s="15"/>
      <c r="AQ72" s="15"/>
      <c r="AR72" s="15"/>
      <c r="AS72" s="15"/>
      <c r="AT72" s="58">
        <f t="shared" ref="AT72:AT76" si="20">SQRT((1.5*EXP(1.105*AS72))^2+(1.5*EXP(1.105*(AO72-1)))^2+(1.5*EXP(1.105*(AP72-1)))^2+(1.5*EXP(1.105*(AQ72-1)))^2+(1.5*EXP(1.105*(AR72-1)))^2)/100*2.45</f>
        <v>4.4081660908397297E-2</v>
      </c>
      <c r="AU72" s="55" t="s">
        <v>17</v>
      </c>
      <c r="AV72" s="49">
        <f>'TMan-Clothing'!AV72+'TMan-HHText'!AV72+'TMan-TText'!AV72+'TMan-PCColl'!AV72</f>
        <v>0</v>
      </c>
      <c r="AW72" s="14"/>
      <c r="AX72" s="15"/>
      <c r="AY72" s="15"/>
      <c r="AZ72" s="15"/>
      <c r="BA72" s="15"/>
      <c r="BB72" s="15"/>
      <c r="BC72" s="58">
        <f t="shared" ref="BC72:BC76" si="21">SQRT((1.5*EXP(1.105*BB72))^2+(1.5*EXP(1.105*(AX72-1)))^2+(1.5*EXP(1.105*(AY72-1)))^2+(1.5*EXP(1.105*(AZ72-1)))^2+(1.5*EXP(1.105*(BA72-1)))^2)/100*2.45</f>
        <v>4.4081660908397297E-2</v>
      </c>
      <c r="BD72" s="56" t="s">
        <v>18</v>
      </c>
      <c r="BE72" s="49">
        <f>'TMan-Clothing'!BE72+'TMan-HHText'!BE72+'TMan-TText'!BE72+'TMan-PCColl'!BE72</f>
        <v>0</v>
      </c>
      <c r="BF72" s="14"/>
      <c r="BG72" s="15"/>
      <c r="BH72" s="15"/>
      <c r="BI72" s="15"/>
      <c r="BJ72" s="15"/>
      <c r="BK72" s="15"/>
      <c r="BL72" s="58">
        <f t="shared" ref="BL72:BL76" si="22">SQRT((1.5*EXP(1.105*BK72))^2+(1.5*EXP(1.105*(BG72-1)))^2+(1.5*EXP(1.105*(BH72-1)))^2+(1.5*EXP(1.105*(BI72-1)))^2+(1.5*EXP(1.105*(BJ72-1)))^2)/100*2.45</f>
        <v>4.4081660908397297E-2</v>
      </c>
      <c r="BM72" s="57" t="s">
        <v>19</v>
      </c>
      <c r="BN72" s="49">
        <f>'TMan-Clothing'!BN72+'TMan-HHText'!BN72+'TMan-TText'!BN72+'TMan-PCColl'!BN72</f>
        <v>1.0000000000000002</v>
      </c>
      <c r="BO72" s="14"/>
      <c r="BP72" s="15"/>
      <c r="BQ72" s="15"/>
      <c r="BR72" s="15"/>
      <c r="BS72" s="15"/>
      <c r="BT72" s="15"/>
      <c r="BU72" s="58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9.5" customHeight="1">
      <c r="A73" s="12">
        <v>2019</v>
      </c>
      <c r="B73" s="48" t="s">
        <v>20</v>
      </c>
      <c r="C73" s="49">
        <f>'TMan-Clothing'!C75+'TMan-HHText'!C75+'TMan-TText'!C75+'TMan-PCColl'!C75</f>
        <v>0</v>
      </c>
      <c r="D73" s="14"/>
      <c r="E73" s="15"/>
      <c r="F73" s="15"/>
      <c r="G73" s="15"/>
      <c r="H73" s="15"/>
      <c r="I73" s="15"/>
      <c r="J73" s="58">
        <f t="shared" si="16"/>
        <v>4.4081660908397297E-2</v>
      </c>
      <c r="K73" s="51" t="s">
        <v>13</v>
      </c>
      <c r="L73" s="49">
        <f>'TMan-Clothing'!L75+'TMan-HHText'!L75+'TMan-TText'!L75+'TMan-PCColl'!L75</f>
        <v>0</v>
      </c>
      <c r="M73" s="14"/>
      <c r="N73" s="15"/>
      <c r="O73" s="15"/>
      <c r="P73" s="15"/>
      <c r="Q73" s="15"/>
      <c r="R73" s="15"/>
      <c r="S73" s="58">
        <f t="shared" si="17"/>
        <v>4.4081660908397297E-2</v>
      </c>
      <c r="T73" s="52" t="s">
        <v>14</v>
      </c>
      <c r="U73" s="49">
        <f>'TMan-Clothing'!U75+'TMan-HHText'!U75+'TMan-TText'!U75+'TMan-PCColl'!U75</f>
        <v>1.0000900000000001</v>
      </c>
      <c r="V73" s="14"/>
      <c r="W73" s="15"/>
      <c r="X73" s="15"/>
      <c r="Y73" s="15"/>
      <c r="Z73" s="15"/>
      <c r="AA73" s="15"/>
      <c r="AB73" s="58">
        <f t="shared" si="18"/>
        <v>4.4081660908397297E-2</v>
      </c>
      <c r="AC73" s="53" t="s">
        <v>15</v>
      </c>
      <c r="AD73" s="49">
        <f>'TMan-Clothing'!AD75+'TMan-HHText'!AD75+'TMan-TText'!AD75+'TMan-PCColl'!AD75</f>
        <v>1.0000900000000001</v>
      </c>
      <c r="AE73" s="14"/>
      <c r="AF73" s="15"/>
      <c r="AG73" s="15"/>
      <c r="AH73" s="15"/>
      <c r="AI73" s="15"/>
      <c r="AJ73" s="15"/>
      <c r="AK73" s="58">
        <f t="shared" si="19"/>
        <v>4.4081660908397297E-2</v>
      </c>
      <c r="AL73" s="54" t="s">
        <v>16</v>
      </c>
      <c r="AM73" s="49">
        <f>'TMan-Clothing'!AM75+'TMan-HHText'!AM75+'TMan-TText'!AM75+'TMan-PCColl'!AM75</f>
        <v>0</v>
      </c>
      <c r="AN73" s="14"/>
      <c r="AO73" s="15"/>
      <c r="AP73" s="15"/>
      <c r="AQ73" s="15"/>
      <c r="AR73" s="15"/>
      <c r="AS73" s="15"/>
      <c r="AT73" s="58">
        <f t="shared" si="20"/>
        <v>4.4081660908397297E-2</v>
      </c>
      <c r="AU73" s="55" t="s">
        <v>17</v>
      </c>
      <c r="AV73" s="49">
        <f>'TMan-Clothing'!AV75+'TMan-HHText'!AV75+'TMan-TText'!AV75+'TMan-PCColl'!AV75</f>
        <v>0</v>
      </c>
      <c r="AW73" s="14"/>
      <c r="AX73" s="15"/>
      <c r="AY73" s="15"/>
      <c r="AZ73" s="15"/>
      <c r="BA73" s="15"/>
      <c r="BB73" s="15"/>
      <c r="BC73" s="58">
        <f t="shared" si="21"/>
        <v>4.4081660908397297E-2</v>
      </c>
      <c r="BD73" s="56" t="s">
        <v>18</v>
      </c>
      <c r="BE73" s="49">
        <f>'TMan-Clothing'!BE75+'TMan-HHText'!BE75+'TMan-TText'!BE75+'TMan-PCColl'!BE75</f>
        <v>0</v>
      </c>
      <c r="BF73" s="14"/>
      <c r="BG73" s="15"/>
      <c r="BH73" s="15"/>
      <c r="BI73" s="15"/>
      <c r="BJ73" s="15"/>
      <c r="BK73" s="15"/>
      <c r="BL73" s="58">
        <f t="shared" si="22"/>
        <v>4.4081660908397297E-2</v>
      </c>
      <c r="BM73" s="57" t="s">
        <v>19</v>
      </c>
      <c r="BN73" s="49">
        <f>'TMan-Clothing'!BN75+'TMan-HHText'!BN75+'TMan-TText'!BN75+'TMan-PCColl'!BN75</f>
        <v>0.99999999999999989</v>
      </c>
      <c r="BO73" s="14"/>
      <c r="BP73" s="15"/>
      <c r="BQ73" s="15"/>
      <c r="BR73" s="15"/>
      <c r="BS73" s="15"/>
      <c r="BT73" s="15"/>
      <c r="BU73" s="58">
        <f t="shared" si="23"/>
        <v>4.4081660908397297E-2</v>
      </c>
    </row>
    <row r="74" spans="1:73" ht="15">
      <c r="A74" s="12">
        <v>2020</v>
      </c>
      <c r="B74" s="48" t="s">
        <v>20</v>
      </c>
      <c r="C74" s="49">
        <f>'TMan-Clothing'!C74+'TMan-HHText'!C74+'TMan-TText'!C74+'TMan-PCColl'!C74</f>
        <v>0</v>
      </c>
      <c r="D74" s="14"/>
      <c r="E74" s="15"/>
      <c r="F74" s="15"/>
      <c r="G74" s="15"/>
      <c r="H74" s="15"/>
      <c r="I74" s="15"/>
      <c r="J74" s="58">
        <f t="shared" si="16"/>
        <v>4.4081660908397297E-2</v>
      </c>
      <c r="K74" s="51" t="s">
        <v>13</v>
      </c>
      <c r="L74" s="49">
        <f>'TMan-Clothing'!L74+'TMan-HHText'!L74+'TMan-TText'!L74+'TMan-PCColl'!L74</f>
        <v>0</v>
      </c>
      <c r="M74" s="14"/>
      <c r="N74" s="15"/>
      <c r="O74" s="15"/>
      <c r="P74" s="15"/>
      <c r="Q74" s="15"/>
      <c r="R74" s="15"/>
      <c r="S74" s="58">
        <f t="shared" si="17"/>
        <v>4.4081660908397297E-2</v>
      </c>
      <c r="T74" s="52" t="s">
        <v>14</v>
      </c>
      <c r="U74" s="49">
        <f>'TMan-Clothing'!U74+'TMan-HHText'!U74+'TMan-TText'!U74+'TMan-PCColl'!U74</f>
        <v>1.0000900000000001</v>
      </c>
      <c r="V74" s="14"/>
      <c r="W74" s="15"/>
      <c r="X74" s="15"/>
      <c r="Y74" s="15"/>
      <c r="Z74" s="15"/>
      <c r="AA74" s="15"/>
      <c r="AB74" s="58">
        <f t="shared" si="18"/>
        <v>4.4081660908397297E-2</v>
      </c>
      <c r="AC74" s="53" t="s">
        <v>15</v>
      </c>
      <c r="AD74" s="49">
        <f>'TMan-Clothing'!AD74+'TMan-HHText'!AD74+'TMan-TText'!AD74+'TMan-PCColl'!AD74</f>
        <v>1.0000900000000001</v>
      </c>
      <c r="AE74" s="14"/>
      <c r="AF74" s="15"/>
      <c r="AG74" s="15"/>
      <c r="AH74" s="15"/>
      <c r="AI74" s="15"/>
      <c r="AJ74" s="15"/>
      <c r="AK74" s="58">
        <f t="shared" si="19"/>
        <v>4.4081660908397297E-2</v>
      </c>
      <c r="AL74" s="54" t="s">
        <v>16</v>
      </c>
      <c r="AM74" s="49">
        <f>'TMan-Clothing'!AM74+'TMan-HHText'!AM74+'TMan-TText'!AM74+'TMan-PCColl'!AM74</f>
        <v>0</v>
      </c>
      <c r="AN74" s="14"/>
      <c r="AO74" s="15"/>
      <c r="AP74" s="15"/>
      <c r="AQ74" s="15"/>
      <c r="AR74" s="15"/>
      <c r="AS74" s="15"/>
      <c r="AT74" s="58">
        <f t="shared" si="20"/>
        <v>4.4081660908397297E-2</v>
      </c>
      <c r="AU74" s="55" t="s">
        <v>17</v>
      </c>
      <c r="AV74" s="49">
        <f>'TMan-Clothing'!AV74+'TMan-HHText'!AV74+'TMan-TText'!AV74+'TMan-PCColl'!AV74</f>
        <v>0</v>
      </c>
      <c r="AW74" s="14"/>
      <c r="AX74" s="15"/>
      <c r="AY74" s="15"/>
      <c r="AZ74" s="15"/>
      <c r="BA74" s="15"/>
      <c r="BB74" s="15"/>
      <c r="BC74" s="58">
        <f t="shared" si="21"/>
        <v>4.4081660908397297E-2</v>
      </c>
      <c r="BD74" s="56" t="s">
        <v>18</v>
      </c>
      <c r="BE74" s="49">
        <f>'TMan-Clothing'!BE74+'TMan-HHText'!BE74+'TMan-TText'!BE74+'TMan-PCColl'!BE74</f>
        <v>0</v>
      </c>
      <c r="BF74" s="14"/>
      <c r="BG74" s="15"/>
      <c r="BH74" s="15"/>
      <c r="BI74" s="15"/>
      <c r="BJ74" s="15"/>
      <c r="BK74" s="15"/>
      <c r="BL74" s="58">
        <f t="shared" si="22"/>
        <v>4.4081660908397297E-2</v>
      </c>
      <c r="BM74" s="57" t="s">
        <v>19</v>
      </c>
      <c r="BN74" s="49">
        <f>'TMan-Clothing'!BN74+'TMan-HHText'!BN74+'TMan-TText'!BN74+'TMan-PCColl'!BN74</f>
        <v>1.0000000000000002</v>
      </c>
      <c r="BO74" s="14"/>
      <c r="BP74" s="15"/>
      <c r="BQ74" s="15"/>
      <c r="BR74" s="15"/>
      <c r="BS74" s="15"/>
      <c r="BT74" s="15"/>
      <c r="BU74" s="58">
        <f t="shared" si="23"/>
        <v>4.4081660908397297E-2</v>
      </c>
    </row>
    <row r="75" spans="1:73" ht="19.5" customHeight="1">
      <c r="A75" s="12">
        <v>2021</v>
      </c>
      <c r="B75" s="48" t="s">
        <v>20</v>
      </c>
      <c r="C75" s="49">
        <f>'TMan-Clothing'!C77+'TMan-HHText'!C77+'TMan-TText'!C77+'TMan-PCColl'!C77</f>
        <v>0</v>
      </c>
      <c r="D75" s="14"/>
      <c r="E75" s="15"/>
      <c r="F75" s="15"/>
      <c r="G75" s="15"/>
      <c r="H75" s="15"/>
      <c r="I75" s="15"/>
      <c r="J75" s="58">
        <f t="shared" si="16"/>
        <v>4.4081660908397297E-2</v>
      </c>
      <c r="K75" s="51" t="s">
        <v>13</v>
      </c>
      <c r="L75" s="49">
        <f>'TMan-Clothing'!L77+'TMan-HHText'!L77+'TMan-TText'!L77+'TMan-PCColl'!L77</f>
        <v>0</v>
      </c>
      <c r="M75" s="14"/>
      <c r="N75" s="15"/>
      <c r="O75" s="15"/>
      <c r="P75" s="15"/>
      <c r="Q75" s="15"/>
      <c r="R75" s="15"/>
      <c r="S75" s="58">
        <f t="shared" si="17"/>
        <v>4.4081660908397297E-2</v>
      </c>
      <c r="T75" s="52" t="s">
        <v>14</v>
      </c>
      <c r="U75" s="49">
        <f>'TMan-Clothing'!U77+'TMan-HHText'!U77+'TMan-TText'!U77+'TMan-PCColl'!U77</f>
        <v>0</v>
      </c>
      <c r="V75" s="14"/>
      <c r="W75" s="15"/>
      <c r="X75" s="15"/>
      <c r="Y75" s="15"/>
      <c r="Z75" s="15"/>
      <c r="AA75" s="15"/>
      <c r="AB75" s="58">
        <f t="shared" si="18"/>
        <v>4.4081660908397297E-2</v>
      </c>
      <c r="AC75" s="53" t="s">
        <v>15</v>
      </c>
      <c r="AD75" s="49">
        <f>'TMan-Clothing'!AD77+'TMan-HHText'!AD77+'TMan-TText'!AD77+'TMan-PCColl'!AD77</f>
        <v>0</v>
      </c>
      <c r="AE75" s="14"/>
      <c r="AF75" s="15"/>
      <c r="AG75" s="15"/>
      <c r="AH75" s="15"/>
      <c r="AI75" s="15"/>
      <c r="AJ75" s="15"/>
      <c r="AK75" s="58">
        <f t="shared" si="19"/>
        <v>4.4081660908397297E-2</v>
      </c>
      <c r="AL75" s="54" t="s">
        <v>16</v>
      </c>
      <c r="AM75" s="49">
        <f>'TMan-Clothing'!AM77+'TMan-HHText'!AM77+'TMan-TText'!AM77+'TMan-PCColl'!AM77</f>
        <v>0</v>
      </c>
      <c r="AN75" s="14"/>
      <c r="AO75" s="15"/>
      <c r="AP75" s="15"/>
      <c r="AQ75" s="15"/>
      <c r="AR75" s="15"/>
      <c r="AS75" s="15"/>
      <c r="AT75" s="58">
        <f t="shared" si="20"/>
        <v>4.4081660908397297E-2</v>
      </c>
      <c r="AU75" s="55" t="s">
        <v>17</v>
      </c>
      <c r="AV75" s="49">
        <f>'TMan-Clothing'!AV77+'TMan-HHText'!AV77+'TMan-TText'!AV77+'TMan-PCColl'!AV77</f>
        <v>0</v>
      </c>
      <c r="AW75" s="14"/>
      <c r="AX75" s="15"/>
      <c r="AY75" s="15"/>
      <c r="AZ75" s="15"/>
      <c r="BA75" s="15"/>
      <c r="BB75" s="15"/>
      <c r="BC75" s="58">
        <f t="shared" si="21"/>
        <v>4.4081660908397297E-2</v>
      </c>
      <c r="BD75" s="56" t="s">
        <v>18</v>
      </c>
      <c r="BE75" s="49">
        <f>'TMan-Clothing'!BE77+'TMan-HHText'!BE77+'TMan-TText'!BE77+'TMan-PCColl'!BE77</f>
        <v>0</v>
      </c>
      <c r="BF75" s="14"/>
      <c r="BG75" s="15"/>
      <c r="BH75" s="15"/>
      <c r="BI75" s="15"/>
      <c r="BJ75" s="15"/>
      <c r="BK75" s="15"/>
      <c r="BL75" s="58">
        <f t="shared" si="22"/>
        <v>4.4081660908397297E-2</v>
      </c>
      <c r="BM75" s="57" t="s">
        <v>19</v>
      </c>
      <c r="BN75" s="49">
        <f>'TMan-Clothing'!BN77+'TMan-HHText'!BN77+'TMan-TText'!BN77+'TMan-PCColl'!BN77</f>
        <v>0</v>
      </c>
      <c r="BO75" s="14"/>
      <c r="BP75" s="15"/>
      <c r="BQ75" s="15"/>
      <c r="BR75" s="15"/>
      <c r="BS75" s="15"/>
      <c r="BT75" s="15"/>
      <c r="BU75" s="58">
        <f t="shared" si="23"/>
        <v>4.4081660908397297E-2</v>
      </c>
    </row>
    <row r="76" spans="1:73" ht="15">
      <c r="A76" s="12">
        <v>2022</v>
      </c>
      <c r="B76" s="48" t="s">
        <v>20</v>
      </c>
      <c r="C76" s="49">
        <f>'TMan-Clothing'!C76+'TMan-HHText'!C76+'TMan-TText'!C76+'TMan-PCColl'!C76</f>
        <v>0</v>
      </c>
      <c r="D76" s="14"/>
      <c r="E76" s="15"/>
      <c r="F76" s="15"/>
      <c r="G76" s="15"/>
      <c r="H76" s="15"/>
      <c r="I76" s="15"/>
      <c r="J76" s="58">
        <f t="shared" si="16"/>
        <v>4.4081660908397297E-2</v>
      </c>
      <c r="K76" s="51" t="s">
        <v>13</v>
      </c>
      <c r="L76" s="49">
        <f>'TMan-Clothing'!L76+'TMan-HHText'!L76+'TMan-TText'!L76+'TMan-PCColl'!L76</f>
        <v>0</v>
      </c>
      <c r="M76" s="14"/>
      <c r="N76" s="15"/>
      <c r="O76" s="15"/>
      <c r="P76" s="15"/>
      <c r="Q76" s="15"/>
      <c r="R76" s="15"/>
      <c r="S76" s="58">
        <f t="shared" si="17"/>
        <v>4.4081660908397297E-2</v>
      </c>
      <c r="T76" s="52" t="s">
        <v>14</v>
      </c>
      <c r="U76" s="49">
        <f>'TMan-Clothing'!U76+'TMan-HHText'!U76+'TMan-TText'!U76+'TMan-PCColl'!U76</f>
        <v>1.0000900000000001</v>
      </c>
      <c r="V76" s="14"/>
      <c r="W76" s="15"/>
      <c r="X76" s="15"/>
      <c r="Y76" s="15"/>
      <c r="Z76" s="15"/>
      <c r="AA76" s="15"/>
      <c r="AB76" s="58">
        <f t="shared" si="18"/>
        <v>4.4081660908397297E-2</v>
      </c>
      <c r="AC76" s="53" t="s">
        <v>15</v>
      </c>
      <c r="AD76" s="49">
        <f>'TMan-Clothing'!AD76+'TMan-HHText'!AD76+'TMan-TText'!AD76+'TMan-PCColl'!AD76</f>
        <v>1.0000900000000001</v>
      </c>
      <c r="AE76" s="14"/>
      <c r="AF76" s="15"/>
      <c r="AG76" s="15"/>
      <c r="AH76" s="15"/>
      <c r="AI76" s="15"/>
      <c r="AJ76" s="15"/>
      <c r="AK76" s="58">
        <f t="shared" si="19"/>
        <v>4.4081660908397297E-2</v>
      </c>
      <c r="AL76" s="54" t="s">
        <v>16</v>
      </c>
      <c r="AM76" s="49">
        <f>'TMan-Clothing'!AM76+'TMan-HHText'!AM76+'TMan-TText'!AM76+'TMan-PCColl'!AM76</f>
        <v>0</v>
      </c>
      <c r="AN76" s="14"/>
      <c r="AO76" s="15"/>
      <c r="AP76" s="15"/>
      <c r="AQ76" s="15"/>
      <c r="AR76" s="15"/>
      <c r="AS76" s="15"/>
      <c r="AT76" s="58">
        <f t="shared" si="20"/>
        <v>4.4081660908397297E-2</v>
      </c>
      <c r="AU76" s="55" t="s">
        <v>17</v>
      </c>
      <c r="AV76" s="49">
        <f>'TMan-Clothing'!AV76+'TMan-HHText'!AV76+'TMan-TText'!AV76+'TMan-PCColl'!AV76</f>
        <v>0</v>
      </c>
      <c r="AW76" s="14"/>
      <c r="AX76" s="15"/>
      <c r="AY76" s="15"/>
      <c r="AZ76" s="15"/>
      <c r="BA76" s="15"/>
      <c r="BB76" s="15"/>
      <c r="BC76" s="58">
        <f t="shared" si="21"/>
        <v>4.4081660908397297E-2</v>
      </c>
      <c r="BD76" s="56" t="s">
        <v>18</v>
      </c>
      <c r="BE76" s="49">
        <f>'TMan-Clothing'!BE76+'TMan-HHText'!BE76+'TMan-TText'!BE76+'TMan-PCColl'!BE76</f>
        <v>0</v>
      </c>
      <c r="BF76" s="14"/>
      <c r="BG76" s="15"/>
      <c r="BH76" s="15"/>
      <c r="BI76" s="15"/>
      <c r="BJ76" s="15"/>
      <c r="BK76" s="15"/>
      <c r="BL76" s="58">
        <f t="shared" si="22"/>
        <v>4.4081660908397297E-2</v>
      </c>
      <c r="BM76" s="57" t="s">
        <v>19</v>
      </c>
      <c r="BN76" s="49">
        <f>'TMan-Clothing'!BN76+'TMan-HHText'!BN76+'TMan-TText'!BN76+'TMan-PCColl'!BN76</f>
        <v>0.99999999999999989</v>
      </c>
      <c r="BO76" s="14"/>
      <c r="BP76" s="15"/>
      <c r="BQ76" s="15"/>
      <c r="BR76" s="15"/>
      <c r="BS76" s="15"/>
      <c r="BT76" s="15"/>
      <c r="BU76" s="58">
        <f t="shared" si="23"/>
        <v>4.4081660908397297E-2</v>
      </c>
    </row>
  </sheetData>
  <conditionalFormatting sqref="S4:S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6">
    <cfRule type="cellIs" dxfId="23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71" operator="greaterThan">
      <formula>1</formula>
    </cfRule>
    <cfRule type="cellIs" dxfId="21" priority="7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TMan-Clothing</vt:lpstr>
      <vt:lpstr>TMan-HHText</vt:lpstr>
      <vt:lpstr>TMan-TText</vt:lpstr>
      <vt:lpstr>TMan-PCColl</vt:lpstr>
      <vt:lpstr>TMan-WWµ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2023-12-21T12:01:42Z</dcterms:modified>
</cp:coreProperties>
</file>