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3E888095-7F28-407C-9D17-04AC1F302F2D}" xr6:coauthVersionLast="47" xr6:coauthVersionMax="47" xr10:uidLastSave="{00000000-0000-0000-0000-000000000000}"/>
  <bookViews>
    <workbookView xWindow="-36585" yWindow="-3585" windowWidth="24795" windowHeight="17055" firstSheet="2" activeTab="5" xr2:uid="{00000000-000D-0000-FFFF-FFFF00000000}"/>
  </bookViews>
  <sheets>
    <sheet name="ClothingPC-IndoorAir" sheetId="24" r:id="rId1"/>
    <sheet name="ClothingPC-OutdoorAir" sheetId="23" r:id="rId2"/>
    <sheet name="ClothingPC-WWµ" sheetId="22" r:id="rId3"/>
    <sheet name="ClothingPC-Dumping" sheetId="21" r:id="rId4"/>
    <sheet name="ClothingPC-TextColl" sheetId="17" r:id="rId5"/>
    <sheet name="ClothingPC-MSW" sheetId="16" r:id="rId6"/>
    <sheet name="test" sheetId="20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17"/>
  <c r="BL72" i="17"/>
  <c r="BC72" i="17"/>
  <c r="AT72" i="17"/>
  <c r="AK72" i="17"/>
  <c r="AB72" i="17"/>
  <c r="S72" i="17"/>
  <c r="J72" i="17"/>
  <c r="BU71" i="17"/>
  <c r="BL71" i="17"/>
  <c r="BC71" i="17"/>
  <c r="AT71" i="17"/>
  <c r="AK71" i="17"/>
  <c r="AB71" i="17"/>
  <c r="S71" i="17"/>
  <c r="J71" i="17"/>
  <c r="BU74" i="17"/>
  <c r="BL74" i="17"/>
  <c r="BC74" i="17"/>
  <c r="AT74" i="17"/>
  <c r="AK74" i="17"/>
  <c r="AB74" i="17"/>
  <c r="S74" i="17"/>
  <c r="J74" i="17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24"/>
  <c r="BL73" i="24"/>
  <c r="BC73" i="24"/>
  <c r="AT73" i="24"/>
  <c r="AK73" i="24"/>
  <c r="AB73" i="24"/>
  <c r="S73" i="24"/>
  <c r="J73" i="24"/>
  <c r="BU70" i="24"/>
  <c r="BL70" i="24"/>
  <c r="BC70" i="24"/>
  <c r="AT70" i="24"/>
  <c r="AK70" i="24"/>
  <c r="AB70" i="24"/>
  <c r="S70" i="24"/>
  <c r="J70" i="24"/>
  <c r="BU69" i="24"/>
  <c r="BL69" i="24"/>
  <c r="BC69" i="24"/>
  <c r="AT69" i="24"/>
  <c r="AK69" i="24"/>
  <c r="AB69" i="24"/>
  <c r="S69" i="24"/>
  <c r="J69" i="24"/>
  <c r="BU68" i="24"/>
  <c r="BL68" i="24"/>
  <c r="BC68" i="24"/>
  <c r="AT68" i="24"/>
  <c r="AK68" i="24"/>
  <c r="AB68" i="24"/>
  <c r="S68" i="24"/>
  <c r="J68" i="24"/>
  <c r="BU67" i="24"/>
  <c r="BL67" i="24"/>
  <c r="BC67" i="24"/>
  <c r="AT67" i="24"/>
  <c r="AK67" i="24"/>
  <c r="AB67" i="24"/>
  <c r="S67" i="24"/>
  <c r="J67" i="24"/>
  <c r="BU66" i="24"/>
  <c r="BL66" i="24"/>
  <c r="BC66" i="24"/>
  <c r="AT66" i="24"/>
  <c r="AK66" i="24"/>
  <c r="AB66" i="24"/>
  <c r="S66" i="24"/>
  <c r="J66" i="24"/>
  <c r="BU65" i="24"/>
  <c r="BL65" i="24"/>
  <c r="BC65" i="24"/>
  <c r="AT65" i="24"/>
  <c r="AK65" i="24"/>
  <c r="AB65" i="24"/>
  <c r="S65" i="24"/>
  <c r="J65" i="24"/>
  <c r="BU64" i="24"/>
  <c r="BL64" i="24"/>
  <c r="BC64" i="24"/>
  <c r="AT64" i="24"/>
  <c r="AK64" i="24"/>
  <c r="AB64" i="24"/>
  <c r="S64" i="24"/>
  <c r="J64" i="24"/>
  <c r="BU63" i="24"/>
  <c r="BL63" i="24"/>
  <c r="BC63" i="24"/>
  <c r="AT63" i="24"/>
  <c r="AK63" i="24"/>
  <c r="AB63" i="24"/>
  <c r="S63" i="24"/>
  <c r="J63" i="24"/>
  <c r="BU62" i="24"/>
  <c r="BL62" i="24"/>
  <c r="BC62" i="24"/>
  <c r="AT62" i="24"/>
  <c r="AK62" i="24"/>
  <c r="AB62" i="24"/>
  <c r="S62" i="24"/>
  <c r="J62" i="24"/>
  <c r="BU61" i="24"/>
  <c r="BL61" i="24"/>
  <c r="BC61" i="24"/>
  <c r="AT61" i="24"/>
  <c r="AK61" i="24"/>
  <c r="AB61" i="24"/>
  <c r="S61" i="24"/>
  <c r="J61" i="24"/>
  <c r="BU60" i="24"/>
  <c r="BL60" i="24"/>
  <c r="BC60" i="24"/>
  <c r="AT60" i="24"/>
  <c r="AK60" i="24"/>
  <c r="AB60" i="24"/>
  <c r="S60" i="24"/>
  <c r="J60" i="24"/>
  <c r="BU59" i="24"/>
  <c r="BL59" i="24"/>
  <c r="BC59" i="24"/>
  <c r="AT59" i="24"/>
  <c r="AK59" i="24"/>
  <c r="AB59" i="24"/>
  <c r="S59" i="24"/>
  <c r="J59" i="24"/>
  <c r="BU58" i="24"/>
  <c r="BL58" i="24"/>
  <c r="BC58" i="24"/>
  <c r="AT58" i="24"/>
  <c r="AK58" i="24"/>
  <c r="AB58" i="24"/>
  <c r="S58" i="24"/>
  <c r="J58" i="24"/>
  <c r="BU57" i="24"/>
  <c r="BL57" i="24"/>
  <c r="BC57" i="24"/>
  <c r="AT57" i="24"/>
  <c r="AK57" i="24"/>
  <c r="AB57" i="24"/>
  <c r="S57" i="24"/>
  <c r="J57" i="24"/>
  <c r="BU56" i="24"/>
  <c r="BL56" i="24"/>
  <c r="BC56" i="24"/>
  <c r="AT56" i="24"/>
  <c r="AK56" i="24"/>
  <c r="AB56" i="24"/>
  <c r="S56" i="24"/>
  <c r="J56" i="24"/>
  <c r="BU55" i="24"/>
  <c r="BL55" i="24"/>
  <c r="BC55" i="24"/>
  <c r="AT55" i="24"/>
  <c r="AK55" i="24"/>
  <c r="AB55" i="24"/>
  <c r="S55" i="24"/>
  <c r="J55" i="24"/>
  <c r="BU54" i="24"/>
  <c r="BL54" i="24"/>
  <c r="BC54" i="24"/>
  <c r="AT54" i="24"/>
  <c r="AK54" i="24"/>
  <c r="AB54" i="24"/>
  <c r="S54" i="24"/>
  <c r="J54" i="24"/>
  <c r="BU53" i="24"/>
  <c r="BL53" i="24"/>
  <c r="BC53" i="24"/>
  <c r="AT53" i="24"/>
  <c r="AK53" i="24"/>
  <c r="AB53" i="24"/>
  <c r="S53" i="24"/>
  <c r="J53" i="24"/>
  <c r="BU52" i="24"/>
  <c r="BL52" i="24"/>
  <c r="BC52" i="24"/>
  <c r="AT52" i="24"/>
  <c r="AK52" i="24"/>
  <c r="AB52" i="24"/>
  <c r="S52" i="24"/>
  <c r="J52" i="24"/>
  <c r="BU51" i="24"/>
  <c r="BL51" i="24"/>
  <c r="BC51" i="24"/>
  <c r="AT51" i="24"/>
  <c r="AK51" i="24"/>
  <c r="AB51" i="24"/>
  <c r="S51" i="24"/>
  <c r="J51" i="24"/>
  <c r="BU50" i="24"/>
  <c r="BL50" i="24"/>
  <c r="BC50" i="24"/>
  <c r="AT50" i="24"/>
  <c r="AK50" i="24"/>
  <c r="AB50" i="24"/>
  <c r="S50" i="24"/>
  <c r="J50" i="24"/>
  <c r="BU49" i="24"/>
  <c r="BL49" i="24"/>
  <c r="BC49" i="24"/>
  <c r="AT49" i="24"/>
  <c r="AK49" i="24"/>
  <c r="AB49" i="24"/>
  <c r="S49" i="24"/>
  <c r="J49" i="24"/>
  <c r="BU48" i="24"/>
  <c r="BL48" i="24"/>
  <c r="BC48" i="24"/>
  <c r="AT48" i="24"/>
  <c r="AK48" i="24"/>
  <c r="AB48" i="24"/>
  <c r="S48" i="24"/>
  <c r="J48" i="24"/>
  <c r="BU47" i="24"/>
  <c r="BL47" i="24"/>
  <c r="BC47" i="24"/>
  <c r="AT47" i="24"/>
  <c r="AK47" i="24"/>
  <c r="AB47" i="24"/>
  <c r="S47" i="24"/>
  <c r="J47" i="24"/>
  <c r="BU46" i="24"/>
  <c r="BL46" i="24"/>
  <c r="BC46" i="24"/>
  <c r="AT46" i="24"/>
  <c r="AK46" i="24"/>
  <c r="AB46" i="24"/>
  <c r="S46" i="24"/>
  <c r="J46" i="24"/>
  <c r="BU45" i="24"/>
  <c r="BL45" i="24"/>
  <c r="BC45" i="24"/>
  <c r="AT45" i="24"/>
  <c r="AK45" i="24"/>
  <c r="AB45" i="24"/>
  <c r="S45" i="24"/>
  <c r="J45" i="24"/>
  <c r="BU44" i="24"/>
  <c r="BL44" i="24"/>
  <c r="BC44" i="24"/>
  <c r="AT44" i="24"/>
  <c r="AK44" i="24"/>
  <c r="AB44" i="24"/>
  <c r="S44" i="24"/>
  <c r="J44" i="24"/>
  <c r="BU43" i="24"/>
  <c r="BL43" i="24"/>
  <c r="BC43" i="24"/>
  <c r="AT43" i="24"/>
  <c r="AK43" i="24"/>
  <c r="AB43" i="24"/>
  <c r="S43" i="24"/>
  <c r="J43" i="24"/>
  <c r="BU42" i="24"/>
  <c r="BL42" i="24"/>
  <c r="BC42" i="24"/>
  <c r="AT42" i="24"/>
  <c r="AK42" i="24"/>
  <c r="AB42" i="24"/>
  <c r="S42" i="24"/>
  <c r="J42" i="24"/>
  <c r="BU41" i="24"/>
  <c r="BL41" i="24"/>
  <c r="BC41" i="24"/>
  <c r="AT41" i="24"/>
  <c r="AK41" i="24"/>
  <c r="AB41" i="24"/>
  <c r="S41" i="24"/>
  <c r="J41" i="24"/>
  <c r="BU40" i="24"/>
  <c r="BL40" i="24"/>
  <c r="BC40" i="24"/>
  <c r="AT40" i="24"/>
  <c r="AK40" i="24"/>
  <c r="AB40" i="24"/>
  <c r="S40" i="24"/>
  <c r="J40" i="24"/>
  <c r="BU39" i="24"/>
  <c r="BL39" i="24"/>
  <c r="BC39" i="24"/>
  <c r="AT39" i="24"/>
  <c r="AK39" i="24"/>
  <c r="AB39" i="24"/>
  <c r="S39" i="24"/>
  <c r="J39" i="24"/>
  <c r="BU38" i="24"/>
  <c r="BL38" i="24"/>
  <c r="BC38" i="24"/>
  <c r="AT38" i="24"/>
  <c r="AK38" i="24"/>
  <c r="AB38" i="24"/>
  <c r="S38" i="24"/>
  <c r="J38" i="24"/>
  <c r="BU37" i="24"/>
  <c r="BL37" i="24"/>
  <c r="BC37" i="24"/>
  <c r="AT37" i="24"/>
  <c r="AK37" i="24"/>
  <c r="AB37" i="24"/>
  <c r="S37" i="24"/>
  <c r="J37" i="24"/>
  <c r="BU36" i="24"/>
  <c r="BL36" i="24"/>
  <c r="BC36" i="24"/>
  <c r="AT36" i="24"/>
  <c r="AK36" i="24"/>
  <c r="AB36" i="24"/>
  <c r="S36" i="24"/>
  <c r="J36" i="24"/>
  <c r="BU35" i="24"/>
  <c r="BL35" i="24"/>
  <c r="BC35" i="24"/>
  <c r="AT35" i="24"/>
  <c r="AK35" i="24"/>
  <c r="AB35" i="24"/>
  <c r="S35" i="24"/>
  <c r="J35" i="24"/>
  <c r="BU34" i="24"/>
  <c r="BL34" i="24"/>
  <c r="BC34" i="24"/>
  <c r="AT34" i="24"/>
  <c r="AK34" i="24"/>
  <c r="AB34" i="24"/>
  <c r="S34" i="24"/>
  <c r="J34" i="24"/>
  <c r="BU33" i="24"/>
  <c r="BL33" i="24"/>
  <c r="BC33" i="24"/>
  <c r="AT33" i="24"/>
  <c r="AK33" i="24"/>
  <c r="AB33" i="24"/>
  <c r="S33" i="24"/>
  <c r="J33" i="24"/>
  <c r="BU32" i="24"/>
  <c r="BL32" i="24"/>
  <c r="BC32" i="24"/>
  <c r="AT32" i="24"/>
  <c r="AK32" i="24"/>
  <c r="AB32" i="24"/>
  <c r="S32" i="24"/>
  <c r="J32" i="24"/>
  <c r="BU31" i="24"/>
  <c r="BL31" i="24"/>
  <c r="BC31" i="24"/>
  <c r="AT31" i="24"/>
  <c r="AK31" i="24"/>
  <c r="AB31" i="24"/>
  <c r="S31" i="24"/>
  <c r="J31" i="24"/>
  <c r="BU30" i="24"/>
  <c r="BL30" i="24"/>
  <c r="BC30" i="24"/>
  <c r="AT30" i="24"/>
  <c r="AK30" i="24"/>
  <c r="AB30" i="24"/>
  <c r="S30" i="24"/>
  <c r="J30" i="24"/>
  <c r="BU29" i="24"/>
  <c r="BL29" i="24"/>
  <c r="BC29" i="24"/>
  <c r="AT29" i="24"/>
  <c r="AK29" i="24"/>
  <c r="AB29" i="24"/>
  <c r="S29" i="24"/>
  <c r="J29" i="24"/>
  <c r="BU28" i="24"/>
  <c r="BL28" i="24"/>
  <c r="BC28" i="24"/>
  <c r="AT28" i="24"/>
  <c r="AK28" i="24"/>
  <c r="AB28" i="24"/>
  <c r="S28" i="24"/>
  <c r="J28" i="24"/>
  <c r="BU27" i="24"/>
  <c r="BL27" i="24"/>
  <c r="BC27" i="24"/>
  <c r="AT27" i="24"/>
  <c r="AK27" i="24"/>
  <c r="AB27" i="24"/>
  <c r="S27" i="24"/>
  <c r="J27" i="24"/>
  <c r="BU26" i="24"/>
  <c r="BL26" i="24"/>
  <c r="BC26" i="24"/>
  <c r="AT26" i="24"/>
  <c r="AK26" i="24"/>
  <c r="AB26" i="24"/>
  <c r="S26" i="24"/>
  <c r="J26" i="24"/>
  <c r="BU25" i="24"/>
  <c r="BL25" i="24"/>
  <c r="BC25" i="24"/>
  <c r="AT25" i="24"/>
  <c r="AK25" i="24"/>
  <c r="AB25" i="24"/>
  <c r="S25" i="24"/>
  <c r="J25" i="24"/>
  <c r="BU24" i="24"/>
  <c r="BL24" i="24"/>
  <c r="BC24" i="24"/>
  <c r="AT24" i="24"/>
  <c r="AK24" i="24"/>
  <c r="AB24" i="24"/>
  <c r="S24" i="24"/>
  <c r="J24" i="24"/>
  <c r="BU23" i="24"/>
  <c r="BL23" i="24"/>
  <c r="BC23" i="24"/>
  <c r="AT23" i="24"/>
  <c r="AK23" i="24"/>
  <c r="AB23" i="24"/>
  <c r="S23" i="24"/>
  <c r="J23" i="24"/>
  <c r="BU22" i="24"/>
  <c r="BL22" i="24"/>
  <c r="BC22" i="24"/>
  <c r="AT22" i="24"/>
  <c r="AK22" i="24"/>
  <c r="AB22" i="24"/>
  <c r="S22" i="24"/>
  <c r="J22" i="24"/>
  <c r="BU21" i="24"/>
  <c r="BL21" i="24"/>
  <c r="BC21" i="24"/>
  <c r="AT21" i="24"/>
  <c r="AK21" i="24"/>
  <c r="AB21" i="24"/>
  <c r="S21" i="24"/>
  <c r="J21" i="24"/>
  <c r="BU20" i="24"/>
  <c r="BL20" i="24"/>
  <c r="BC20" i="24"/>
  <c r="AT20" i="24"/>
  <c r="AK20" i="24"/>
  <c r="AB20" i="24"/>
  <c r="S20" i="24"/>
  <c r="J20" i="24"/>
  <c r="BU19" i="24"/>
  <c r="BL19" i="24"/>
  <c r="BC19" i="24"/>
  <c r="AT19" i="24"/>
  <c r="AK19" i="24"/>
  <c r="AB19" i="24"/>
  <c r="S19" i="24"/>
  <c r="J19" i="24"/>
  <c r="BU18" i="24"/>
  <c r="BL18" i="24"/>
  <c r="BC18" i="24"/>
  <c r="AT18" i="24"/>
  <c r="AK18" i="24"/>
  <c r="AB18" i="24"/>
  <c r="S18" i="24"/>
  <c r="J18" i="24"/>
  <c r="BU17" i="24"/>
  <c r="BL17" i="24"/>
  <c r="BC17" i="24"/>
  <c r="AT17" i="24"/>
  <c r="AK17" i="24"/>
  <c r="AB17" i="24"/>
  <c r="S17" i="24"/>
  <c r="J17" i="24"/>
  <c r="BU16" i="24"/>
  <c r="BL16" i="24"/>
  <c r="BC16" i="24"/>
  <c r="AT16" i="24"/>
  <c r="AK16" i="24"/>
  <c r="AB16" i="24"/>
  <c r="S16" i="24"/>
  <c r="J16" i="24"/>
  <c r="BU15" i="24"/>
  <c r="BL15" i="24"/>
  <c r="BC15" i="24"/>
  <c r="AT15" i="24"/>
  <c r="AK15" i="24"/>
  <c r="AB15" i="24"/>
  <c r="S15" i="24"/>
  <c r="J15" i="24"/>
  <c r="BU14" i="24"/>
  <c r="BL14" i="24"/>
  <c r="BC14" i="24"/>
  <c r="AT14" i="24"/>
  <c r="AK14" i="24"/>
  <c r="AB14" i="24"/>
  <c r="S14" i="24"/>
  <c r="J14" i="24"/>
  <c r="BU13" i="24"/>
  <c r="BL13" i="24"/>
  <c r="BC13" i="24"/>
  <c r="AT13" i="24"/>
  <c r="AK13" i="24"/>
  <c r="AB13" i="24"/>
  <c r="S13" i="24"/>
  <c r="J13" i="24"/>
  <c r="BU12" i="24"/>
  <c r="BL12" i="24"/>
  <c r="BC12" i="24"/>
  <c r="AT12" i="24"/>
  <c r="AK12" i="24"/>
  <c r="AB12" i="24"/>
  <c r="S12" i="24"/>
  <c r="J12" i="24"/>
  <c r="BU11" i="24"/>
  <c r="BL11" i="24"/>
  <c r="BC11" i="24"/>
  <c r="AT11" i="24"/>
  <c r="AK11" i="24"/>
  <c r="AB11" i="24"/>
  <c r="S11" i="24"/>
  <c r="J11" i="24"/>
  <c r="BU10" i="24"/>
  <c r="BL10" i="24"/>
  <c r="BC10" i="24"/>
  <c r="AT10" i="24"/>
  <c r="AK10" i="24"/>
  <c r="AB10" i="24"/>
  <c r="S10" i="24"/>
  <c r="J10" i="24"/>
  <c r="BU9" i="24"/>
  <c r="BL9" i="24"/>
  <c r="BC9" i="24"/>
  <c r="AT9" i="24"/>
  <c r="AK9" i="24"/>
  <c r="AB9" i="24"/>
  <c r="S9" i="24"/>
  <c r="J9" i="24"/>
  <c r="BU8" i="24"/>
  <c r="BL8" i="24"/>
  <c r="BC8" i="24"/>
  <c r="AT8" i="24"/>
  <c r="AK8" i="24"/>
  <c r="AB8" i="24"/>
  <c r="S8" i="24"/>
  <c r="J8" i="24"/>
  <c r="BU7" i="24"/>
  <c r="BL7" i="24"/>
  <c r="BC7" i="24"/>
  <c r="AT7" i="24"/>
  <c r="AK7" i="24"/>
  <c r="AB7" i="24"/>
  <c r="S7" i="24"/>
  <c r="J7" i="24"/>
  <c r="BU6" i="24"/>
  <c r="BL6" i="24"/>
  <c r="BC6" i="24"/>
  <c r="AT6" i="24"/>
  <c r="AK6" i="24"/>
  <c r="AB6" i="24"/>
  <c r="S6" i="24"/>
  <c r="J6" i="24"/>
  <c r="BU5" i="24"/>
  <c r="BL5" i="24"/>
  <c r="BC5" i="24"/>
  <c r="AT5" i="24"/>
  <c r="AK5" i="24"/>
  <c r="AB5" i="24"/>
  <c r="S5" i="24"/>
  <c r="J5" i="24"/>
  <c r="BU4" i="24"/>
  <c r="BL4" i="24"/>
  <c r="BC4" i="24"/>
  <c r="AT4" i="24"/>
  <c r="AK4" i="24"/>
  <c r="AB4" i="24"/>
  <c r="S4" i="24"/>
  <c r="J4" i="24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BU69" i="16"/>
  <c r="BL69" i="16"/>
  <c r="BC69" i="16"/>
  <c r="AT69" i="16"/>
  <c r="AK69" i="16"/>
  <c r="AB69" i="16"/>
  <c r="S69" i="16"/>
  <c r="BU68" i="16"/>
  <c r="BL68" i="16"/>
  <c r="BC68" i="16"/>
  <c r="AT68" i="16"/>
  <c r="AK68" i="16"/>
  <c r="AB68" i="16"/>
  <c r="S68" i="16"/>
  <c r="BU67" i="16"/>
  <c r="BL67" i="16"/>
  <c r="BC67" i="16"/>
  <c r="AT67" i="16"/>
  <c r="AK67" i="16"/>
  <c r="AB67" i="16"/>
  <c r="S67" i="16"/>
  <c r="BU66" i="16"/>
  <c r="BL66" i="16"/>
  <c r="BC66" i="16"/>
  <c r="AT66" i="16"/>
  <c r="AK66" i="16"/>
  <c r="AB66" i="16"/>
  <c r="S66" i="16"/>
  <c r="BU65" i="16"/>
  <c r="BL65" i="16"/>
  <c r="BC65" i="16"/>
  <c r="AT65" i="16"/>
  <c r="AK65" i="16"/>
  <c r="AB65" i="16"/>
  <c r="S65" i="16"/>
  <c r="BU64" i="16"/>
  <c r="BL64" i="16"/>
  <c r="BC64" i="16"/>
  <c r="AT64" i="16"/>
  <c r="AK64" i="16"/>
  <c r="AB64" i="16"/>
  <c r="S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J73" i="17"/>
  <c r="BU70" i="17"/>
  <c r="AK70" i="17"/>
  <c r="AB70" i="17"/>
  <c r="J70" i="17"/>
  <c r="BU69" i="17"/>
  <c r="AK69" i="17"/>
  <c r="AB69" i="17"/>
  <c r="J69" i="17"/>
  <c r="BU68" i="17"/>
  <c r="AK68" i="17"/>
  <c r="AB68" i="17"/>
  <c r="J68" i="17"/>
  <c r="BU67" i="17"/>
  <c r="AK67" i="17"/>
  <c r="AB67" i="17"/>
  <c r="J67" i="17"/>
  <c r="BU66" i="17"/>
  <c r="AK66" i="17"/>
  <c r="AB66" i="17"/>
  <c r="J66" i="17"/>
  <c r="BU65" i="17"/>
  <c r="AK65" i="17"/>
  <c r="AB65" i="17"/>
  <c r="J65" i="17"/>
  <c r="BU64" i="17"/>
  <c r="AK64" i="17"/>
  <c r="AB64" i="17"/>
  <c r="J64" i="17"/>
  <c r="BU63" i="17"/>
  <c r="AK63" i="17"/>
  <c r="AB63" i="17"/>
  <c r="J63" i="17"/>
  <c r="BU62" i="17"/>
  <c r="AK62" i="17"/>
  <c r="AB62" i="17"/>
  <c r="J62" i="17"/>
  <c r="BU61" i="17"/>
  <c r="AK61" i="17"/>
  <c r="AB61" i="17"/>
  <c r="J61" i="17"/>
  <c r="BU60" i="17"/>
  <c r="AK60" i="17"/>
  <c r="AB60" i="17"/>
  <c r="J60" i="17"/>
  <c r="BU59" i="17"/>
  <c r="AK59" i="17"/>
  <c r="AB59" i="17"/>
  <c r="J59" i="17"/>
  <c r="BU58" i="17"/>
  <c r="AK58" i="17"/>
  <c r="AB58" i="17"/>
  <c r="J58" i="17"/>
  <c r="BU57" i="17"/>
  <c r="AK57" i="17"/>
  <c r="AB57" i="17"/>
  <c r="J57" i="17"/>
  <c r="BU56" i="17"/>
  <c r="AK56" i="17"/>
  <c r="AB56" i="17"/>
  <c r="J56" i="17"/>
  <c r="BU55" i="17"/>
  <c r="AK55" i="17"/>
  <c r="AB55" i="17"/>
  <c r="J55" i="17"/>
  <c r="BU54" i="17"/>
  <c r="AK54" i="17"/>
  <c r="AB54" i="17"/>
  <c r="J54" i="17"/>
  <c r="BU53" i="17"/>
  <c r="AK53" i="17"/>
  <c r="AB53" i="17"/>
  <c r="J53" i="17"/>
  <c r="BU52" i="17"/>
  <c r="AK52" i="17"/>
  <c r="AB52" i="17"/>
  <c r="J52" i="17"/>
  <c r="BU51" i="17"/>
  <c r="AK51" i="17"/>
  <c r="AB51" i="17"/>
  <c r="J51" i="17"/>
  <c r="BU50" i="17"/>
  <c r="AK50" i="17"/>
  <c r="AB50" i="17"/>
  <c r="J50" i="17"/>
  <c r="BU49" i="17"/>
  <c r="AK49" i="17"/>
  <c r="AB49" i="17"/>
  <c r="J49" i="17"/>
  <c r="BU48" i="17"/>
  <c r="AK48" i="17"/>
  <c r="AB48" i="17"/>
  <c r="J48" i="17"/>
  <c r="BU47" i="17"/>
  <c r="AK47" i="17"/>
  <c r="AB47" i="17"/>
  <c r="J47" i="17"/>
  <c r="BU46" i="17"/>
  <c r="AK46" i="17"/>
  <c r="AB46" i="17"/>
  <c r="J46" i="17"/>
  <c r="BU45" i="17"/>
  <c r="AK45" i="17"/>
  <c r="AB45" i="17"/>
  <c r="J45" i="17"/>
  <c r="BU44" i="17"/>
  <c r="AK44" i="17"/>
  <c r="AB44" i="17"/>
  <c r="J44" i="17"/>
  <c r="BU43" i="17"/>
  <c r="AK43" i="17"/>
  <c r="AB43" i="17"/>
  <c r="J43" i="17"/>
  <c r="BU42" i="17"/>
  <c r="AK42" i="17"/>
  <c r="AB42" i="17"/>
  <c r="J42" i="17"/>
  <c r="BU41" i="17"/>
  <c r="AK41" i="17"/>
  <c r="AB41" i="17"/>
  <c r="J41" i="17"/>
  <c r="BU40" i="17"/>
  <c r="AK40" i="17"/>
  <c r="AB40" i="17"/>
  <c r="J40" i="17"/>
  <c r="BU39" i="17"/>
  <c r="AK39" i="17"/>
  <c r="AB39" i="17"/>
  <c r="J39" i="17"/>
  <c r="BU38" i="17"/>
  <c r="AK38" i="17"/>
  <c r="AB38" i="17"/>
  <c r="J38" i="17"/>
  <c r="BU37" i="17"/>
  <c r="AK37" i="17"/>
  <c r="AB37" i="17"/>
  <c r="J37" i="17"/>
  <c r="BU36" i="17"/>
  <c r="AK36" i="17"/>
  <c r="AB36" i="17"/>
  <c r="J36" i="17"/>
  <c r="BU35" i="17"/>
  <c r="AK35" i="17"/>
  <c r="AB35" i="17"/>
  <c r="J35" i="17"/>
  <c r="BU34" i="17"/>
  <c r="AK34" i="17"/>
  <c r="AB34" i="17"/>
  <c r="J34" i="17"/>
  <c r="BU33" i="17"/>
  <c r="AK33" i="17"/>
  <c r="AB33" i="17"/>
  <c r="J33" i="17"/>
  <c r="BU32" i="17"/>
  <c r="AK32" i="17"/>
  <c r="AB32" i="17"/>
  <c r="J32" i="17"/>
  <c r="BU31" i="17"/>
  <c r="AK31" i="17"/>
  <c r="AB31" i="17"/>
  <c r="J31" i="17"/>
  <c r="BU30" i="17"/>
  <c r="AK30" i="17"/>
  <c r="AB30" i="17"/>
  <c r="J30" i="17"/>
  <c r="BU29" i="17"/>
  <c r="AK29" i="17"/>
  <c r="AB29" i="17"/>
  <c r="J29" i="17"/>
  <c r="BU28" i="17"/>
  <c r="AK28" i="17"/>
  <c r="AB28" i="17"/>
  <c r="J28" i="17"/>
  <c r="BU27" i="17"/>
  <c r="AK27" i="17"/>
  <c r="AB27" i="17"/>
  <c r="J27" i="17"/>
  <c r="BU26" i="17"/>
  <c r="AK26" i="17"/>
  <c r="AB26" i="17"/>
  <c r="J26" i="17"/>
  <c r="BU25" i="17"/>
  <c r="AK25" i="17"/>
  <c r="AB25" i="17"/>
  <c r="J25" i="17"/>
  <c r="BU24" i="17"/>
  <c r="AK24" i="17"/>
  <c r="AB24" i="17"/>
  <c r="J24" i="17"/>
  <c r="BU23" i="17"/>
  <c r="AK23" i="17"/>
  <c r="AB23" i="17"/>
  <c r="J23" i="17"/>
  <c r="BU22" i="17"/>
  <c r="AK22" i="17"/>
  <c r="AB22" i="17"/>
  <c r="J22" i="17"/>
  <c r="BU21" i="17"/>
  <c r="AK21" i="17"/>
  <c r="AB21" i="17"/>
  <c r="J21" i="17"/>
  <c r="BU20" i="17"/>
  <c r="AK20" i="17"/>
  <c r="AB20" i="17"/>
  <c r="J20" i="17"/>
  <c r="BU19" i="17"/>
  <c r="AK19" i="17"/>
  <c r="AB19" i="17"/>
  <c r="J19" i="17"/>
  <c r="BU18" i="17"/>
  <c r="AK18" i="17"/>
  <c r="AB18" i="17"/>
  <c r="J18" i="17"/>
  <c r="BU17" i="17"/>
  <c r="AK17" i="17"/>
  <c r="AB17" i="17"/>
  <c r="J17" i="17"/>
  <c r="BU16" i="17"/>
  <c r="AK16" i="17"/>
  <c r="AB16" i="17"/>
  <c r="J16" i="17"/>
  <c r="BU15" i="17"/>
  <c r="AK15" i="17"/>
  <c r="AB15" i="17"/>
  <c r="J15" i="17"/>
  <c r="BU14" i="17"/>
  <c r="AK14" i="17"/>
  <c r="AB14" i="17"/>
  <c r="J14" i="17"/>
  <c r="BU13" i="17"/>
  <c r="AK13" i="17"/>
  <c r="AB13" i="17"/>
  <c r="J13" i="17"/>
  <c r="BU12" i="17"/>
  <c r="AK12" i="17"/>
  <c r="AB12" i="17"/>
  <c r="J12" i="17"/>
  <c r="BU11" i="17"/>
  <c r="AK11" i="17"/>
  <c r="AB11" i="17"/>
  <c r="J11" i="17"/>
  <c r="BU10" i="17"/>
  <c r="AK10" i="17"/>
  <c r="AB10" i="17"/>
  <c r="J10" i="17"/>
  <c r="BU9" i="17"/>
  <c r="AK9" i="17"/>
  <c r="AB9" i="17"/>
  <c r="J9" i="17"/>
  <c r="BU8" i="17"/>
  <c r="AK8" i="17"/>
  <c r="AB8" i="17"/>
  <c r="J8" i="17"/>
  <c r="BU7" i="17"/>
  <c r="AK7" i="17"/>
  <c r="AB7" i="17"/>
  <c r="J7" i="17"/>
  <c r="BU6" i="17"/>
  <c r="AK6" i="17"/>
  <c r="AB6" i="17"/>
  <c r="J6" i="17"/>
  <c r="BU5" i="17"/>
  <c r="AK5" i="17"/>
  <c r="AB5" i="17"/>
  <c r="J5" i="17"/>
  <c r="BU4" i="17"/>
  <c r="AK4" i="17"/>
  <c r="AB4" i="17"/>
  <c r="J4" i="17"/>
</calcChain>
</file>

<file path=xl/sharedStrings.xml><?xml version="1.0" encoding="utf-8"?>
<sst xmlns="http://schemas.openxmlformats.org/spreadsheetml/2006/main" count="5027" uniqueCount="31">
  <si>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</si>
  <si>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</si>
  <si>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</si>
  <si>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</si>
  <si>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</si>
  <si>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</si>
  <si>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</si>
  <si>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</si>
  <si>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</si>
  <si>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</si>
  <si>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</si>
  <si>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</si>
  <si>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</si>
  <si>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</si>
  <si>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</si>
  <si>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</si>
  <si>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</si>
  <si>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</si>
  <si>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</si>
  <si>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</si>
  <si>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</si>
  <si>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equal to closest</t>
  </si>
  <si>
    <t>Clothing to Textile Waste Collection</t>
  </si>
  <si>
    <t>Dettli, Reto, Raphael Fasko, Urban Frei, and Fabienne Habermacher, Transformation Der Abfallverwertung in Der Schweiz Fuer Eine Hohe Und Zeitlich Optimierte Energieausnutzung, 2013</t>
  </si>
  <si>
    <t>Clothing to Mixed Waste Collection</t>
  </si>
  <si>
    <t>See description in SI</t>
  </si>
  <si>
    <t>Clothing to Dumping</t>
  </si>
  <si>
    <t>Clothing to Indoor air (micro)</t>
  </si>
  <si>
    <t>Clothing to Outdoor air (micro)</t>
  </si>
  <si>
    <t>Clothing to Waste Water (micro)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</si>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</sst>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9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0" borderId="10" xfId="0" applyFont="1" applyBorder="1" applyAlignment="1">
      <alignment vertical="center"/>
    </xf>
    <xf numFmtId="0" fontId="21" fillId="5" borderId="10" xfId="0" applyFont="1" applyFill="1" applyBorder="1" applyAlignment="1">
      <alignment vertical="center"/>
    </xf>
    <xf numFmtId="0" fontId="22" fillId="0" borderId="11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22" fillId="0" borderId="12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21" fillId="0" borderId="2" xfId="0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8556-2A6E-42E8-9647-6C6B24F64571}">
  <sheetPr codeName="Sheet1">
    <tabColor theme="4" tint="0.39997558519241921"/>
  </sheetPr>
  <dimension ref="A1:EF76"/>
  <sheetViews>
    <sheetView zoomScale="85" zoomScaleNormal="85" workbookViewId="0">
      <pane xSplit="1" ySplit="3" topLeftCell="B68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27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2E-3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2E-3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2E-3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2E-3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2E-3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2E-3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2E-3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2E-3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2E-3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2E-3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2E-3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2E-3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2E-3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2E-3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2E-3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2E-3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2E-3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2E-3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2E-3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2E-3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2E-3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2E-3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2E-3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2E-3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2E-3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2E-3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2E-3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2E-3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2E-3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2E-3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2E-3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2E-3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2E-3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2E-3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2E-3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2E-3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2E-3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2E-3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2E-3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2E-3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2E-3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2E-3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2E-3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2E-3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2E-3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2E-3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2E-3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2E-3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2E-3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2E-3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2E-3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2E-3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2E-3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2E-3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2E-3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2E-3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2E-3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2E-3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2E-3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2E-3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2E-3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2E-3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2E-3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2E-3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2E-3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2E-3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2E-3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2E-3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2E-3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2E-3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2E-3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2E-3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2E-3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{16E37E70-2E71-4C19-901E-B14DB08998DC}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{99EA6E89-F65B-4910-A488-94ACE693AD5E}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{83C838EC-F434-437C-A82D-E1D1E60D92D4}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{29A8C450-04CD-4931-B630-CC7237EA12B0}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{7C04BBE0-E765-404D-9F93-604F398CB028}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{0590B04E-08B8-47EB-BF4B-88358AFF3D2F}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{01D12E84-975B-4AC1-9BDC-B1524706676B}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{5E66FD44-1CD4-4A04-8BAB-AF5E85CD2708}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{CE776797-1411-40F5-8BBB-B1CB1ACC181E}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{CB64F19B-E7B9-4F93-B0EA-CA1739ED5EF6}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{C043AEBE-715B-4FE5-9FDD-61C07075B9C3}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{A79850AD-59C5-4B54-A87E-B548B1EBCEF6}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{BC6915C7-7ABE-4160-9CB4-BAA82EDFFD08}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{1CE3B895-43B4-476B-922D-D38727FCB71B}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{39B107D6-B6C1-4D78-B289-E1E596B34B15}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{626752EA-636A-41A4-BF93-5753891E8031}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{EBBDF35D-D3CC-4D26-9093-3912D40F66F0}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{24C55036-1ED9-4E19-B486-9ADD8AE44B97}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{F532CBF5-5A0D-4C82-9DB6-5E0B41543DBA}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{AAE007E6-006F-4B18-B185-52A24D96A006}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{0330979D-1546-4A7E-943E-1E4BF92A16C0}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{7F3B3A7B-5586-4F18-8EC3-8F3185642CFB}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{F1D06931-12A3-46B7-B6DA-84DCC347BC47}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{DB588A00-E908-4947-93D9-EEE9DA8A1186}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{DDCED553-6B9C-4FF5-9CD4-B7C997E0E67F}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{E1E92C56-AFF6-471F-90DD-AE747616BB22}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{3C877507-42BC-451F-839E-A579BCA449CD}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{73DDBF8E-EEFF-4B41-8EFB-C2C35F6F785F}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{15C64272-46B0-4905-B176-3EDF47C5838A}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{D372B306-1BDD-437F-9C08-38EDE116A98D}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{6FA89055-D5C9-4FF3-9DEF-973FC7F3E8F4}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{2991996B-3CCB-41E5-A341-14F031365943}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{EA7CC5B1-DDF2-4607-85AD-3A44703FA707}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{243826FD-BCCC-4A51-B1EB-EAD86B057E3B}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{155FF145-B296-4123-904A-22260CE429BD}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{7AB4D526-48D1-4FEA-87A2-D52BDCE95766}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{3BF2814B-4515-4BAC-A1DB-3F6242974A6C}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{496042B8-E489-4E79-B99F-C8359B7D33D3}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{AC6905A2-900E-4AC1-80B5-E5D3F475D803}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{D6250264-BB06-4ECB-AAD0-DCFD156B4392}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{09D8084D-EAD7-4386-BA25-70E814251851}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{07CBCA15-9A47-4A1C-B773-0C737666F41F}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{F34144C6-138F-431C-8F72-2D33A3A4274A}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{CC6DF388-70C8-4E8B-92F8-34F1571F02FC}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{8F8E50D7-7278-496F-A645-5EB5CD3557C2}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{D66760D5-9E99-49EA-BC37-911701DF7F10}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{2A3E096E-3930-4252-8BD7-91DA2DB7785A}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{D9EDA0CC-8659-46BB-BB6E-FF296AC8C3F8}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{71A3EF1D-EC29-41EC-B48E-AE8A9359F339}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{CBFF6ECC-3E72-4929-A776-E27C49C281CF}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{46693CC7-996B-47B1-8FB3-9FDF4175E51A}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{8BB63FC8-02F0-4A35-A5E8-BD449AFE25D0}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{78026A64-34B1-4E99-8FB0-A836D3F94523}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{C583569F-9C8A-4BC4-9C40-288B5AFB26EA}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{0481CDD6-9DEE-4F42-8FF6-3E0A52302D61}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{4BFF4596-A16F-43C7-9DD4-F2E62852A7BE}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{85B809F2-D4C4-4AA1-80AA-5C61DE4459E5}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{64F95E82-5DDB-4EB5-A307-1AC78CF020C6}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{A319FF31-73DB-41B6-850F-C455821D3049}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{36AC46A3-DA98-4E72-ADF3-72DD2538BC1A}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{67246838-FA94-42A5-A9FA-390DBA4E1AE0}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{3D13986E-D24F-4CBE-9BFE-A9972CC980ED}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{495CE607-13DB-4424-8510-A307F4D9FFB0}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{367D431C-EA53-4BC5-8D74-F467E21DC06A}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{47E07296-D331-4909-AC1B-44DE27971B98}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{3F465C04-BEBD-47E1-B6B2-26A5F86630EC}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{E8C86188-DA69-4911-B0AE-657B062F33D6}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{F983B9B6-57E7-4C93-992E-6B7CDA887490}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{91A19C35-73B2-4C41-85FC-5F08C3FC6AF4}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{A69A530D-56D5-4CAC-B042-7339E45BF2DD}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{17E5966B-B784-4656-A326-4A37031CC6AF}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{9695B45E-230F-4067-9AC5-1F0269573D39}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{7501BDB1-37D5-4113-B2A6-F2D4F2D50A91}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{7BDFE7D1-24E8-4F46-B879-A91E88003D42}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{A6BC3F01-88B8-47CF-8FB8-FF10873ADE1F}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{0B5B2B43-1A67-4C61-9271-069C628A29BF}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{27165B5E-D2ED-487E-85C9-517B1F53EFA4}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{7715B0CD-BC29-44D5-B555-1F52954FDCE6}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{03BCA7CB-5DAD-47CD-BD87-4D916BB890FA}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{8CE66ADB-62B7-42C3-9410-E34F5B51F403}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{11A20EEC-03E1-4C33-93E4-49945758AD60}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{48BD7376-A8FB-4832-BAA6-FD76487481A4}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{262E0B1E-7757-41A4-9F4F-27D5421F94A4}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{B2E3D971-3B72-40C2-A4A0-F2E75464F4AE}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{5448EE57-8C37-4EB4-A518-642AAA2720BA}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{5C70D9DD-579C-474C-9EC4-D770445AD695}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{38748B6E-3C02-46CA-9ED5-D5AFB76520A8}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{881D6EC4-D414-4EBF-A2B7-70139926ACBF}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{DD4E1F4C-B310-4732-8A04-7E95806ACC0C}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{4B54759E-8D92-450F-9F96-3E4AC2D3300C}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{AE876231-7FE2-4A42-9F44-8AEDD721CEBF}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{CFFDEDD7-55C0-4DCA-8A4D-78AB8D68A7D1}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{A70F964E-FBE9-4484-9009-6D9721716C74}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{087E3686-42DC-4A47-8EEA-CC489D21D4E9}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{CF695ECE-01CA-4D2C-AC82-216B317EF8E5}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{B24EB2CB-46C1-4E8D-8318-709046075751}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{F10A2946-5E08-4CC1-8174-DF4980F8ED0E}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{FF79D05D-8172-4431-8BF0-921B1280D44A}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{7EB9D349-D5B3-4878-A29B-FC82EED45650}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{17288C74-2D0E-478B-A153-2D270B756B1C}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{1E1D8747-8B53-405A-A908-90DF08FA05BA}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{54F49779-82A0-4DDB-8503-776ADC10FF59}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{914470D6-3616-40F2-9002-7597C9DEF41B}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{5953462B-E62A-448C-A2AB-FBFFA300EDF5}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{7976C03B-69C9-4AA6-B34E-6711E7F89DA9}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{E6C846DD-C063-4FBC-8BA7-D5F5121FC7E3}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{63FE5C40-FD68-4CBD-8447-C66F6252DE83}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{7E10EDE5-18AE-4A9B-9DB4-3A7723431D8C}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{4F8976E6-0912-43FB-8E82-6C0FEDF34AD5}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{1BDF0F4B-00F1-441C-B5BA-0900119BE3EA}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{09376FDA-DECD-4A7F-A6E5-44DE5039A0AD}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{411EC2FB-D6D7-4BC4-A14D-B7DE76F6D137}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{F5306F24-53B6-42A8-9C55-D73843294174}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{D0D95AC6-0362-44FA-A989-2B4938F20198}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{2BD5DE41-26AF-40AA-B742-846FA6555A36}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{B8C8475B-EAC2-45D7-8936-5CD419705151}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{87FF39E3-57F4-47A7-BB2C-CF3E3365CC53}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{5336D92C-2E0E-42B0-A79D-70BA60B42CF9}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{0B4AD036-5032-4DAC-A305-7DD6B12658EB}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{A6B0093C-BE71-4133-B191-DAD1C9E0EE12}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E37E70-2E71-4C19-901E-B14DB0899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9EA6E89-F65B-4910-A488-94ACE693A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83C838EC-F434-437C-A82D-E1D1E60D9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9A8C450-04CD-4931-B630-CC7237EA12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7C04BBE0-E765-404D-9F93-604F398CB0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0590B04E-08B8-47EB-BF4B-88358AFF3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01D12E84-975B-4AC1-9BDC-B152470667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E66FD44-1CD4-4A04-8BAB-AF5E85CD27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CE776797-1411-40F5-8BBB-B1CB1ACC1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B64F19B-E7B9-4F93-B0EA-CA1739ED5E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C043AEBE-715B-4FE5-9FDD-61C07075B9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A79850AD-59C5-4B54-A87E-B548B1EB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C6915C7-7ABE-4160-9CB4-BAA82EDFFD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1CE3B895-43B4-476B-922D-D38727FCB7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9B107D6-B6C1-4D78-B289-E1E596B34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626752EA-636A-41A4-BF93-5753891E80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EBBDF35D-D3CC-4D26-9093-3912D40F66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4C55036-1ED9-4E19-B486-9ADD8AE44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F532CBF5-5A0D-4C82-9DB6-5E0B41543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AAE007E6-006F-4B18-B185-52A24D96A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330979D-1546-4A7E-943E-1E4BF92A1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7F3B3A7B-5586-4F18-8EC3-8F3185642C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1D06931-12A3-46B7-B6DA-84DCC347BC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B588A00-E908-4947-93D9-EEE9DA8A11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DCED553-6B9C-4FF5-9CD4-B7C997E0E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E1E92C56-AFF6-471F-90DD-AE747616BB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3C877507-42BC-451F-839E-A579BCA449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73DDBF8E-EEFF-4B41-8EFB-C2C35F6F7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5C64272-46B0-4905-B176-3EDF47C58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372B306-1BDD-437F-9C08-38EDE116A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FA89055-D5C9-4FF3-9DEF-973FC7F3E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991996B-3CCB-41E5-A341-14F031365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A7CC5B1-DDF2-4607-85AD-3A44703FA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43826FD-BCCC-4A51-B1EB-EAD86B057E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55FF145-B296-4123-904A-22260CE429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AB4D526-48D1-4FEA-87A2-D52BDCE95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BF2814B-4515-4BAC-A1DB-3F6242974A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96042B8-E489-4E79-B99F-C8359B7D33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C6905A2-900E-4AC1-80B5-E5D3F475D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6250264-BB06-4ECB-AAD0-DCFD156B4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09D8084D-EAD7-4386-BA25-70E8142518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7CBCA15-9A47-4A1C-B773-0C737666F4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F34144C6-138F-431C-8F72-2D33A3A427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C6DF388-70C8-4E8B-92F8-34F1571F02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8F8E50D7-7278-496F-A645-5EB5CD355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66760D5-9E99-49EA-BC37-911701DF7F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A3E096E-3930-4252-8BD7-91DA2DB778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D9EDA0CC-8659-46BB-BB6E-FF296AC8C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1A3EF1D-EC29-41EC-B48E-AE8A9359F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CBFF6ECC-3E72-4929-A776-E27C49C28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6693CC7-996B-47B1-8FB3-9FDF4175E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BB63FC8-02F0-4A35-A5E8-BD449AFE25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8026A64-34B1-4E99-8FB0-A836D3F945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583569F-9C8A-4BC4-9C40-288B5AFB26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481CDD6-9DEE-4F42-8FF6-3E0A52302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BFF4596-A16F-43C7-9DD4-F2E62852A7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5B809F2-D4C4-4AA1-80AA-5C61DE4459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4F95E82-5DDB-4EB5-A307-1AC78CF02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319FF31-73DB-41B6-850F-C455821D3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6AC46A3-DA98-4E72-ADF3-72DD2538B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7246838-FA94-42A5-A9FA-390DBA4E1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D13986E-D24F-4CBE-9BFE-A9972CC98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95CE607-13DB-4424-8510-A307F4D9FF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67D431C-EA53-4BC5-8D74-F467E21DC0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7E07296-D331-4909-AC1B-44DE27971B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F465C04-BEBD-47E1-B6B2-26A5F8663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8C86188-DA69-4911-B0AE-657B062F33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983B9B6-57E7-4C93-992E-6B7CDA8874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1A19C35-73B2-4C41-85FC-5F08C3FC6A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69A530D-56D5-4CAC-B042-7339E45BF2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7E5966B-B784-4656-A326-4A37031CC6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695B45E-230F-4067-9AC5-1F0269573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501BDB1-37D5-4113-B2A6-F2D4F2D50A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BDFE7D1-24E8-4F46-B879-A91E88003D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6BC3F01-88B8-47CF-8FB8-FF10873AD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B5B2B43-1A67-4C61-9271-069C628A29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27165B5E-D2ED-487E-85C9-517B1F53EF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715B0CD-BC29-44D5-B555-1F52954FD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3BCA7CB-5DAD-47CD-BD87-4D916BB89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8CE66ADB-62B7-42C3-9410-E34F5B51F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1A20EEC-03E1-4C33-93E4-49945758A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8BD7376-A8FB-4832-BAA6-FD76487481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62E0B1E-7757-41A4-9F4F-27D5421F94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2E3D971-3B72-40C2-A4A0-F2E75464F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448EE57-8C37-4EB4-A518-642AAA272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C70D9DD-579C-474C-9EC4-D770445AD6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8748B6E-3C02-46CA-9ED5-D5AFB76520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81D6EC4-D414-4EBF-A2B7-70139926A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D4E1F4C-B310-4732-8A04-7E95806AC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B54759E-8D92-450F-9F96-3E4AC2D33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E876231-7FE2-4A42-9F44-8AEDD721C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FFDEDD7-55C0-4DCA-8A4D-78AB8D68A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70F964E-FBE9-4484-9009-6D9721716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87E3686-42DC-4A47-8EEA-CC489D21D4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F695ECE-01CA-4D2C-AC82-216B317EF8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24EB2CB-46C1-4E8D-8318-709046075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10A2946-5E08-4CC1-8174-DF4980F8ED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F79D05D-8172-4431-8BF0-921B1280D4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EB9D349-D5B3-4878-A29B-FC82EED45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7288C74-2D0E-478B-A153-2D270B756B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E1D8747-8B53-405A-A908-90DF08FA05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4F49779-82A0-4DDB-8503-776ADC10F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14470D6-3616-40F2-9002-7597C9DEF4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953462B-E62A-448C-A2AB-FBFFA300ED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976C03B-69C9-4AA6-B34E-6711E7F89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6C846DD-C063-4FBC-8BA7-D5F5121FC7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3FE5C40-FD68-4CBD-8447-C66F6252DE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7E10EDE5-18AE-4A9B-9DB4-3A7723431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F8976E6-0912-43FB-8E82-6C0FEDF3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BDF0F4B-00F1-441C-B5BA-0900119BE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9376FDA-DECD-4A7F-A6E5-44DE5039A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11EC2FB-D6D7-4BC4-A14D-B7DE76F6D1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5306F24-53B6-42A8-9C55-D738432941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0D95AC6-0362-44FA-A989-2B4938F20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BD5DE41-26AF-40AA-B742-846FA6555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B8C8475B-EAC2-45D7-8936-5CD4197051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7FF39E3-57F4-47A7-BB2C-CF3E3365CC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336D92C-2E0E-42B0-A79D-70BA60B42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B4AD036-5032-4DAC-A305-7DD6B1265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6B0093C-BE71-4133-B191-DAD1C9E0E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0622-3101-4C55-B054-90F7DEA5137F}">
  <sheetPr codeName="Sheet2">
    <tabColor theme="4" tint="0.39997558519241921"/>
  </sheetPr>
  <dimension ref="A1:EF76"/>
  <sheetViews>
    <sheetView zoomScale="85" zoomScaleNormal="85" workbookViewId="0">
      <pane xSplit="1" ySplit="3" topLeftCell="B6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28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5.0000000000000001E-4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5.0000000000000001E-4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5.0000000000000001E-4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5.0000000000000001E-4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5.0000000000000001E-4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5.0000000000000001E-4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5.0000000000000001E-4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5.0000000000000001E-4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5.0000000000000001E-4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5.0000000000000001E-4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5.0000000000000001E-4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5.0000000000000001E-4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5.0000000000000001E-4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5.0000000000000001E-4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5.0000000000000001E-4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5.0000000000000001E-4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5.0000000000000001E-4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5.0000000000000001E-4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5.0000000000000001E-4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5.0000000000000001E-4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5.0000000000000001E-4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5.0000000000000001E-4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5.0000000000000001E-4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5.0000000000000001E-4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5.0000000000000001E-4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5.0000000000000001E-4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5.0000000000000001E-4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5.0000000000000001E-4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5.0000000000000001E-4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5.0000000000000001E-4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5.0000000000000001E-4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5.0000000000000001E-4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5.0000000000000001E-4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5.0000000000000001E-4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5.0000000000000001E-4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5.0000000000000001E-4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5.0000000000000001E-4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5.0000000000000001E-4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5.0000000000000001E-4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5.0000000000000001E-4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5.0000000000000001E-4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5.0000000000000001E-4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5.0000000000000001E-4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5.0000000000000001E-4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5.0000000000000001E-4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5.0000000000000001E-4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5.0000000000000001E-4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5.0000000000000001E-4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5.0000000000000001E-4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5.0000000000000001E-4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5.0000000000000001E-4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5.0000000000000001E-4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5.0000000000000001E-4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5.0000000000000001E-4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5.0000000000000001E-4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5.0000000000000001E-4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5.0000000000000001E-4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5.0000000000000001E-4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5.0000000000000001E-4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5.0000000000000001E-4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5.0000000000000001E-4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5.0000000000000001E-4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5.0000000000000001E-4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5.0000000000000001E-4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5.0000000000000001E-4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5.0000000000000001E-4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5.0000000000000001E-4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5.0000000000000001E-4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5.0000000000000001E-4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5.0000000000000001E-4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5.0000000000000001E-4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5.0000000000000001E-4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5.0000000000000001E-4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{C8ACBBD5-A0C3-456A-8D5C-4E4FA0C0D26C}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{1E714259-7E46-4F93-80EC-F497019212E0}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{38DB2A33-E59C-4E6A-8857-96B80539FACC}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{F09AC084-F9F6-45E6-9B84-140CF9935BF1}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{4CC633F5-D4A1-467D-9583-216C473CAACE}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{C806C3D9-1C95-4AF8-A2FA-34B89DEA7FAF}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{2F5C03AF-1AC2-4FF2-9F74-7987517889DB}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{81AE1E5A-0E8B-4881-9AF6-8C460F2AFECA}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{1A6DB846-23F5-4DA1-84B3-1016015034CA}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{BCAE9939-7B68-4B00-AE17-AD18D103C445}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{0F81B43D-3130-4D72-910A-A0F5CDA3CC46}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{359C186E-C3A9-4D47-BC41-F3550D213CD0}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{6C1E51D0-70CA-4526-A497-ABB37AE6AFB1}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{2764DA7C-8E80-4AE2-8580-66E08FFE3093}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{9EB0D083-1AA2-4625-8E23-CFAC2F44C9AD}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{A96F0AC2-C564-49BC-B2BA-F8141B21DFD7}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{BDB7F457-F835-479C-BB62-0E9ED7D9FE01}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{F94D11FC-3237-4413-8488-E9F168E841A0}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{8CE451A5-1818-4B06-9802-5310762DD06C}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{73FA37D2-CE0B-440A-AF62-8B5D91A2E1FF}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{A9AD3D94-CFE5-462C-A078-E2659DCEC295}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{5543FC09-21DB-4AC0-91EF-E3D9E348CFC4}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{37A7EEEA-A1F5-4866-905E-0CF32CFFDCD6}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{6D47B136-F0C9-4BCC-A3C8-30B47DB98DC0}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{C0A26B2C-82E3-4460-9086-C87F5B312B71}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{91033F02-FEB2-4367-ABDD-87D0C2A1B2CA}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{39EC96B1-24F8-4C50-9AAD-38CF73EB1973}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{33791869-E784-4861-8403-E29731072BD6}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{5C29A5AA-4970-4383-B874-F2C6B354B653}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{C135A856-91AC-4FD7-B540-75877F154543}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{A3C8C237-D59D-4696-B645-617889C69098}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{B17C66B0-4B0C-434C-A9CE-E759C473DD62}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{1638F02D-B3F1-4D08-8332-2B75F1149C6B}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{2D520B2D-9AE6-4F78-8A5D-608250CA6162}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{65CF51BB-8DCE-41CC-9AE7-56B3EB62BE02}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{4F378901-1A91-442A-A6BA-703B1249AD71}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{8C406449-3BA1-4E5F-A85B-02A04597FF75}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{EC77C568-D292-48F4-A863-293104756F4E}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{B1C34567-A28C-4701-8BA8-85E7D02BBEFC}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{FEC8CD19-773B-4979-B076-4C25A99BF64B}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{0F53160A-4C68-4B4D-8C00-E3D317EF4BDA}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{8B3D4510-8F4E-4BB4-877D-8B049775260E}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{D79DAA5D-C99C-4228-B42A-9D6297587772}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{17B98288-A086-4CAF-8FAF-4D86C7BC18B7}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{BF2E87D3-8546-4082-A72C-E677AC46AFEA}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{ACE0A1B8-B521-4FB1-85B9-3FEBBD399E0D}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{5A7A20F5-CB15-449E-B071-D9EAC2E7A734}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{62CE4390-3D30-40E3-9B15-D3E1A03369C8}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{815C8712-F097-4710-A6E6-AB074BD1611A}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{8BD013F2-4BCF-47CC-93CC-BDF616765A04}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{78D2CBC0-A7C3-44BA-A942-01E3C6FBE3B4}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{645930C0-3B0E-424A-8D10-1098275B2A85}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{AA4C4BB6-691A-4A50-9191-BC22BBB654CB}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{017A0C28-828C-441C-B0E8-7AC43C1D1762}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{2B38DC0F-D629-4802-BD69-EE5AE5C9248C}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{6DD0025E-2775-4237-B266-C22B063B68B5}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{5D5165EE-9426-45ED-84F0-39F247B92468}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{7EC26347-DC28-4FB0-9D20-C7ADECEBC76E}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{8F48CE48-0C72-42DB-84A6-CFFD3AA5BD2B}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{78548CA0-8EDD-447F-B493-B666E136F070}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{CB8E7EB0-A577-4E42-BF9A-4A75242C7BC3}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{610DC5D6-C9B4-4E5D-BA2D-2DCABD7A64EC}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{EF548692-4AC6-41DC-B62A-EACC7349E09B}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{1A07F0BF-522D-478E-9202-686063169890}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{21F24F51-0AA1-4917-940B-D3CA5C8171DB}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{1DC241A4-3512-4003-887C-0FC090C717C0}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{AEF586EB-F46A-44C5-BF61-23217307AB24}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{9E977AC4-EA5D-492F-88A1-E12C8B437EFB}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{10FCB987-FDED-4A5A-9630-FA6F606BBD3E}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{DDFB6521-3161-424B-824F-EFC4CB08DA65}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{5A8AA0E9-1799-4D52-BECB-721C9A08E031}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{C7077EBD-DECC-43A2-A9BF-2F0C9F863E2D}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{3F1E752B-D4DA-46B3-B2CB-ECE9732C0B40}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{01405031-D0DA-4FE3-9BC3-8E696483B0F2}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{3480E5F6-B714-47B9-9069-3E882050B989}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{7BADA285-980D-47C5-B920-A16CE6C8C062}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{20F17016-BACE-44AA-B4EE-EF57A16521D8}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{52F29EC3-4AD5-4946-B5C5-6FA42DC3CE2C}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{E595A73C-DB1B-44E8-B986-10C82C73B09B}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{7E6D076A-16F0-403D-8BDD-F80CFAE783CC}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{1DC78714-2F34-4692-A9CC-F3AA67A2490A}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{BA8AC533-A1E7-4949-842F-D8EDCB4B8535}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{0A70BDB3-AF67-4E39-BA47-15285646A6FF}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{2010A973-20B7-46F9-90AE-6587FF0F1986}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{2D43A2FA-EAAE-494F-99BC-CE5BB74C0042}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{A1D4BF8B-AA28-4D55-BD12-63046298C0A7}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{C5DB5CD4-84F0-42C4-875D-3504203AD8CF}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{3BB93A9E-AC56-4FB6-A8AA-547C9DADF372}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{09B1CCA9-7179-47CB-BB03-9DF63BEC7F2C}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{341AD843-2604-4677-AAFE-73F886FB30C3}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{B8230FB2-B69C-44EC-8848-C4B930146079}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{89F37D50-D7F2-4FB4-AABD-ADE774408838}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{5EB9B66C-4B0A-4142-953B-53DAE3C36BFB}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{27348572-B7F8-4EE8-8F2F-2D5687C48809}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{7BA87511-0752-4CDF-9805-AF30D6294921}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{923BB050-A3D9-4B5B-B148-303ADBB86ABB}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{C8AE5643-7AFA-477B-A364-7C9A1820B270}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{A729286A-60F0-4286-9A32-726A2C866D50}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{6BE6A748-891D-4326-9AB4-315E488B9142}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{8DEC67B2-EB8E-4B50-9814-A34978323297}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{CC216F76-7E11-447B-BA4B-93BE5E5D5D0E}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{34812243-09BA-4C5F-BC2B-77AD8EA249B3}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{BC0CDA1F-179E-4AB7-8968-4684FBC6FB33}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{7FA43747-F819-4CA9-B250-0A24214A92D2}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{4C57ECAB-9EC5-4DF4-8BD8-F2E863A33619}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{2EAA6271-4029-4CE5-9C7A-6979B9750312}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{0A1C4206-2D30-459A-89F8-9D2ED0CB34E1}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{8E05C561-C03D-481D-9947-B7B1CF10D0FE}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{3486EE68-D69A-4F65-B6C5-BB17A8A4D92D}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{15BF81E8-F9D4-4B88-9736-522BFCF0C9EB}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{354F7769-13E3-4196-AF1A-FAF8F96865A5}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{F098C7AA-9A6A-42A7-BC03-E0F2F4A8CBBF}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{ADC5A20B-273A-414D-9B48-4E97FF444AAC}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{6945546E-DEAA-4B65-8CB3-2CDDE717829B}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{D81A8973-E690-44C0-B861-9174602E8F90}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{F016BC0A-FAFA-467E-BEFE-C06D15BC634D}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{21FBA6FA-03D8-443B-8CCA-27DEFC6872B4}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{AA28CFE9-63FB-485E-BF50-9D6B29657523}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{CA93BAF7-1DFB-4AD9-9D1B-D2AE071BD655}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{056B5213-1236-456A-A3DB-7EA6315CC7F3}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ACBBD5-A0C3-456A-8D5C-4E4FA0C0D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1E714259-7E46-4F93-80EC-F49701921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38DB2A33-E59C-4E6A-8857-96B80539F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09AC084-F9F6-45E6-9B84-140CF9935B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CC633F5-D4A1-467D-9583-216C473CAA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C806C3D9-1C95-4AF8-A2FA-34B89DEA7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2F5C03AF-1AC2-4FF2-9F74-7987517889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1AE1E5A-0E8B-4881-9AF6-8C460F2AFE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1A6DB846-23F5-4DA1-84B3-101601503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BCAE9939-7B68-4B00-AE17-AD18D103C4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F81B43D-3130-4D72-910A-A0F5CDA3CC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359C186E-C3A9-4D47-BC41-F3550D213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C1E51D0-70CA-4526-A497-ABB37AE6AF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2764DA7C-8E80-4AE2-8580-66E08FFE30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9EB0D083-1AA2-4625-8E23-CFAC2F44C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A96F0AC2-C564-49BC-B2BA-F8141B21DF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BDB7F457-F835-479C-BB62-0E9ED7D9FE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F94D11FC-3237-4413-8488-E9F168E84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8CE451A5-1818-4B06-9802-5310762DD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73FA37D2-CE0B-440A-AF62-8B5D91A2E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9AD3D94-CFE5-462C-A078-E2659DCEC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543FC09-21DB-4AC0-91EF-E3D9E348C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7A7EEEA-A1F5-4866-905E-0CF32CFFDC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6D47B136-F0C9-4BCC-A3C8-30B47DB98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C0A26B2C-82E3-4460-9086-C87F5B312B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1033F02-FEB2-4367-ABDD-87D0C2A1B2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39EC96B1-24F8-4C50-9AAD-38CF73EB19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3791869-E784-4861-8403-E29731072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C29A5AA-4970-4383-B874-F2C6B354B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C135A856-91AC-4FD7-B540-75877F154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A3C8C237-D59D-4696-B645-617889C69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17C66B0-4B0C-434C-A9CE-E759C473DD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638F02D-B3F1-4D08-8332-2B75F1149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D520B2D-9AE6-4F78-8A5D-608250CA61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5CF51BB-8DCE-41CC-9AE7-56B3EB62BE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F378901-1A91-442A-A6BA-703B1249A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C406449-3BA1-4E5F-A85B-02A04597FF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C77C568-D292-48F4-A863-293104756F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B1C34567-A28C-4701-8BA8-85E7D02BBE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EC8CD19-773B-4979-B076-4C25A99BF6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0F53160A-4C68-4B4D-8C00-E3D317EF4B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B3D4510-8F4E-4BB4-877D-8B0497752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79DAA5D-C99C-4228-B42A-9D62975877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7B98288-A086-4CAF-8FAF-4D86C7BC18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F2E87D3-8546-4082-A72C-E677AC46A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CE0A1B8-B521-4FB1-85B9-3FEBBD399E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A7A20F5-CB15-449E-B071-D9EAC2E7A7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2CE4390-3D30-40E3-9B15-D3E1A0336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15C8712-F097-4710-A6E6-AB074BD16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BD013F2-4BCF-47CC-93CC-BDF616765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78D2CBC0-A7C3-44BA-A942-01E3C6FBE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45930C0-3B0E-424A-8D10-1098275B2A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A4C4BB6-691A-4A50-9191-BC22BBB654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17A0C28-828C-441C-B0E8-7AC43C1D1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2B38DC0F-D629-4802-BD69-EE5AE5C92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DD0025E-2775-4237-B266-C22B063B68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D5165EE-9426-45ED-84F0-39F247B924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EC26347-DC28-4FB0-9D20-C7ADECEBC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F48CE48-0C72-42DB-84A6-CFFD3AA5B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8548CA0-8EDD-447F-B493-B666E136F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B8E7EB0-A577-4E42-BF9A-4A75242C7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10DC5D6-C9B4-4E5D-BA2D-2DCABD7A6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F548692-4AC6-41DC-B62A-EACC7349E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A07F0BF-522D-478E-9202-6860631698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1F24F51-0AA1-4917-940B-D3CA5C8171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DC241A4-3512-4003-887C-0FC090C71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EF586EB-F46A-44C5-BF61-23217307AB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E977AC4-EA5D-492F-88A1-E12C8B437E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0FCB987-FDED-4A5A-9630-FA6F606BB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DFB6521-3161-424B-824F-EFC4CB08D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A8AA0E9-1799-4D52-BECB-721C9A08E0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7077EBD-DECC-43A2-A9BF-2F0C9F863E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F1E752B-D4DA-46B3-B2CB-ECE9732C0B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1405031-D0DA-4FE3-9BC3-8E696483B0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480E5F6-B714-47B9-9069-3E882050B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BADA285-980D-47C5-B920-A16CE6C8C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20F17016-BACE-44AA-B4EE-EF57A16521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2F29EC3-4AD5-4946-B5C5-6FA42DC3C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595A73C-DB1B-44E8-B986-10C82C73B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E6D076A-16F0-403D-8BDD-F80CFAE78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DC78714-2F34-4692-A9CC-F3AA67A24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A8AC533-A1E7-4949-842F-D8EDCB4B85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A70BDB3-AF67-4E39-BA47-15285646A6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010A973-20B7-46F9-90AE-6587FF0F1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D43A2FA-EAAE-494F-99BC-CE5BB74C0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1D4BF8B-AA28-4D55-BD12-63046298C0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5DB5CD4-84F0-42C4-875D-3504203AD8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BB93A9E-AC56-4FB6-A8AA-547C9DADF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9B1CCA9-7179-47CB-BB03-9DF63BE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41AD843-2604-4677-AAFE-73F886FB30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8230FB2-B69C-44EC-8848-C4B930146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9F37D50-D7F2-4FB4-AABD-ADE774408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EB9B66C-4B0A-4142-953B-53DAE3C36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7348572-B7F8-4EE8-8F2F-2D5687C488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BA87511-0752-4CDF-9805-AF30D62949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23BB050-A3D9-4B5B-B148-303ADBB86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8AE5643-7AFA-477B-A364-7C9A1820B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729286A-60F0-4286-9A32-726A2C866D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BE6A748-891D-4326-9AB4-315E488B9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DEC67B2-EB8E-4B50-9814-A349783232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C216F76-7E11-447B-BA4B-93BE5E5D5D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4812243-09BA-4C5F-BC2B-77AD8EA24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C0CDA1F-179E-4AB7-8968-4684FBC6FB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FA43747-F819-4CA9-B250-0A24214A92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C57ECAB-9EC5-4DF4-8BD8-F2E863A33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EAA6271-4029-4CE5-9C7A-6979B97503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A1C4206-2D30-459A-89F8-9D2ED0CB34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E05C561-C03D-481D-9947-B7B1CF10D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486EE68-D69A-4F65-B6C5-BB17A8A4D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5BF81E8-F9D4-4B88-9736-522BFCF0C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54F7769-13E3-4196-AF1A-FAF8F9686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098C7AA-9A6A-42A7-BC03-E0F2F4A8CB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DC5A20B-273A-414D-9B48-4E97FF444A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945546E-DEAA-4B65-8CB3-2CDDE7178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D81A8973-E690-44C0-B861-9174602E8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016BC0A-FAFA-467E-BEFE-C06D15BC63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1FBA6FA-03D8-443B-8CCA-27DEFC6872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A28CFE9-63FB-485E-BF50-9D6B29657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A93BAF7-1DFB-4AD9-9D1B-D2AE071BD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56B5213-1236-456A-A3DB-7EA6315CC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E7BD-40C2-483F-846C-7132413EF4A4}">
  <sheetPr codeName="Sheet3">
    <tabColor theme="4" tint="0.39997558519241921"/>
  </sheetPr>
  <dimension ref="A1:EF76"/>
  <sheetViews>
    <sheetView zoomScale="70" zoomScaleNormal="70" workbookViewId="0">
      <pane xSplit="1" ySplit="3" topLeftCell="B68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2E-3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2E-3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2E-3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2E-3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2E-3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2E-3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2E-3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2E-3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2E-3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2E-3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2E-3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2E-3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2E-3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2E-3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2E-3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2E-3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2E-3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2E-3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2E-3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2E-3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2E-3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2E-3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2E-3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2E-3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2E-3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2E-3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2E-3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2E-3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2E-3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2E-3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2E-3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2E-3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2E-3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2E-3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2E-3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2E-3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2E-3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2E-3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2E-3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2E-3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2E-3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2E-3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2E-3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2E-3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2E-3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2E-3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2E-3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2E-3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2E-3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2E-3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2E-3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2E-3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2E-3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2E-3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2E-3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2E-3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2E-3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2E-3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2E-3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2E-3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2E-3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2E-3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2E-3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2E-3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2E-3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2E-3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2E-3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2E-3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2E-3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2E-3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2E-3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2E-3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2E-3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{F955B72A-F700-43D6-BA6E-B96DE91B619A}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{A4850087-BE52-4B08-A129-7D2E9C4AAA7E}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{1C4E28F0-FDFD-4F81-A0CE-AAF5F7706555}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{FDF00C2E-7EE3-4211-A956-58027C143BE1}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{5E4E541B-576B-44CD-AF35-0AF459F7C431}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{E552CAD0-CDF3-4E11-9AE1-4549D45C8B79}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{A2D0C774-B15F-4199-8347-4EB7AC1BF1C9}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{A9307CA0-BFC5-4A78-B97E-FC15BF2550D7}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{0740826A-225B-40A4-B894-B616CE4AD26E}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{DDC17CC4-929A-453B-BC35-79B34D9E3A1B}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{99315020-965A-4CCD-AED0-866A645B2E55}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{55924687-17FF-4F8A-BF7B-F5077023A498}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{C130ACA5-4A84-4B0D-B873-6B633571C6A6}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{1BF2E8B4-5593-4904-B92F-74D87B235C95}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{7F5FBEB7-4586-458E-9678-F2C612F93A6C}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{F34A9A77-08C6-426E-ADA2-A44252B6AD65}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{5C6BCEC8-3D31-4C1B-8DB5-B91458E32C18}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{BC599B21-1034-4070-89F5-2BBE07ACBC90}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{AC2D13BA-813B-4CB6-8279-B6FD75666DFA}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{0336A27E-662A-4CF2-AB2F-59D28DE14A93}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{88233AE6-D0E6-447D-B6F5-3AF17A702173}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{A52F3875-BA53-4C35-B122-CF666EFB7229}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{235E76BD-3E15-4591-8482-9A2C20AC77C5}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{78EC689C-A252-4922-8DCF-6F4141DE89F7}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{23FB2CBE-F62B-4F28-88EF-990BE265CA11}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{9EF5D032-69C6-4EAB-B602-D62A95B80E20}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{F2EEF8FD-F497-43EB-A766-407AD8773FDD}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{334FFF01-7AA6-4D39-8450-5ED2CCCC51F2}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{BBC37B35-782B-41D6-835F-947BEBC019F4}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{397F30BB-370B-478E-BD16-82710644296A}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{208D14E2-752E-4367-863F-B8278E6B021C}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{F337D656-B612-4CCB-AAF9-955F531CA5D7}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{C8375D2D-BBF0-4AFF-8079-C577B35144F4}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{5627E6BF-15CC-4BF6-8557-A1BA2B12E95D}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{AEEF8241-B3D5-42B9-A22F-B7101F1576FF}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{FA29E2FA-53DD-4AFA-9E8B-DCAB30CF230D}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{4335B6EB-60AB-4B30-856D-7C00AB607DF6}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{DA7617F8-B094-4042-B7CE-5EF875560A0E}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{BFB3B4E3-2C0A-4C3B-9571-4801FFAAF65B}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{50A1F765-40DE-4096-81BE-D370246F6067}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{50EF35DC-C20B-4E8A-89FB-B7359F070252}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{C9F3187F-C335-471A-8FEA-DBD7BB2E25AE}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{AC0C8173-E93F-48B8-BD71-51CF5D69D11A}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{BDD303F3-BE58-483D-9493-24E7791803DE}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{C094AEE6-6C26-4E1A-98D9-B741BFF0EFF3}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{E2FB50B1-A041-401A-A5ED-385BE942E915}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{8289297D-7219-4A67-BC68-ACB6076B4EB3}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{7582F43A-87F1-48ED-82DC-804FC52D676A}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{04ABA54C-166A-4FB1-B1FB-C0904F5C86DB}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{20E8EB65-730A-455A-88BB-19E915D3E867}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{0572BCAB-774F-4FAC-A31E-5E24EC933A2D}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{B21BEEF9-8E35-40C1-95E1-E85D246E5837}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{766FA5C8-D299-4AC6-BAF6-90D04CB3FB44}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{A08733B3-2A7D-4135-AC48-6554B76A7462}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{84FA0E40-E4E7-47A9-B975-1FD94F113480}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{56DE1494-2B00-4A67-9503-3F65E6D257D6}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{78237156-0305-4695-AE92-69E672F77223}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{8E74C7D4-D805-4416-B041-FC243DFBEBD1}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{6EB5E590-DDDE-4AFA-9DB4-2605B3997EEE}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{20817794-9976-4F0F-834C-93E4729FE63F}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{CF8E0082-47EB-48DF-A928-DC292F705E8D}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{132E59C5-0872-43EC-AA52-EFF72A3B8ED2}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{DC482E45-4CDB-4998-9B27-F7EA9DE6E955}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{E8C8F707-21C6-47D2-A778-D8AEAE1FCB76}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{49B855FF-7409-4CE2-BA27-81B01F0BCF3C}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{C2712FE3-5B9A-429D-BA35-0B8C6FDF9D2F}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{175EC225-8782-45FA-888F-ADC9E11CA0F0}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{E06C3CFF-3D97-47F7-B6A1-0D0C196A9950}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{982C71A2-6EC7-4C62-9FFD-D39B058F97DA}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{46AAE33D-E231-43CA-BA88-E7DA428B2CE7}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{9404D368-37D5-4105-AE8E-C82FDCDC2D43}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{4C0BE312-1DD8-498A-A014-EB79474A2211}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{13B56D7D-B37F-4211-9AAC-5F79796724DD}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{8CE7C5B0-D2B4-4E01-9A62-29DDE7BA9715}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{E8C35113-C2B4-4035-B265-957603F8575E}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{7376F97A-022F-44F2-9C55-27DCE16909AB}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{326F1977-F9B7-44AB-8CC9-40E2BE375AAA}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{2DCAB4A8-09ED-4122-8AC9-1AB88FCA26CF}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{8A162665-649A-4ED3-AF0E-F6F5C32946D0}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{24D7D20E-A72B-4980-A7AC-DAFE27A4038A}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{BF7A34E9-BE9D-4761-A0B6-22ED0C8F5D0E}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{8BE5D53D-44D4-417E-9ED5-AB8B07D98D7E}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{7B853BB8-7593-4967-B0E1-52FDEB867073}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{40BB01B8-5C31-46D6-86DE-75FFE9CAF62A}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{27FFA3EB-C531-4B92-9D59-5048D4256DD3}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{6D443954-9B0E-4F53-AE4B-FD000F0F1F23}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{6C0E58FB-CF2B-40FB-9146-6EA040FCE60A}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{DE88C464-19C5-4C5D-A384-73496E4CEDB4}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{0FC4C864-2991-4CC9-B9BF-5D927C0D4F4A}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{095F6C3D-A77C-4DD3-B548-85EBB6AD2AC2}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{2532589F-8C96-4091-AFC2-F86B2C9211FE}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{92C4B444-967D-4EC4-A9F1-B76C64233145}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{4286B28B-AC1C-44BC-91A8-B079529863EA}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{7423F5E7-0664-4A2E-9DA4-FC3B5B9AA418}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{9365C29F-611F-41D7-B6CB-00FC32C6747B}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{09AF1331-02F3-440C-82F9-2F563E834D2B}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{B6212F5F-D8A7-4CEF-8F13-CE88A727615E}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{3C62335D-6698-4956-A2C3-52F7B83DA796}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{420E5C98-8AB1-4B0D-860C-38586F4FBA1D}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{022085D7-E00D-4C29-8881-383B979F04C0}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{EC6F76F7-3BF7-4252-B5C4-D4AE9E996762}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{1CD80947-C310-4A8A-81D2-1B4A85C47701}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{F2684357-8810-4891-BD3F-C306E42430C7}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{6C9EA3F2-A096-49E4-B729-02E76F8CD525}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{C5612EC5-1C3A-400B-B4CF-7A496674F193}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{334451BA-9743-420B-A7AF-EC9D8A442F4C}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{1305DB77-F47D-4C0C-988A-DA9478749DB6}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{8112F790-E370-4158-931B-66E6F85FEACE}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{10CBDF6B-2BC0-4019-9141-491AED6337B7}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{C26B26ED-C408-414C-9F06-913243EAA521}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{E583B42A-8871-482D-A4B3-B7845FDA7DBF}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{D4C7CDB1-47B4-4E5D-9CDA-8DE2F3A2509C}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{0E49C214-4D55-4D59-B18D-3A602BAC0979}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{A33935E4-E3DA-402A-8FA7-8C872F93D188}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{44EB6EC1-EF05-493A-8762-DD8D465FFD3E}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{9B933A46-CF2A-4E7D-9ACD-68C0E48174DC}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{C3285FBE-B072-4820-92EF-FA3654761329}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{C96C3E06-2306-44CB-B17B-8D4364836FC1}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{3F1F2B13-059C-4F31-BE56-0AEEDD27D6B1}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{B8536A53-2452-4607-BF8A-B6E8835CA0E4}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55B72A-F700-43D6-BA6E-B96DE91B6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A4850087-BE52-4B08-A129-7D2E9C4AA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C4E28F0-FDFD-4F81-A0CE-AAF5F7706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DF00C2E-7EE3-4211-A956-58027C143B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E4E541B-576B-44CD-AF35-0AF459F7C4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552CAD0-CDF3-4E11-9AE1-4549D45C8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2D0C774-B15F-4199-8347-4EB7AC1BF1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A9307CA0-BFC5-4A78-B97E-FC15BF2550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0740826A-225B-40A4-B894-B616CE4AD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DDC17CC4-929A-453B-BC35-79B34D9E3A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9315020-965A-4CCD-AED0-866A645B2E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55924687-17FF-4F8A-BF7B-F5077023A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C130ACA5-4A84-4B0D-B873-6B633571C6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1BF2E8B4-5593-4904-B92F-74D87B235C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7F5FBEB7-4586-458E-9678-F2C612F9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F34A9A77-08C6-426E-ADA2-A44252B6AD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5C6BCEC8-3D31-4C1B-8DB5-B91458E32C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BC599B21-1034-4070-89F5-2BBE07ACB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C2D13BA-813B-4CB6-8279-B6FD75666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0336A27E-662A-4CF2-AB2F-59D28DE14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88233AE6-D0E6-447D-B6F5-3AF17A702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52F3875-BA53-4C35-B122-CF666EFB72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35E76BD-3E15-4591-8482-9A2C20AC77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EC689C-A252-4922-8DCF-6F4141DE8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23FB2CBE-F62B-4F28-88EF-990BE265C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EF5D032-69C6-4EAB-B602-D62A95B80E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2EEF8FD-F497-43EB-A766-407AD8773F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34FFF01-7AA6-4D39-8450-5ED2CCCC5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BC37B35-782B-41D6-835F-947BEBC01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397F30BB-370B-478E-BD16-827106442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08D14E2-752E-4367-863F-B8278E6B0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337D656-B612-4CCB-AAF9-955F531CA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8375D2D-BBF0-4AFF-8079-C577B3514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627E6BF-15CC-4BF6-8557-A1BA2B12E9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EEF8241-B3D5-42B9-A22F-B7101F1576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A29E2FA-53DD-4AFA-9E8B-DCAB30CF2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335B6EB-60AB-4B30-856D-7C00AB607D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A7617F8-B094-4042-B7CE-5EF875560A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BFB3B4E3-2C0A-4C3B-9571-4801FFAAF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0A1F765-40DE-4096-81BE-D370246F60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0EF35DC-C20B-4E8A-89FB-B7359F0702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9F3187F-C335-471A-8FEA-DBD7BB2E2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AC0C8173-E93F-48B8-BD71-51CF5D69D1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BDD303F3-BE58-483D-9493-24E7791803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094AEE6-6C26-4E1A-98D9-B741BFF0E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2FB50B1-A041-401A-A5ED-385BE942E9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289297D-7219-4A67-BC68-ACB6076B4E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582F43A-87F1-48ED-82DC-804FC52D6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04ABA54C-166A-4FB1-B1FB-C0904F5C8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0E8EB65-730A-455A-88BB-19E915D3E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572BCAB-774F-4FAC-A31E-5E24EC933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21BEEF9-8E35-40C1-95E1-E85D246E58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66FA5C8-D299-4AC6-BAF6-90D04CB3FB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08733B3-2A7D-4135-AC48-6554B76A7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4FA0E40-E4E7-47A9-B975-1FD94F113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6DE1494-2B00-4A67-9503-3F65E6D257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8237156-0305-4695-AE92-69E672F772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8E74C7D4-D805-4416-B041-FC243DFBE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6EB5E590-DDDE-4AFA-9DB4-2605B3997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0817794-9976-4F0F-834C-93E4729FE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F8E0082-47EB-48DF-A928-DC292F705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32E59C5-0872-43EC-AA52-EFF72A3B8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C482E45-4CDB-4998-9B27-F7EA9DE6E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8C8F707-21C6-47D2-A778-D8AEAE1FCB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9B855FF-7409-4CE2-BA27-81B01F0BCF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2712FE3-5B9A-429D-BA35-0B8C6FDF9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75EC225-8782-45FA-888F-ADC9E11CA0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06C3CFF-3D97-47F7-B6A1-0D0C196A99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82C71A2-6EC7-4C62-9FFD-D39B058F9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6AAE33D-E231-43CA-BA88-E7DA428B2C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404D368-37D5-4105-AE8E-C82FDCDC2D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C0BE312-1DD8-498A-A014-EB79474A2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3B56D7D-B37F-4211-9AAC-5F79796724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CE7C5B0-D2B4-4E01-9A62-29DDE7BA97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8C35113-C2B4-4035-B265-957603F85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376F97A-022F-44F2-9C55-27DCE16909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26F1977-F9B7-44AB-8CC9-40E2BE375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DCAB4A8-09ED-4122-8AC9-1AB88FCA2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A162665-649A-4ED3-AF0E-F6F5C32946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4D7D20E-A72B-4980-A7AC-DAFE27A40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F7A34E9-BE9D-4761-A0B6-22ED0C8F5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BE5D53D-44D4-417E-9ED5-AB8B07D98D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B853BB8-7593-4967-B0E1-52FDEB8670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0BB01B8-5C31-46D6-86DE-75FFE9CAF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7FFA3EB-C531-4B92-9D59-5048D4256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D443954-9B0E-4F53-AE4B-FD000F0F1F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C0E58FB-CF2B-40FB-9146-6EA040FCE6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E88C464-19C5-4C5D-A384-73496E4CE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FC4C864-2991-4CC9-B9BF-5D927C0D4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95F6C3D-A77C-4DD3-B548-85EBB6AD2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532589F-8C96-4091-AFC2-F86B2C921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2C4B444-967D-4EC4-A9F1-B76C64233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286B28B-AC1C-44BC-91A8-B07952986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423F5E7-0664-4A2E-9DA4-FC3B5B9AA4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365C29F-611F-41D7-B6CB-00FC32C674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9AF1331-02F3-440C-82F9-2F563E834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6212F5F-D8A7-4CEF-8F13-CE88A72761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C62335D-6698-4956-A2C3-52F7B83DA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20E5C98-8AB1-4B0D-860C-38586F4FB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22085D7-E00D-4C29-8881-383B979F04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C6F76F7-3BF7-4252-B5C4-D4AE9E9967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CD80947-C310-4A8A-81D2-1B4A85C47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2684357-8810-4891-BD3F-C306E42430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C9EA3F2-A096-49E4-B729-02E76F8CD5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5612EC5-1C3A-400B-B4CF-7A496674F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34451BA-9743-420B-A7AF-EC9D8A442F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305DB77-F47D-4C0C-988A-DA9478749D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112F790-E370-4158-931B-66E6F85FE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0CBDF6B-2BC0-4019-9141-491AED6337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26B26ED-C408-414C-9F06-913243EAA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583B42A-8871-482D-A4B3-B7845FDA7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4C7CDB1-47B4-4E5D-9CDA-8DE2F3A250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E49C214-4D55-4D59-B18D-3A602BAC09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33935E4-E3DA-402A-8FA7-8C872F93D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4EB6EC1-EF05-493A-8762-DD8D465FF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B933A46-CF2A-4E7D-9ACD-68C0E48174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3285FBE-B072-4820-92EF-FA36547613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96C3E06-2306-44CB-B17B-8D4364836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F1F2B13-059C-4F31-BE56-0AEEDD27D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8536A53-2452-4607-BF8A-B6E8835CA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15AF-270E-4CD2-8D63-746143AB4068}">
  <sheetPr codeName="Sheet4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68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26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2.7E-4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2.7E-4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2.7E-4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2.7E-4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2.7E-4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2.7E-4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2.7E-4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2.7E-4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2.7E-4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2.7E-4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2.7E-4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2.7E-4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2.7E-4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2.7E-4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2.7E-4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2.7E-4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2.7E-4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2.7E-4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2.7E-4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2.7E-4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2.7E-4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2.7E-4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2.7E-4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2.7E-4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2.7E-4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2.7E-4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2.7E-4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2.7E-4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2.7E-4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2.7E-4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2.7E-4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2.7E-4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2.7E-4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2.7E-4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2.7E-4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2.7E-4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2.7E-4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2.7E-4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2.7E-4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2.7E-4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2.7E-4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2.7E-4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2.7E-4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2.7E-4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2.7E-4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2.7E-4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2.7E-4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2.7E-4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2.7E-4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2.7E-4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2.7E-4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2.7E-4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2.7E-4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2.7E-4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2.7E-4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2.7E-4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2.7E-4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2.7E-4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2.7E-4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2.7E-4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2.7E-4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2.7E-4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2.7E-4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2.7E-4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2.7E-4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2.7E-4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2.7E-4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2.7E-4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2.7E-4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2.7E-4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2.7E-4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2.7E-4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2.7E-4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{B30F6446-103F-4D9B-90A0-FEC359E59996}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{1DBA54BA-6CD4-465A-8564-9C9E42F5BC27}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{611A8C30-8DB4-43CB-A6CA-3C77FF2289BF}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{F9462318-9DD5-466F-8B97-A8C569E85B54}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{4B012067-DB2C-4052-863B-A6E43C697065}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{E8406F32-3487-496F-884D-1B95AE6CAFD6}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{066CCBAD-4A89-452F-B8B3-CC455CBFF8B2}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{9DEC64F6-D44B-43EB-9928-6FB050CECC67}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{D7B25C75-0EF4-4360-945C-582055D01016}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{E2DBEE4A-AECD-4565-8F92-933DB1B79D21}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{626A5A16-1207-4487-ABDB-93E7378272A3}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{83A57BFD-3D3E-4B9A-A00C-76C2ED37B37B}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{F19955E5-9540-42ED-81C9-D93428F4C246}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{5A6F8142-F8D1-442D-BEB2-640A5096B589}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{A0A6EBEA-6369-4AA9-9F2C-7C6CF57E4D06}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{80A87EC0-4733-4E2B-985C-4475AD430086}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{F84DECB8-40BC-4FEC-A03A-D53B2FA362F0}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{916137B3-D7BD-41B0-9F4B-259F5C773F6A}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{F23CEE88-5626-425C-AA8A-1C5F407A1E48}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{A580F9BB-10E9-49BE-BEEC-F6010D5143A0}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{04F651D4-4D27-4E9C-A49A-138AD0AC646E}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{A86F2994-B639-40FA-9BFF-345536E7E557}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{1A677BF5-BABA-4540-ABCE-6E25BD8E5094}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{53B12B36-55BE-46B3-A362-6059A5CC17C8}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{D6E91913-54AE-4E7C-9190-5C1C9FE45F37}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{0B491C58-E840-444A-9300-916226F65712}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{63AC6A79-1A4A-4298-9787-64614A617117}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{C97F8A7D-C05D-4EFC-978B-7D4E089C58BF}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{AFD96750-2EF3-4D4B-A042-AC082922D379}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{3C572FC8-2805-43C0-8057-46AD9D95DE1D}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{9132FFFF-AD8D-4FCE-A285-D17AE03F5DF6}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{6F3E1FC6-0086-4E58-8CE5-43B39C613BD0}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{EAC5691A-F5C5-429C-BA0B-B03C340BB529}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{DDE70465-A2EB-4FF0-AA06-6AD387A01C94}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{E5DC6372-8881-4EF9-9A12-74CC7A32B1A1}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{11FCF52C-387F-4C4A-A15B-7FFB9899EA24}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{4D454B05-41E4-4DFD-82E3-42D026F120B5}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{23D06173-5DA4-4847-BFC7-EA72A35D4D5A}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{A5FFD7D0-D5B4-4AFB-903B-020B69855DB5}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{7B386546-B6D1-4B4D-A59C-DB31A0177C56}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{F092E622-35C2-4E1A-BF1F-0E9317C9ECD8}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{0F557BAC-5F3D-4606-BDC7-01E7C9006D88}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{2A0613BB-30DC-4F01-8FCE-A613CC04EC23}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{5EFC0A71-A213-4C5F-85DF-FC2C62BEF076}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{CA0BEDCD-8885-41F4-8748-17E50A5E4AA5}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{CB3B2142-F752-4FCB-9756-CB170EB1608C}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{B2C76730-C337-4125-9E6F-D565EE836C4E}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{F9E006E5-797A-44F2-BF74-9A6ABDC02FE8}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{C782B349-DE0F-4A99-AECF-45852CEEACC1}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{79CAD9DA-803A-4B97-A28C-A12221CD4E92}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{5D569197-C852-441C-9731-C56288522932}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{F17AE47C-1A8A-4986-A6C3-7654BB0751A3}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{715944DA-94D0-4F32-A7D0-D9706076F197}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{10D0DAAC-7778-419E-94F8-B4F4D286F329}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{D644A688-2504-4967-844F-BF5EE4594F33}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{A75033F1-11BF-41B5-B358-DF0C24DA0BE4}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{C0960D1B-A445-4830-A25F-976DE983B6F2}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{81B81F7C-5DFB-407D-AFED-EA14113A6B31}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{F25937D4-9E4F-4026-B927-6697C73100C9}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{25A13EEB-F46C-4A34-89C8-C45BE498818F}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{A47B9C31-6756-40FF-9AE4-B0F6BB96DE2A}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{2D8F3E5A-E79E-4595-9C43-308B43AA4F72}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{CD60E878-AE02-4098-ABF4-054F1A44020E}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{27CE1894-5597-48FB-A4B9-005BED98A78A}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{4764A175-94EA-41B7-A974-226F6843B3F9}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{70729561-9552-4D8D-A574-4B68A74330A5}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{734DABDD-33F9-44F8-808D-5954D2DBA51D}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{91B5E86D-81BB-485A-BCA7-E3F41688D38A}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{97E708DA-D6B4-4118-84C6-B5DCB3204CFD}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{6E181746-D83C-422E-B7A7-239F261BA864}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{9BB47A52-AEE6-4757-87CD-971B40B6E72B}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{61D45932-9188-44CE-825C-66F1788A589F}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{43C80D2E-BDCB-4ED7-887D-A231D7620F60}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{3497799E-F7B5-48E4-8CD4-DABA698A0118}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{1E11B531-0642-40EE-9F5C-4364B24FD8ED}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{D389E34F-EEAD-432C-B04E-03A92AF7D089}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{2BD5ABF1-3576-4A5F-9A15-A3B2E4C2F1D7}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{D96EDCB7-C254-45A5-A005-B616636C48F8}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{501F0EC8-AEA6-4214-8D70-EB860A90E70A}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{33F78A30-3544-4F26-84C0-B65D053B197A}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{80B9D5CA-0AC3-4A41-BA94-69D46CEC759A}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{8FDF50FD-28B8-4205-89CD-3A65C53F2CEC}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{8410103B-0C87-4C30-A6D3-22F7A1AFA0BE}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{4BEC6E64-7A0A-4BED-8442-EA161CB343D6}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{98264850-F6F6-41BC-B167-F5BB065BDAFE}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{E7554684-75CB-4741-B3F0-E8ABC0E79A3B}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{08F04DE8-D7CF-4946-A9A8-03C4CC3262DB}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{9CB7FA0F-870B-48D1-85BE-0CBF0BBEB489}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{7BB697A8-CC89-4F25-B104-1F4F2E2F0F96}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{0F10697C-1698-41C0-9BA9-EC328CF83D3F}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{6F10CE4C-D8CA-43F2-9F88-178539848190}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{E76828E2-F94A-475B-839B-13CCDFA691D0}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{0A76B0D5-64E3-4936-8A39-A64E724A63BA}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{18B0F1EA-1646-4B81-BA66-9E93E7D1EB08}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{EC2C2D94-38E1-46C9-9A01-3462E3DEE8BB}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{CA952F1F-96A7-4620-BD23-22B0978524D8}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{3C06CA30-B31D-444C-8569-31D1D95BE80E}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{9C905D23-9C93-4371-A811-907CCEBC0356}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{BE114F68-8E8C-4080-A742-27C8E03B3C4D}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{C43BC6E1-76AE-4E40-9E00-FF01C369DA3C}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{3741910B-B754-4FA7-8481-D8F4587297A4}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{E5B3402D-3416-4E7A-B5D5-8C38AA41FCB5}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{FDA2AF86-C4A8-4D1F-A2B3-08143A41AC8D}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{20A852A9-FDAB-404B-97E7-3C6B8E1AAECE}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{5E31787A-30C5-4236-995A-0A99EFEE83B9}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{7A63E0BA-8022-4310-8AEC-4364CD031076}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{87068135-CCEF-480E-B604-165096C8CFD9}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{53068952-1033-4798-B4DC-1CA2EFB9BC22}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{76CB3E9F-9130-4822-930D-CC7E4CC06564}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{2246DB12-5AAF-49B3-9FF2-A7890A143146}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{883A7208-24FC-4FFF-A03F-E22EEDA98294}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{B21CF21F-F549-4CD2-BCF0-CC91845C9E78}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{92A26DC4-A611-4087-B8F2-D291E3F03100}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{231F7E11-F8F3-481A-8B52-AFFF892C3B07}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{431C1F75-6DC0-4E98-81D8-ED77E6B57332}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{E5C18C81-A44E-4E01-8701-071A46498B4C}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{E6688662-189D-4221-88AB-A9DF97C941C7}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{83BED80E-02BF-4102-BA7A-3EB4C7929F02}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{71A829A3-6BE6-4789-A49D-391EAE171F09}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{6E3C876F-1CE4-4A7F-B8E2-18D37D337D38}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0F6446-103F-4D9B-90A0-FEC359E59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1DBA54BA-6CD4-465A-8564-9C9E42F5B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611A8C30-8DB4-43CB-A6CA-3C77FF228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9462318-9DD5-466F-8B97-A8C569E85B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012067-DB2C-4052-863B-A6E43C6970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8406F32-3487-496F-884D-1B95AE6CA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066CCBAD-4A89-452F-B8B3-CC455CBFF8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DEC64F6-D44B-43EB-9928-6FB050CECC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D7B25C75-0EF4-4360-945C-582055D01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2DBEE4A-AECD-4565-8F92-933DB1B79D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26A5A16-1207-4487-ABDB-93E7378272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83A57BFD-3D3E-4B9A-A00C-76C2ED37B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F19955E5-9540-42ED-81C9-D93428F4C2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5A6F8142-F8D1-442D-BEB2-640A5096B5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A0A6EBEA-6369-4AA9-9F2C-7C6CF57E4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0A87EC0-4733-4E2B-985C-4475AD4300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84DECB8-40BC-4FEC-A03A-D53B2FA362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16137B3-D7BD-41B0-9F4B-259F5C773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F23CEE88-5626-425C-AA8A-1C5F407A1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A580F9BB-10E9-49BE-BEEC-F6010D514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4F651D4-4D27-4E9C-A49A-138AD0AC6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86F2994-B639-40FA-9BFF-345536E7E5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A677BF5-BABA-4540-ABCE-6E25BD8E50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53B12B36-55BE-46B3-A362-6059A5CC1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6E91913-54AE-4E7C-9190-5C1C9FE45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B491C58-E840-444A-9300-916226F657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3AC6A79-1A4A-4298-9787-64614A6171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97F8A7D-C05D-4EFC-978B-7D4E089C5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FD96750-2EF3-4D4B-A042-AC082922D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3C572FC8-2805-43C0-8057-46AD9D95D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132FFFF-AD8D-4FCE-A285-D17AE03F5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F3E1FC6-0086-4E58-8CE5-43B39C613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AC5691A-F5C5-429C-BA0B-B03C340BB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DE70465-A2EB-4FF0-AA06-6AD387A01C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5DC6372-8881-4EF9-9A12-74CC7A32B1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11FCF52C-387F-4C4A-A15B-7FFB9899E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D454B05-41E4-4DFD-82E3-42D026F120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3D06173-5DA4-4847-BFC7-EA72A35D4D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5FFD7D0-D5B4-4AFB-903B-020B69855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B386546-B6D1-4B4D-A59C-DB31A0177C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092E622-35C2-4E1A-BF1F-0E9317C9EC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F557BAC-5F3D-4606-BDC7-01E7C9006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A0613BB-30DC-4F01-8FCE-A613CC04EC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EFC0A71-A213-4C5F-85DF-FC2C62BEF0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A0BEDCD-8885-41F4-8748-17E50A5E4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B3B2142-F752-4FCB-9756-CB170EB160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2C76730-C337-4125-9E6F-D565EE836C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9E006E5-797A-44F2-BF74-9A6ABDC02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782B349-DE0F-4A99-AECF-45852CEEA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9CAD9DA-803A-4B97-A28C-A12221CD4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D569197-C852-441C-9731-C56288522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17AE47C-1A8A-4986-A6C3-7654BB0751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15944DA-94D0-4F32-A7D0-D9706076F1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0D0DAAC-7778-419E-94F8-B4F4D286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D644A688-2504-4967-844F-BF5EE4594F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75033F1-11BF-41B5-B358-DF0C24DA0B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0960D1B-A445-4830-A25F-976DE983B6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81B81F7C-5DFB-407D-AFED-EA14113A6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25937D4-9E4F-4026-B927-6697C7310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5A13EEB-F46C-4A34-89C8-C45BE4988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47B9C31-6756-40FF-9AE4-B0F6BB96D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D8F3E5A-E79E-4595-9C43-308B43AA4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D60E878-AE02-4098-ABF4-054F1A440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7CE1894-5597-48FB-A4B9-005BED98A7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764A175-94EA-41B7-A974-226F6843B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0729561-9552-4D8D-A574-4B68A7433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34DABDD-33F9-44F8-808D-5954D2DBA5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1B5E86D-81BB-485A-BCA7-E3F41688D3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7E708DA-D6B4-4118-84C6-B5DCB3204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E181746-D83C-422E-B7A7-239F261BA8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BB47A52-AEE6-4757-87CD-971B40B6E7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61D45932-9188-44CE-825C-66F1788A5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3C80D2E-BDCB-4ED7-887D-A231D7620F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497799E-F7B5-48E4-8CD4-DABA698A01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E11B531-0642-40EE-9F5C-4364B24FD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389E34F-EEAD-432C-B04E-03A92AF7D0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2BD5ABF1-3576-4A5F-9A15-A3B2E4C2F1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D96EDCB7-C254-45A5-A005-B616636C4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01F0EC8-AEA6-4214-8D70-EB860A90E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33F78A30-3544-4F26-84C0-B65D053B1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0B9D5CA-0AC3-4A41-BA94-69D46CEC7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FDF50FD-28B8-4205-89CD-3A65C53F2C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410103B-0C87-4C30-A6D3-22F7A1AFA0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BEC6E64-7A0A-4BED-8442-EA161CB34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8264850-F6F6-41BC-B167-F5BB065BD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7554684-75CB-4741-B3F0-E8ABC0E79A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8F04DE8-D7CF-4946-A9A8-03C4CC3262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CB7FA0F-870B-48D1-85BE-0CBF0BBEB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BB697A8-CC89-4F25-B104-1F4F2E2F0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F10697C-1698-41C0-9BA9-EC328CF83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F10CE4C-D8CA-43F2-9F88-178539848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76828E2-F94A-475B-839B-13CCDFA69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A76B0D5-64E3-4936-8A39-A64E724A6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8B0F1EA-1646-4B81-BA66-9E93E7D1EB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C2C2D94-38E1-46C9-9A01-3462E3DEE8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A952F1F-96A7-4620-BD23-22B097852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C06CA30-B31D-444C-8569-31D1D95BE8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C905D23-9C93-4371-A811-907CCEBC03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E114F68-8E8C-4080-A742-27C8E03B3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43BC6E1-76AE-4E40-9E00-FF01C369DA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741910B-B754-4FA7-8481-D8F4587297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5B3402D-3416-4E7A-B5D5-8C38AA41F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DA2AF86-C4A8-4D1F-A2B3-08143A41AC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0A852A9-FDAB-404B-97E7-3C6B8E1AAE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E31787A-30C5-4236-995A-0A99EFEE8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A63E0BA-8022-4310-8AEC-4364CD0310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7068135-CCEF-480E-B604-165096C8CF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3068952-1033-4798-B4DC-1CA2EFB9B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6CB3E9F-9130-4822-930D-CC7E4CC06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246DB12-5AAF-49B3-9FF2-A7890A1431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83A7208-24FC-4FFF-A03F-E22EEDA982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21CF21F-F549-4CD2-BCF0-CC91845C9E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2A26DC4-A611-4087-B8F2-D291E3F031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31F7E11-F8F3-481A-8B52-AFFF892C3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31C1F75-6DC0-4E98-81D8-ED77E6B57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5C18C81-A44E-4E01-8701-071A46498B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6688662-189D-4221-88AB-A9DF97C941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3BED80E-02BF-4102-BA7A-3EB4C7929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1A829A3-6BE6-4789-A49D-391EAE17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E3C876F-1CE4-4A7F-B8E2-18D37D337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22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0.33810000000000001</v>
      </c>
      <c r="D4" s="60" t="s">
        <v>21</v>
      </c>
      <c r="E4" s="14">
        <v>1</v>
      </c>
      <c r="F4" s="14">
        <v>4</v>
      </c>
      <c r="G4" s="14">
        <v>3</v>
      </c>
      <c r="H4" s="14">
        <v>1</v>
      </c>
      <c r="I4" s="14">
        <v>2</v>
      </c>
      <c r="J4" s="15">
        <f t="shared" ref="J4:J67" si="0">SQRT((1.5*EXP(1.105*I4))^2+(1.5*EXP(1.105*(E4-1)))^2+(1.5*EXP(1.105*(F4-1)))^2+(1.5*EXP(1.105*(G4-1)))^2+(1.5*EXP(1.105*(H4-1)))^2)/100*2.45</f>
        <v>1.1181151966036349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0.33810000000000001</v>
      </c>
      <c r="D5" s="60" t="s">
        <v>21</v>
      </c>
      <c r="E5" s="14">
        <v>1</v>
      </c>
      <c r="F5" s="14">
        <v>4</v>
      </c>
      <c r="G5" s="14">
        <v>3</v>
      </c>
      <c r="H5" s="14">
        <v>1</v>
      </c>
      <c r="I5" s="14">
        <v>2</v>
      </c>
      <c r="J5" s="22">
        <f t="shared" si="0"/>
        <v>1.1181151966036349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0.33810000000000001</v>
      </c>
      <c r="D6" s="60" t="s">
        <v>21</v>
      </c>
      <c r="E6" s="14">
        <v>1</v>
      </c>
      <c r="F6" s="14">
        <v>4</v>
      </c>
      <c r="G6" s="14">
        <v>3</v>
      </c>
      <c r="H6" s="14">
        <v>1</v>
      </c>
      <c r="I6" s="14">
        <v>2</v>
      </c>
      <c r="J6" s="22">
        <f t="shared" si="0"/>
        <v>1.1181151966036349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0.33810000000000001</v>
      </c>
      <c r="D7" s="60" t="s">
        <v>21</v>
      </c>
      <c r="E7" s="14">
        <v>1</v>
      </c>
      <c r="F7" s="14">
        <v>4</v>
      </c>
      <c r="G7" s="14">
        <v>3</v>
      </c>
      <c r="H7" s="14">
        <v>1</v>
      </c>
      <c r="I7" s="14">
        <v>2</v>
      </c>
      <c r="J7" s="22">
        <f t="shared" si="0"/>
        <v>1.1181151966036349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v>0.33810000000000001</v>
      </c>
      <c r="D8" s="60" t="s">
        <v>21</v>
      </c>
      <c r="E8" s="14">
        <v>1</v>
      </c>
      <c r="F8" s="14">
        <v>4</v>
      </c>
      <c r="G8" s="14">
        <v>3</v>
      </c>
      <c r="H8" s="14">
        <v>1</v>
      </c>
      <c r="I8" s="14">
        <v>2</v>
      </c>
      <c r="J8" s="22">
        <f t="shared" si="0"/>
        <v>1.1181151966036349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v>0.33810000000000001</v>
      </c>
      <c r="D9" s="60" t="s">
        <v>21</v>
      </c>
      <c r="E9" s="14">
        <v>1</v>
      </c>
      <c r="F9" s="14">
        <v>4</v>
      </c>
      <c r="G9" s="14">
        <v>3</v>
      </c>
      <c r="H9" s="14">
        <v>1</v>
      </c>
      <c r="I9" s="14">
        <v>2</v>
      </c>
      <c r="J9" s="22">
        <f t="shared" si="0"/>
        <v>1.1181151966036349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v>0.33810000000000001</v>
      </c>
      <c r="D10" s="60" t="s">
        <v>21</v>
      </c>
      <c r="E10" s="14">
        <v>1</v>
      </c>
      <c r="F10" s="14">
        <v>4</v>
      </c>
      <c r="G10" s="14">
        <v>3</v>
      </c>
      <c r="H10" s="14">
        <v>1</v>
      </c>
      <c r="I10" s="14">
        <v>2</v>
      </c>
      <c r="J10" s="22">
        <f t="shared" si="0"/>
        <v>1.1181151966036349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v>0.33810000000000001</v>
      </c>
      <c r="D11" s="60" t="s">
        <v>21</v>
      </c>
      <c r="E11" s="14">
        <v>1</v>
      </c>
      <c r="F11" s="14">
        <v>4</v>
      </c>
      <c r="G11" s="14">
        <v>3</v>
      </c>
      <c r="H11" s="14">
        <v>1</v>
      </c>
      <c r="I11" s="14">
        <v>2</v>
      </c>
      <c r="J11" s="22">
        <f t="shared" si="0"/>
        <v>1.1181151966036349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0.33810000000000001</v>
      </c>
      <c r="D12" s="60" t="s">
        <v>21</v>
      </c>
      <c r="E12" s="14">
        <v>1</v>
      </c>
      <c r="F12" s="14">
        <v>4</v>
      </c>
      <c r="G12" s="14">
        <v>3</v>
      </c>
      <c r="H12" s="14">
        <v>1</v>
      </c>
      <c r="I12" s="14">
        <v>2</v>
      </c>
      <c r="J12" s="22">
        <f t="shared" si="0"/>
        <v>1.1181151966036349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v>0.33810000000000001</v>
      </c>
      <c r="D13" s="60" t="s">
        <v>21</v>
      </c>
      <c r="E13" s="14">
        <v>1</v>
      </c>
      <c r="F13" s="14">
        <v>4</v>
      </c>
      <c r="G13" s="14">
        <v>3</v>
      </c>
      <c r="H13" s="14">
        <v>1</v>
      </c>
      <c r="I13" s="14">
        <v>2</v>
      </c>
      <c r="J13" s="22">
        <f t="shared" si="0"/>
        <v>1.1181151966036349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v>0.33810000000000001</v>
      </c>
      <c r="D14" s="60" t="s">
        <v>21</v>
      </c>
      <c r="E14" s="14">
        <v>1</v>
      </c>
      <c r="F14" s="14">
        <v>4</v>
      </c>
      <c r="G14" s="14">
        <v>3</v>
      </c>
      <c r="H14" s="14">
        <v>1</v>
      </c>
      <c r="I14" s="14">
        <v>2</v>
      </c>
      <c r="J14" s="22">
        <f t="shared" si="0"/>
        <v>1.1181151966036349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v>0.33810000000000001</v>
      </c>
      <c r="D15" s="60" t="s">
        <v>21</v>
      </c>
      <c r="E15" s="14">
        <v>1</v>
      </c>
      <c r="F15" s="14">
        <v>4</v>
      </c>
      <c r="G15" s="14">
        <v>3</v>
      </c>
      <c r="H15" s="14">
        <v>1</v>
      </c>
      <c r="I15" s="14">
        <v>2</v>
      </c>
      <c r="J15" s="22">
        <f t="shared" si="0"/>
        <v>1.1181151966036349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v>0.33810000000000001</v>
      </c>
      <c r="D16" s="60" t="s">
        <v>21</v>
      </c>
      <c r="E16" s="14">
        <v>1</v>
      </c>
      <c r="F16" s="14">
        <v>4</v>
      </c>
      <c r="G16" s="14">
        <v>3</v>
      </c>
      <c r="H16" s="14">
        <v>1</v>
      </c>
      <c r="I16" s="14">
        <v>2</v>
      </c>
      <c r="J16" s="22">
        <f t="shared" si="0"/>
        <v>1.1181151966036349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v>0.33810000000000001</v>
      </c>
      <c r="D17" s="60" t="s">
        <v>21</v>
      </c>
      <c r="E17" s="14">
        <v>1</v>
      </c>
      <c r="F17" s="14">
        <v>4</v>
      </c>
      <c r="G17" s="14">
        <v>3</v>
      </c>
      <c r="H17" s="14">
        <v>1</v>
      </c>
      <c r="I17" s="14">
        <v>2</v>
      </c>
      <c r="J17" s="22">
        <f t="shared" si="0"/>
        <v>1.1181151966036349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v>0.33810000000000001</v>
      </c>
      <c r="D18" s="60" t="s">
        <v>21</v>
      </c>
      <c r="E18" s="14">
        <v>1</v>
      </c>
      <c r="F18" s="14">
        <v>4</v>
      </c>
      <c r="G18" s="14">
        <v>3</v>
      </c>
      <c r="H18" s="14">
        <v>1</v>
      </c>
      <c r="I18" s="14">
        <v>2</v>
      </c>
      <c r="J18" s="22">
        <f t="shared" si="0"/>
        <v>1.1181151966036349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v>0.33810000000000001</v>
      </c>
      <c r="D19" s="60" t="s">
        <v>21</v>
      </c>
      <c r="E19" s="14">
        <v>1</v>
      </c>
      <c r="F19" s="14">
        <v>4</v>
      </c>
      <c r="G19" s="14">
        <v>3</v>
      </c>
      <c r="H19" s="14">
        <v>1</v>
      </c>
      <c r="I19" s="14">
        <v>2</v>
      </c>
      <c r="J19" s="22">
        <f t="shared" si="0"/>
        <v>1.1181151966036349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v>0.33810000000000001</v>
      </c>
      <c r="D20" s="60" t="s">
        <v>21</v>
      </c>
      <c r="E20" s="14">
        <v>1</v>
      </c>
      <c r="F20" s="14">
        <v>4</v>
      </c>
      <c r="G20" s="14">
        <v>3</v>
      </c>
      <c r="H20" s="14">
        <v>1</v>
      </c>
      <c r="I20" s="14">
        <v>2</v>
      </c>
      <c r="J20" s="22">
        <f t="shared" si="0"/>
        <v>1.1181151966036349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v>0.33810000000000001</v>
      </c>
      <c r="D21" s="60" t="s">
        <v>21</v>
      </c>
      <c r="E21" s="14">
        <v>1</v>
      </c>
      <c r="F21" s="14">
        <v>4</v>
      </c>
      <c r="G21" s="14">
        <v>3</v>
      </c>
      <c r="H21" s="14">
        <v>1</v>
      </c>
      <c r="I21" s="14">
        <v>2</v>
      </c>
      <c r="J21" s="22">
        <f t="shared" si="0"/>
        <v>1.1181151966036349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v>0.33810000000000001</v>
      </c>
      <c r="D22" s="60" t="s">
        <v>21</v>
      </c>
      <c r="E22" s="14">
        <v>1</v>
      </c>
      <c r="F22" s="14">
        <v>4</v>
      </c>
      <c r="G22" s="14">
        <v>3</v>
      </c>
      <c r="H22" s="14">
        <v>1</v>
      </c>
      <c r="I22" s="14">
        <v>2</v>
      </c>
      <c r="J22" s="22">
        <f t="shared" si="0"/>
        <v>1.1181151966036349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v>0.33810000000000001</v>
      </c>
      <c r="D23" s="60" t="s">
        <v>21</v>
      </c>
      <c r="E23" s="14">
        <v>1</v>
      </c>
      <c r="F23" s="14">
        <v>4</v>
      </c>
      <c r="G23" s="14">
        <v>3</v>
      </c>
      <c r="H23" s="14">
        <v>1</v>
      </c>
      <c r="I23" s="14">
        <v>2</v>
      </c>
      <c r="J23" s="22">
        <f t="shared" si="0"/>
        <v>1.1181151966036349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v>0.33810000000000001</v>
      </c>
      <c r="D24" s="60" t="s">
        <v>21</v>
      </c>
      <c r="E24" s="14">
        <v>1</v>
      </c>
      <c r="F24" s="14">
        <v>4</v>
      </c>
      <c r="G24" s="14">
        <v>3</v>
      </c>
      <c r="H24" s="14">
        <v>1</v>
      </c>
      <c r="I24" s="14">
        <v>2</v>
      </c>
      <c r="J24" s="22">
        <f t="shared" si="0"/>
        <v>1.1181151966036349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v>0.33810000000000001</v>
      </c>
      <c r="D25" s="60" t="s">
        <v>21</v>
      </c>
      <c r="E25" s="14">
        <v>1</v>
      </c>
      <c r="F25" s="14">
        <v>4</v>
      </c>
      <c r="G25" s="14">
        <v>3</v>
      </c>
      <c r="H25" s="14">
        <v>1</v>
      </c>
      <c r="I25" s="14">
        <v>2</v>
      </c>
      <c r="J25" s="22">
        <f t="shared" si="0"/>
        <v>1.1181151966036349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v>0.33810000000000001</v>
      </c>
      <c r="D26" s="60" t="s">
        <v>21</v>
      </c>
      <c r="E26" s="14">
        <v>1</v>
      </c>
      <c r="F26" s="14">
        <v>4</v>
      </c>
      <c r="G26" s="14">
        <v>3</v>
      </c>
      <c r="H26" s="14">
        <v>1</v>
      </c>
      <c r="I26" s="14">
        <v>2</v>
      </c>
      <c r="J26" s="22">
        <f t="shared" si="0"/>
        <v>1.1181151966036349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v>0.33810000000000001</v>
      </c>
      <c r="D27" s="60" t="s">
        <v>21</v>
      </c>
      <c r="E27" s="14">
        <v>1</v>
      </c>
      <c r="F27" s="14">
        <v>4</v>
      </c>
      <c r="G27" s="14">
        <v>3</v>
      </c>
      <c r="H27" s="14">
        <v>1</v>
      </c>
      <c r="I27" s="14">
        <v>2</v>
      </c>
      <c r="J27" s="22">
        <f t="shared" si="0"/>
        <v>1.1181151966036349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v>0.33810000000000001</v>
      </c>
      <c r="D28" s="60" t="s">
        <v>21</v>
      </c>
      <c r="E28" s="14">
        <v>1</v>
      </c>
      <c r="F28" s="14">
        <v>4</v>
      </c>
      <c r="G28" s="14">
        <v>3</v>
      </c>
      <c r="H28" s="14">
        <v>1</v>
      </c>
      <c r="I28" s="14">
        <v>2</v>
      </c>
      <c r="J28" s="22">
        <f t="shared" si="0"/>
        <v>1.1181151966036349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v>0.33810000000000001</v>
      </c>
      <c r="D29" s="60" t="s">
        <v>21</v>
      </c>
      <c r="E29" s="14">
        <v>1</v>
      </c>
      <c r="F29" s="14">
        <v>4</v>
      </c>
      <c r="G29" s="14">
        <v>3</v>
      </c>
      <c r="H29" s="14">
        <v>1</v>
      </c>
      <c r="I29" s="14">
        <v>2</v>
      </c>
      <c r="J29" s="22">
        <f t="shared" si="0"/>
        <v>1.1181151966036349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v>0.33810000000000001</v>
      </c>
      <c r="D30" s="60" t="s">
        <v>21</v>
      </c>
      <c r="E30" s="14">
        <v>1</v>
      </c>
      <c r="F30" s="14">
        <v>4</v>
      </c>
      <c r="G30" s="14">
        <v>3</v>
      </c>
      <c r="H30" s="14">
        <v>1</v>
      </c>
      <c r="I30" s="14">
        <v>2</v>
      </c>
      <c r="J30" s="22">
        <f t="shared" si="0"/>
        <v>1.1181151966036349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v>0.33810000000000001</v>
      </c>
      <c r="D31" s="60" t="s">
        <v>21</v>
      </c>
      <c r="E31" s="14">
        <v>1</v>
      </c>
      <c r="F31" s="14">
        <v>4</v>
      </c>
      <c r="G31" s="14">
        <v>3</v>
      </c>
      <c r="H31" s="14">
        <v>1</v>
      </c>
      <c r="I31" s="14">
        <v>2</v>
      </c>
      <c r="J31" s="22">
        <f t="shared" si="0"/>
        <v>1.1181151966036349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v>0.33810000000000001</v>
      </c>
      <c r="D32" s="60" t="s">
        <v>21</v>
      </c>
      <c r="E32" s="14">
        <v>1</v>
      </c>
      <c r="F32" s="14">
        <v>4</v>
      </c>
      <c r="G32" s="14">
        <v>3</v>
      </c>
      <c r="H32" s="14">
        <v>1</v>
      </c>
      <c r="I32" s="14">
        <v>2</v>
      </c>
      <c r="J32" s="22">
        <f t="shared" si="0"/>
        <v>1.1181151966036349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v>0.33810000000000001</v>
      </c>
      <c r="D33" s="60" t="s">
        <v>21</v>
      </c>
      <c r="E33" s="14">
        <v>1</v>
      </c>
      <c r="F33" s="14">
        <v>4</v>
      </c>
      <c r="G33" s="14">
        <v>3</v>
      </c>
      <c r="H33" s="14">
        <v>1</v>
      </c>
      <c r="I33" s="14">
        <v>2</v>
      </c>
      <c r="J33" s="22">
        <f t="shared" si="0"/>
        <v>1.1181151966036349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v>0.33810000000000001</v>
      </c>
      <c r="D34" s="60" t="s">
        <v>21</v>
      </c>
      <c r="E34" s="14">
        <v>1</v>
      </c>
      <c r="F34" s="14">
        <v>4</v>
      </c>
      <c r="G34" s="14">
        <v>3</v>
      </c>
      <c r="H34" s="14">
        <v>1</v>
      </c>
      <c r="I34" s="14">
        <v>2</v>
      </c>
      <c r="J34" s="22">
        <f t="shared" si="0"/>
        <v>1.1181151966036349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v>0.33810000000000001</v>
      </c>
      <c r="D35" s="60" t="s">
        <v>21</v>
      </c>
      <c r="E35" s="14">
        <v>1</v>
      </c>
      <c r="F35" s="14">
        <v>4</v>
      </c>
      <c r="G35" s="14">
        <v>3</v>
      </c>
      <c r="H35" s="14">
        <v>1</v>
      </c>
      <c r="I35" s="14">
        <v>2</v>
      </c>
      <c r="J35" s="22">
        <f t="shared" si="0"/>
        <v>1.1181151966036349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v>0.33810000000000001</v>
      </c>
      <c r="D36" s="60" t="s">
        <v>21</v>
      </c>
      <c r="E36" s="14">
        <v>1</v>
      </c>
      <c r="F36" s="14">
        <v>4</v>
      </c>
      <c r="G36" s="14">
        <v>3</v>
      </c>
      <c r="H36" s="14">
        <v>1</v>
      </c>
      <c r="I36" s="14">
        <v>2</v>
      </c>
      <c r="J36" s="22">
        <f t="shared" si="0"/>
        <v>1.1181151966036349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v>0.33810000000000001</v>
      </c>
      <c r="D37" s="60" t="s">
        <v>21</v>
      </c>
      <c r="E37" s="14">
        <v>1</v>
      </c>
      <c r="F37" s="14">
        <v>4</v>
      </c>
      <c r="G37" s="14">
        <v>3</v>
      </c>
      <c r="H37" s="14">
        <v>1</v>
      </c>
      <c r="I37" s="14">
        <v>2</v>
      </c>
      <c r="J37" s="22">
        <f t="shared" si="0"/>
        <v>1.1181151966036349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v>0.33810000000000001</v>
      </c>
      <c r="D38" s="60" t="s">
        <v>21</v>
      </c>
      <c r="E38" s="14">
        <v>1</v>
      </c>
      <c r="F38" s="14">
        <v>4</v>
      </c>
      <c r="G38" s="14">
        <v>3</v>
      </c>
      <c r="H38" s="14">
        <v>1</v>
      </c>
      <c r="I38" s="14">
        <v>2</v>
      </c>
      <c r="J38" s="22">
        <f t="shared" si="0"/>
        <v>1.1181151966036349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v>0.33810000000000001</v>
      </c>
      <c r="D39" s="60" t="s">
        <v>21</v>
      </c>
      <c r="E39" s="14">
        <v>1</v>
      </c>
      <c r="F39" s="14">
        <v>4</v>
      </c>
      <c r="G39" s="14">
        <v>3</v>
      </c>
      <c r="H39" s="14">
        <v>1</v>
      </c>
      <c r="I39" s="14">
        <v>2</v>
      </c>
      <c r="J39" s="22">
        <f t="shared" si="0"/>
        <v>1.1181151966036349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v>0.33810000000000001</v>
      </c>
      <c r="D40" s="60" t="s">
        <v>21</v>
      </c>
      <c r="E40" s="14">
        <v>1</v>
      </c>
      <c r="F40" s="14">
        <v>4</v>
      </c>
      <c r="G40" s="14">
        <v>3</v>
      </c>
      <c r="H40" s="14">
        <v>1</v>
      </c>
      <c r="I40" s="14">
        <v>2</v>
      </c>
      <c r="J40" s="22">
        <f t="shared" si="0"/>
        <v>1.1181151966036349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v>0.33810000000000001</v>
      </c>
      <c r="D41" s="60" t="s">
        <v>21</v>
      </c>
      <c r="E41" s="14">
        <v>1</v>
      </c>
      <c r="F41" s="14">
        <v>4</v>
      </c>
      <c r="G41" s="14">
        <v>3</v>
      </c>
      <c r="H41" s="14">
        <v>1</v>
      </c>
      <c r="I41" s="14">
        <v>2</v>
      </c>
      <c r="J41" s="22">
        <f t="shared" si="0"/>
        <v>1.1181151966036349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v>0.33810000000000001</v>
      </c>
      <c r="D42" s="60" t="s">
        <v>21</v>
      </c>
      <c r="E42" s="14">
        <v>1</v>
      </c>
      <c r="F42" s="14">
        <v>4</v>
      </c>
      <c r="G42" s="14">
        <v>3</v>
      </c>
      <c r="H42" s="14">
        <v>1</v>
      </c>
      <c r="I42" s="14">
        <v>2</v>
      </c>
      <c r="J42" s="22">
        <f t="shared" si="0"/>
        <v>1.1181151966036349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v>0.33810000000000001</v>
      </c>
      <c r="D43" s="60" t="s">
        <v>21</v>
      </c>
      <c r="E43" s="14">
        <v>1</v>
      </c>
      <c r="F43" s="14">
        <v>4</v>
      </c>
      <c r="G43" s="14">
        <v>3</v>
      </c>
      <c r="H43" s="14">
        <v>1</v>
      </c>
      <c r="I43" s="14">
        <v>2</v>
      </c>
      <c r="J43" s="22">
        <f t="shared" si="0"/>
        <v>1.1181151966036349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v>0.33810000000000001</v>
      </c>
      <c r="D44" s="60" t="s">
        <v>21</v>
      </c>
      <c r="E44" s="14">
        <v>1</v>
      </c>
      <c r="F44" s="14">
        <v>4</v>
      </c>
      <c r="G44" s="14">
        <v>3</v>
      </c>
      <c r="H44" s="14">
        <v>1</v>
      </c>
      <c r="I44" s="14">
        <v>2</v>
      </c>
      <c r="J44" s="22">
        <f t="shared" si="0"/>
        <v>1.1181151966036349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v>0.33810000000000001</v>
      </c>
      <c r="D45" s="60" t="s">
        <v>21</v>
      </c>
      <c r="E45" s="14">
        <v>1</v>
      </c>
      <c r="F45" s="14">
        <v>4</v>
      </c>
      <c r="G45" s="14">
        <v>3</v>
      </c>
      <c r="H45" s="14">
        <v>1</v>
      </c>
      <c r="I45" s="14">
        <v>2</v>
      </c>
      <c r="J45" s="22">
        <f t="shared" si="0"/>
        <v>1.1181151966036349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v>0.33810000000000001</v>
      </c>
      <c r="D46" s="60" t="s">
        <v>21</v>
      </c>
      <c r="E46" s="14">
        <v>1</v>
      </c>
      <c r="F46" s="14">
        <v>4</v>
      </c>
      <c r="G46" s="14">
        <v>3</v>
      </c>
      <c r="H46" s="14">
        <v>1</v>
      </c>
      <c r="I46" s="14">
        <v>2</v>
      </c>
      <c r="J46" s="22">
        <f t="shared" si="0"/>
        <v>1.1181151966036349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v>0.33810000000000001</v>
      </c>
      <c r="D47" s="60" t="s">
        <v>21</v>
      </c>
      <c r="E47" s="14">
        <v>1</v>
      </c>
      <c r="F47" s="14">
        <v>4</v>
      </c>
      <c r="G47" s="14">
        <v>3</v>
      </c>
      <c r="H47" s="14">
        <v>1</v>
      </c>
      <c r="I47" s="14">
        <v>2</v>
      </c>
      <c r="J47" s="22">
        <f t="shared" si="0"/>
        <v>1.1181151966036349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v>0.33810000000000001</v>
      </c>
      <c r="D48" s="60" t="s">
        <v>21</v>
      </c>
      <c r="E48" s="14">
        <v>1</v>
      </c>
      <c r="F48" s="14">
        <v>4</v>
      </c>
      <c r="G48" s="14">
        <v>3</v>
      </c>
      <c r="H48" s="14">
        <v>1</v>
      </c>
      <c r="I48" s="14">
        <v>2</v>
      </c>
      <c r="J48" s="22">
        <f t="shared" si="0"/>
        <v>1.1181151966036349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v>0.33810000000000001</v>
      </c>
      <c r="D49" s="60" t="s">
        <v>21</v>
      </c>
      <c r="E49" s="14">
        <v>1</v>
      </c>
      <c r="F49" s="14">
        <v>4</v>
      </c>
      <c r="G49" s="14">
        <v>3</v>
      </c>
      <c r="H49" s="14">
        <v>1</v>
      </c>
      <c r="I49" s="14">
        <v>2</v>
      </c>
      <c r="J49" s="22">
        <f t="shared" si="0"/>
        <v>1.1181151966036349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v>0.33810000000000001</v>
      </c>
      <c r="D50" s="60" t="s">
        <v>21</v>
      </c>
      <c r="E50" s="14">
        <v>1</v>
      </c>
      <c r="F50" s="14">
        <v>4</v>
      </c>
      <c r="G50" s="14">
        <v>3</v>
      </c>
      <c r="H50" s="14">
        <v>1</v>
      </c>
      <c r="I50" s="14">
        <v>2</v>
      </c>
      <c r="J50" s="22">
        <f t="shared" si="0"/>
        <v>1.1181151966036349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v>0.33810000000000001</v>
      </c>
      <c r="D51" s="60" t="s">
        <v>21</v>
      </c>
      <c r="E51" s="14">
        <v>1</v>
      </c>
      <c r="F51" s="14">
        <v>4</v>
      </c>
      <c r="G51" s="14">
        <v>3</v>
      </c>
      <c r="H51" s="14">
        <v>1</v>
      </c>
      <c r="I51" s="14">
        <v>2</v>
      </c>
      <c r="J51" s="22">
        <f t="shared" si="0"/>
        <v>1.1181151966036349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v>0.33810000000000001</v>
      </c>
      <c r="D52" s="60" t="s">
        <v>21</v>
      </c>
      <c r="E52" s="14">
        <v>1</v>
      </c>
      <c r="F52" s="14">
        <v>4</v>
      </c>
      <c r="G52" s="14">
        <v>3</v>
      </c>
      <c r="H52" s="14">
        <v>1</v>
      </c>
      <c r="I52" s="14">
        <v>2</v>
      </c>
      <c r="J52" s="22">
        <f t="shared" si="0"/>
        <v>1.1181151966036349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v>0.33810000000000001</v>
      </c>
      <c r="D53" s="60" t="s">
        <v>21</v>
      </c>
      <c r="E53" s="14">
        <v>1</v>
      </c>
      <c r="F53" s="14">
        <v>4</v>
      </c>
      <c r="G53" s="14">
        <v>3</v>
      </c>
      <c r="H53" s="14">
        <v>1</v>
      </c>
      <c r="I53" s="14">
        <v>2</v>
      </c>
      <c r="J53" s="22">
        <f t="shared" si="0"/>
        <v>1.1181151966036349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v>0.33810000000000001</v>
      </c>
      <c r="D54" s="60" t="s">
        <v>21</v>
      </c>
      <c r="E54" s="14">
        <v>1</v>
      </c>
      <c r="F54" s="14">
        <v>4</v>
      </c>
      <c r="G54" s="14">
        <v>3</v>
      </c>
      <c r="H54" s="14">
        <v>1</v>
      </c>
      <c r="I54" s="14">
        <v>2</v>
      </c>
      <c r="J54" s="22">
        <f t="shared" si="0"/>
        <v>1.1181151966036349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v>0.33810000000000001</v>
      </c>
      <c r="D55" s="60" t="s">
        <v>21</v>
      </c>
      <c r="E55" s="14">
        <v>1</v>
      </c>
      <c r="F55" s="14">
        <v>4</v>
      </c>
      <c r="G55" s="14">
        <v>3</v>
      </c>
      <c r="H55" s="14">
        <v>1</v>
      </c>
      <c r="I55" s="14">
        <v>2</v>
      </c>
      <c r="J55" s="22">
        <f t="shared" si="0"/>
        <v>1.1181151966036349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v>0.33810000000000001</v>
      </c>
      <c r="D56" s="60" t="s">
        <v>21</v>
      </c>
      <c r="E56" s="14">
        <v>1</v>
      </c>
      <c r="F56" s="14">
        <v>3</v>
      </c>
      <c r="G56" s="14">
        <v>3</v>
      </c>
      <c r="H56" s="14">
        <v>1</v>
      </c>
      <c r="I56" s="14">
        <v>2</v>
      </c>
      <c r="J56" s="22">
        <f t="shared" si="0"/>
        <v>0.58256442191643865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v>0.33810000000000001</v>
      </c>
      <c r="D57" s="60" t="s">
        <v>21</v>
      </c>
      <c r="E57" s="14">
        <v>1</v>
      </c>
      <c r="F57" s="14">
        <v>3</v>
      </c>
      <c r="G57" s="14">
        <v>3</v>
      </c>
      <c r="H57" s="14">
        <v>1</v>
      </c>
      <c r="I57" s="14">
        <v>2</v>
      </c>
      <c r="J57" s="22">
        <f t="shared" si="0"/>
        <v>0.58256442191643865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v>0.33810000000000001</v>
      </c>
      <c r="D58" s="60" t="s">
        <v>21</v>
      </c>
      <c r="E58" s="14">
        <v>1</v>
      </c>
      <c r="F58" s="14">
        <v>3</v>
      </c>
      <c r="G58" s="14">
        <v>3</v>
      </c>
      <c r="H58" s="14">
        <v>1</v>
      </c>
      <c r="I58" s="14">
        <v>2</v>
      </c>
      <c r="J58" s="22">
        <f t="shared" si="0"/>
        <v>0.58256442191643865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v>0.33810000000000001</v>
      </c>
      <c r="D59" s="60" t="s">
        <v>21</v>
      </c>
      <c r="E59" s="14">
        <v>1</v>
      </c>
      <c r="F59" s="14">
        <v>3</v>
      </c>
      <c r="G59" s="14">
        <v>3</v>
      </c>
      <c r="H59" s="14">
        <v>1</v>
      </c>
      <c r="I59" s="14">
        <v>2</v>
      </c>
      <c r="J59" s="22">
        <f t="shared" si="0"/>
        <v>0.58256442191643865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v>0.33810000000000001</v>
      </c>
      <c r="D60" s="60" t="s">
        <v>21</v>
      </c>
      <c r="E60" s="14">
        <v>1</v>
      </c>
      <c r="F60" s="14">
        <v>3</v>
      </c>
      <c r="G60" s="14">
        <v>3</v>
      </c>
      <c r="H60" s="14">
        <v>1</v>
      </c>
      <c r="I60" s="14">
        <v>2</v>
      </c>
      <c r="J60" s="22">
        <f t="shared" si="0"/>
        <v>0.58256442191643865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v>0.33810000000000001</v>
      </c>
      <c r="D61" s="60" t="s">
        <v>21</v>
      </c>
      <c r="E61" s="14">
        <v>1</v>
      </c>
      <c r="F61" s="14">
        <v>2</v>
      </c>
      <c r="G61" s="14">
        <v>3</v>
      </c>
      <c r="H61" s="14">
        <v>1</v>
      </c>
      <c r="I61" s="14">
        <v>2</v>
      </c>
      <c r="J61" s="22">
        <f t="shared" si="0"/>
        <v>0.48935255543384243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v>0.33810000000000001</v>
      </c>
      <c r="D62" s="60" t="s">
        <v>21</v>
      </c>
      <c r="E62" s="14">
        <v>1</v>
      </c>
      <c r="F62" s="14">
        <v>2</v>
      </c>
      <c r="G62" s="14">
        <v>3</v>
      </c>
      <c r="H62" s="14">
        <v>1</v>
      </c>
      <c r="I62" s="14">
        <v>2</v>
      </c>
      <c r="J62" s="22">
        <f t="shared" si="0"/>
        <v>0.48935255543384243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v>0.33810000000000001</v>
      </c>
      <c r="D63" s="60" t="s">
        <v>21</v>
      </c>
      <c r="E63" s="14">
        <v>1</v>
      </c>
      <c r="F63" s="14">
        <v>2</v>
      </c>
      <c r="G63" s="14">
        <v>3</v>
      </c>
      <c r="H63" s="14">
        <v>1</v>
      </c>
      <c r="I63" s="14">
        <v>2</v>
      </c>
      <c r="J63" s="22">
        <f t="shared" si="0"/>
        <v>0.48935255543384243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v>0.33810000000000001</v>
      </c>
      <c r="D64" s="60" t="s">
        <v>21</v>
      </c>
      <c r="E64" s="14">
        <v>1</v>
      </c>
      <c r="F64" s="14">
        <v>2</v>
      </c>
      <c r="G64" s="14">
        <v>3</v>
      </c>
      <c r="H64" s="14">
        <v>1</v>
      </c>
      <c r="I64" s="14">
        <v>2</v>
      </c>
      <c r="J64" s="22">
        <f t="shared" si="0"/>
        <v>0.48935255543384243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v>0.33810000000000001</v>
      </c>
      <c r="D65" s="60" t="s">
        <v>21</v>
      </c>
      <c r="E65" s="14">
        <v>1</v>
      </c>
      <c r="F65" s="14">
        <v>2</v>
      </c>
      <c r="G65" s="14">
        <v>3</v>
      </c>
      <c r="H65" s="14">
        <v>1</v>
      </c>
      <c r="I65" s="14">
        <v>2</v>
      </c>
      <c r="J65" s="22">
        <f t="shared" si="0"/>
        <v>0.48935255543384243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v>0.33810000000000001</v>
      </c>
      <c r="D66" s="61" t="s">
        <v>23</v>
      </c>
      <c r="E66" s="14">
        <v>1</v>
      </c>
      <c r="F66" s="14">
        <v>1</v>
      </c>
      <c r="G66" s="14">
        <v>3</v>
      </c>
      <c r="H66" s="14">
        <v>1</v>
      </c>
      <c r="I66" s="14">
        <v>2</v>
      </c>
      <c r="J66" s="22">
        <f t="shared" si="0"/>
        <v>0.47802211380704585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v>0.33810000000000001</v>
      </c>
      <c r="D67" s="60" t="s">
        <v>21</v>
      </c>
      <c r="E67" s="14">
        <v>1</v>
      </c>
      <c r="F67" s="14">
        <v>2</v>
      </c>
      <c r="G67" s="14">
        <v>3</v>
      </c>
      <c r="H67" s="14">
        <v>1</v>
      </c>
      <c r="I67" s="14">
        <v>2</v>
      </c>
      <c r="J67" s="22">
        <f t="shared" si="0"/>
        <v>0.48935255543384243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v>0.33810000000000001</v>
      </c>
      <c r="D68" s="60" t="s">
        <v>21</v>
      </c>
      <c r="E68" s="14">
        <v>1</v>
      </c>
      <c r="F68" s="14">
        <v>2</v>
      </c>
      <c r="G68" s="14">
        <v>3</v>
      </c>
      <c r="H68" s="14">
        <v>1</v>
      </c>
      <c r="I68" s="14">
        <v>2</v>
      </c>
      <c r="J68" s="22">
        <f t="shared" ref="J68:J73" si="10">SQRT((1.5*EXP(1.105*I68))^2+(1.5*EXP(1.105*(E68-1)))^2+(1.5*EXP(1.105*(F68-1)))^2+(1.5*EXP(1.105*(G68-1)))^2+(1.5*EXP(1.105*(H68-1)))^2)/100*2.45</f>
        <v>0.48935255543384243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v>0.33810000000000001</v>
      </c>
      <c r="D69" s="60" t="s">
        <v>21</v>
      </c>
      <c r="E69" s="14">
        <v>1</v>
      </c>
      <c r="F69" s="14">
        <v>2</v>
      </c>
      <c r="G69" s="14">
        <v>3</v>
      </c>
      <c r="H69" s="14">
        <v>1</v>
      </c>
      <c r="I69" s="14">
        <v>2</v>
      </c>
      <c r="J69" s="22">
        <f t="shared" si="10"/>
        <v>0.48935255543384243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v>0.33810000000000001</v>
      </c>
      <c r="D70" s="60" t="s">
        <v>21</v>
      </c>
      <c r="E70" s="14">
        <v>1</v>
      </c>
      <c r="F70" s="14">
        <v>2</v>
      </c>
      <c r="G70" s="14">
        <v>3</v>
      </c>
      <c r="H70" s="14">
        <v>1</v>
      </c>
      <c r="I70" s="14">
        <v>2</v>
      </c>
      <c r="J70" s="22">
        <f t="shared" si="10"/>
        <v>0.48935255543384243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0.33810000000000001</v>
      </c>
      <c r="D71" s="60" t="s">
        <v>21</v>
      </c>
      <c r="E71" s="14">
        <v>1</v>
      </c>
      <c r="F71" s="14">
        <v>2</v>
      </c>
      <c r="G71" s="14">
        <v>3</v>
      </c>
      <c r="H71" s="14">
        <v>1</v>
      </c>
      <c r="I71" s="14">
        <v>2</v>
      </c>
      <c r="J71" s="22">
        <f t="shared" ref="J71:J72" si="16">SQRT((1.5*EXP(1.105*I71))^2+(1.5*EXP(1.105*(E71-1)))^2+(1.5*EXP(1.105*(F71-1)))^2+(1.5*EXP(1.105*(G71-1)))^2+(1.5*EXP(1.105*(H71-1)))^2)/100*2.45</f>
        <v>0.48935255543384243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0.33810000000000001</v>
      </c>
      <c r="D72" s="60" t="s">
        <v>21</v>
      </c>
      <c r="E72" s="14">
        <v>1</v>
      </c>
      <c r="F72" s="14">
        <v>2</v>
      </c>
      <c r="G72" s="14">
        <v>3</v>
      </c>
      <c r="H72" s="14">
        <v>1</v>
      </c>
      <c r="I72" s="14">
        <v>2</v>
      </c>
      <c r="J72" s="22">
        <f t="shared" si="16"/>
        <v>0.48935255543384243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33">
        <v>0.33810000000000001</v>
      </c>
      <c r="D73" s="60" t="s">
        <v>21</v>
      </c>
      <c r="E73" s="14">
        <v>1</v>
      </c>
      <c r="F73" s="14">
        <v>2</v>
      </c>
      <c r="G73" s="14">
        <v>3</v>
      </c>
      <c r="H73" s="14">
        <v>1</v>
      </c>
      <c r="I73" s="14">
        <v>2</v>
      </c>
      <c r="J73" s="22">
        <f t="shared" si="10"/>
        <v>0.48935255543384243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v>0.33810000000000001</v>
      </c>
      <c r="D74" s="60" t="s">
        <v>21</v>
      </c>
      <c r="E74" s="14">
        <v>1</v>
      </c>
      <c r="F74" s="14">
        <v>2</v>
      </c>
      <c r="G74" s="14">
        <v>3</v>
      </c>
      <c r="H74" s="14">
        <v>1</v>
      </c>
      <c r="I74" s="14">
        <v>2</v>
      </c>
      <c r="J74" s="22">
        <f t="shared" ref="J74" si="24">SQRT((1.5*EXP(1.105*I74))^2+(1.5*EXP(1.105*(E74-1)))^2+(1.5*EXP(1.105*(F74-1)))^2+(1.5*EXP(1.105*(G74-1)))^2+(1.5*EXP(1.105*(H74-1)))^2)/100*2.45</f>
        <v>0.48935255543384243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0" t="s">
        <v>17</v>
      </c>
      <c r="C75" s="33">
        <v>0.33810000000000001</v>
      </c>
      <c r="D75" s="81" t="s">
        <v>21</v>
      </c>
      <c r="E75" s="14">
        <v>1</v>
      </c>
      <c r="F75" s="14">
        <v>2</v>
      </c>
      <c r="G75" s="14">
        <v>3</v>
      </c>
      <c r="H75" s="14">
        <v>1</v>
      </c>
      <c r="I75" s="14">
        <v>2</v>
      </c>
      <c r="J75" s="22">
        <v>0.48935255543384243</v>
      </c>
      <c r="K75" s="82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3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4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5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6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7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8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0" t="s">
        <v>17</v>
      </c>
      <c r="C76" s="33">
        <v>0.33810000000000001</v>
      </c>
      <c r="D76" s="81" t="s">
        <v>21</v>
      </c>
      <c r="E76" s="14">
        <v>1</v>
      </c>
      <c r="F76" s="14">
        <v>2</v>
      </c>
      <c r="G76" s="14">
        <v>3</v>
      </c>
      <c r="H76" s="14">
        <v>1</v>
      </c>
      <c r="I76" s="14">
        <v>2</v>
      </c>
      <c r="J76" s="22">
        <v>0.48935255543384243</v>
      </c>
      <c r="K76" s="82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3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4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5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6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7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8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E66:E70 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{9329A279-C07A-4685-BA43-3EBEA461984D}</x14:id>
        </ext>
      </extLst>
    </cfRule>
  </conditionalFormatting>
  <conditionalFormatting sqref="E66:I70 E73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{2C48C45A-191B-4E87-AAEE-F5666700B241}</x14:id>
        </ext>
      </extLst>
    </cfRule>
  </conditionalFormatting>
  <conditionalFormatting sqref="F66:I70 F73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{D8B0D2EE-CE10-491F-A94F-3129B57BC26F}</x14:id>
        </ext>
      </extLst>
    </cfRule>
  </conditionalFormatting>
  <conditionalFormatting sqref="J4:J70 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{7E7015FE-4E60-43B6-8E77-CA02392DCE07}</x14:id>
        </ext>
      </extLst>
    </cfRule>
  </conditionalFormatting>
  <conditionalFormatting sqref="W4:W70 W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E4:E6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{2D25950C-9730-4CAD-9FAB-1361381CE915}</x14:id>
        </ext>
      </extLst>
    </cfRule>
  </conditionalFormatting>
  <conditionalFormatting sqref="E4:I6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{9014575F-B791-4D3F-878F-A321E9B0074D}</x14:id>
        </ext>
      </extLst>
    </cfRule>
  </conditionalFormatting>
  <conditionalFormatting sqref="F4:I6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{3CB87606-B113-4F7A-8F15-DBE68AB3ED8A}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{A388A933-DDBA-4794-A4E3-DD3DE9FD7249}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{FAD94A7B-F077-44D9-965C-41257ACB6BF9}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{6143D05A-69F9-48DF-9DDC-858E8CE5DB3F}</x14:id>
        </ext>
      </extLst>
    </cfRule>
  </conditionalFormatting>
  <conditionalFormatting sqref="E74:E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{E3C610BB-62BD-43E8-A5B7-30BE01D04D62}</x14:id>
        </ext>
      </extLst>
    </cfRule>
  </conditionalFormatting>
  <conditionalFormatting sqref="E74:I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{87A36C7B-B87D-4941-8085-9E53BE44B1BA}</x14:id>
        </ext>
      </extLst>
    </cfRule>
  </conditionalFormatting>
  <conditionalFormatting sqref="F74:I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{D575BEEA-D564-4F4F-8978-78BC9D891AC2}</x14:id>
        </ext>
      </extLst>
    </cfRule>
  </conditionalFormatting>
  <conditionalFormatting sqref="J74:J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{3F614DA8-E9C8-4A35-9F0E-15EE0642C091}</x14:id>
        </ext>
      </extLst>
    </cfRule>
  </conditionalFormatting>
  <conditionalFormatting sqref="W74:W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{B9BEF2DF-8400-42D0-B92E-15000BDC9695}</x14:id>
        </ext>
      </extLst>
    </cfRule>
  </conditionalFormatting>
  <conditionalFormatting sqref="W74:AA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{C7219D45-0150-48AB-9301-1C9A641C5572}</x14:id>
        </ext>
      </extLst>
    </cfRule>
  </conditionalFormatting>
  <conditionalFormatting sqref="X74:AA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{761EF753-5E12-49F1-992B-AAD575154F39}</x14:id>
        </ext>
      </extLst>
    </cfRule>
  </conditionalFormatting>
  <conditionalFormatting sqref="AF74:AF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{5A6EDB70-4F2C-47EF-BE86-8FFB442DB3A7}</x14:id>
        </ext>
      </extLst>
    </cfRule>
  </conditionalFormatting>
  <conditionalFormatting sqref="AF74:AJ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{AA9D1C02-E86F-4E6F-B98D-A7010B9BEC3D}</x14:id>
        </ext>
      </extLst>
    </cfRule>
  </conditionalFormatting>
  <conditionalFormatting sqref="AG74:AJ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{0C1E3B85-2730-400B-A724-F26AA68C4CDA}</x14:id>
        </ext>
      </extLst>
    </cfRule>
  </conditionalFormatting>
  <conditionalFormatting sqref="AO74:AO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{616C308C-A22D-4569-BB21-62EBECA9B675}</x14:id>
        </ext>
      </extLst>
    </cfRule>
  </conditionalFormatting>
  <conditionalFormatting sqref="AO74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{A3BF3632-CFE7-4EA3-B708-67CFF6DCB12B}</x14:id>
        </ext>
      </extLst>
    </cfRule>
  </conditionalFormatting>
  <conditionalFormatting sqref="AP74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{344F2A20-B400-4F8D-B57D-472C396FEB7B}</x14:id>
        </ext>
      </extLst>
    </cfRule>
  </conditionalFormatting>
  <conditionalFormatting sqref="BP74:BP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{37524696-92DD-4A9C-8DFA-708CA1459C4E}</x14:id>
        </ext>
      </extLst>
    </cfRule>
  </conditionalFormatting>
  <conditionalFormatting sqref="BP74:BT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{6C49A34F-865F-45BB-BCAE-F3525E7684C8}</x14:id>
        </ext>
      </extLst>
    </cfRule>
  </conditionalFormatting>
  <conditionalFormatting sqref="BQ74:BT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{B14B4ABA-BF74-4FF3-B404-B95D1071AABB}</x14:id>
        </ext>
      </extLst>
    </cfRule>
  </conditionalFormatting>
  <conditionalFormatting sqref="N74:N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{3D3451D3-6531-4776-AE9F-35766484DE40}</x14:id>
        </ext>
      </extLst>
    </cfRule>
  </conditionalFormatting>
  <conditionalFormatting sqref="N74:R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{63486D4C-78EC-4F1E-A47E-C1AF36159A32}</x14:id>
        </ext>
      </extLst>
    </cfRule>
  </conditionalFormatting>
  <conditionalFormatting sqref="O74:R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{2C895E54-91B1-4440-BFD7-F840726B0472}</x14:id>
        </ext>
      </extLst>
    </cfRule>
  </conditionalFormatting>
  <conditionalFormatting sqref="S74:S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{7AFDC05B-FB53-4A02-9439-298A0D65B009}</x14:id>
        </ext>
      </extLst>
    </cfRule>
  </conditionalFormatting>
  <conditionalFormatting sqref="AT74:AT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{03190B51-1757-4098-9559-636B86432E2D}</x14:id>
        </ext>
      </extLst>
    </cfRule>
  </conditionalFormatting>
  <conditionalFormatting sqref="BL74:BL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{E05D0BE6-6F1A-4C12-B109-3954EF46F227}</x14:id>
        </ext>
      </extLst>
    </cfRule>
  </conditionalFormatting>
  <conditionalFormatting sqref="BG74:BG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{966CB55D-65AC-410F-84E3-97C92F785AFA}</x14:id>
        </ext>
      </extLst>
    </cfRule>
  </conditionalFormatting>
  <conditionalFormatting sqref="BG74:BK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{BA956B9B-9FD6-448D-BD30-1566778835A8}</x14:id>
        </ext>
      </extLst>
    </cfRule>
  </conditionalFormatting>
  <conditionalFormatting sqref="BH74:BK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{7C3A9CF6-CF38-4E53-B29B-9FDB952D23BB}</x14:id>
        </ext>
      </extLst>
    </cfRule>
  </conditionalFormatting>
  <conditionalFormatting sqref="BC74: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{3131299A-17CD-4AA6-AD58-3B3F3CB61099}</x14:id>
        </ext>
      </extLst>
    </cfRule>
  </conditionalFormatting>
  <conditionalFormatting sqref="AX74:AX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{DE844F21-4AD7-4E60-82CB-801137918654}</x14:id>
        </ext>
      </extLst>
    </cfRule>
  </conditionalFormatting>
  <conditionalFormatting sqref="AX74:BB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{4E118937-D13F-4862-A28C-C4B6DFF6BF02}</x14:id>
        </ext>
      </extLst>
    </cfRule>
  </conditionalFormatting>
  <conditionalFormatting sqref="AY74:BB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{6324BFF1-E9E0-4628-B8A4-43190F1E1A23}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{0D3F7417-4FB8-4628-99E2-A7E501747390}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{6CCAEEF8-DA6B-40E3-941C-679E4E16C2A2}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{35C3CAFB-8AF6-47CC-A217-2934F467CA04}</x14:id>
        </ext>
      </extLst>
    </cfRule>
  </conditionalFormatting>
  <conditionalFormatting sqref="E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{ACEE756D-2FAE-48DA-821C-195C4A40D329}</x14:id>
        </ext>
      </extLst>
    </cfRule>
  </conditionalFormatting>
  <conditionalFormatting sqref="E71:I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{9D82258B-1AD7-47DD-9094-A55717AD94FA}</x14:id>
        </ext>
      </extLst>
    </cfRule>
  </conditionalFormatting>
  <conditionalFormatting sqref="F71:I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{5D737859-E34B-479C-B813-9C7541D5CE8D}</x14:id>
        </ext>
      </extLst>
    </cfRule>
  </conditionalFormatting>
  <conditionalFormatting sqref="J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{2F3982A4-C4FE-4B0C-A625-3D5149D4602D}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{3ECE18D8-C71B-427D-B478-F03621EA3B3A}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{9F635A54-B021-4E55-91CF-E6681C5995BB}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{8A62D4F8-743E-4C6A-BD05-28FC4477C7FF}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{1E894226-204F-40AA-9DB1-69A41AEEA0AC}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{0B273C25-F19D-432E-8B72-AADE3312A2EB}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{66703FFF-76A1-437F-89FD-7336F6E03C89}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{60254EFE-D961-421C-B77C-DB9A16E81E41}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{490A0C13-1CF0-4098-AE17-6CF0992C539D}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{CF8A3D55-0D04-4338-B814-B1D0B91AA026}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{CB0D27BF-001B-4AFE-8EA3-12328A0A7766}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{79908C0F-B7F7-4487-B576-FA913F1FE3D6}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{E48300F4-0301-4293-AB40-A8E54B409452}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{3D2BF4AF-FAE7-441E-BBE9-5D62DA5F73BC}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{A914482F-6207-4A2B-930F-4A6A8231F645}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{DF5FD3DA-D450-475B-AB15-53A216A57F30}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{A6951A64-97F1-4DB3-96F1-31746000F1E6}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{9991B057-070E-44CA-A25B-4B502EF16160}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{1EBD5A28-D592-451D-A5F4-061803C31D2C}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{C4CC7105-44F0-40CB-A008-4B40B868D77E}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{E3AE1F2F-56B8-4953-BF43-C97B47F732CA}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{4125FA1D-79FD-4CBF-A745-4520180E2876}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{B6C358DB-FB35-4EC6-991B-D25190093C52}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{D9FC1728-4956-4B5F-91CB-93A71C19DF43}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{632B3C69-89C6-4624-8FC5-244FC0527CF9}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{2CC2BE51-8427-4D4F-ACD4-F25563945626}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{84F99E2E-441F-495E-B24E-107622370F25}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{45BA0113-DB16-496A-95DA-0A0A24EC1E94}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{AE076403-EE7B-481A-828B-73087CE91FA2}</x14:id>
        </ext>
      </extLst>
    </cfRule>
  </conditionalFormatting>
  <conditionalFormatting sqref="E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{C2FCABC3-6CAE-4C3B-8EF8-C43FFDAA8900}</x14:id>
        </ext>
      </extLst>
    </cfRule>
  </conditionalFormatting>
  <conditionalFormatting sqref="E72:I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{C8BE56FE-F9E4-4C21-B424-A15C56D6F756}</x14:id>
        </ext>
      </extLst>
    </cfRule>
  </conditionalFormatting>
  <conditionalFormatting sqref="F72:I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{F3BDA23E-5C87-4B88-A91D-D6AD59FE9223}</x14:id>
        </ext>
      </extLst>
    </cfRule>
  </conditionalFormatting>
  <conditionalFormatting sqref="J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{0BE6593C-40A2-4E40-83D1-464A52105D65}</x14:id>
        </ext>
      </extLst>
    </cfRule>
  </conditionalFormatting>
  <conditionalFormatting sqref="W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{D2FFD801-BDAB-4975-B155-4448E65A1121}</x14:id>
        </ext>
      </extLst>
    </cfRule>
  </conditionalFormatting>
  <conditionalFormatting sqref="W72:AA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{DC181978-7F62-4181-8D79-5CA050F0E11A}</x14:id>
        </ext>
      </extLst>
    </cfRule>
  </conditionalFormatting>
  <conditionalFormatting sqref="X72:AA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{DF6443D7-3BC9-48D0-99FC-5361F682F9D8}</x14:id>
        </ext>
      </extLst>
    </cfRule>
  </conditionalFormatting>
  <conditionalFormatting sqref="AF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{3563A7A1-5657-41FD-9B8C-541AC936442B}</x14:id>
        </ext>
      </extLst>
    </cfRule>
  </conditionalFormatting>
  <conditionalFormatting sqref="AF72:AJ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{A442F4B9-36F9-4AAF-A3EE-3F95A2EFB980}</x14:id>
        </ext>
      </extLst>
    </cfRule>
  </conditionalFormatting>
  <conditionalFormatting sqref="AG72:AJ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{F11F112A-A5D6-4D26-818E-5DC5B9DCEC72}</x14:id>
        </ext>
      </extLst>
    </cfRule>
  </conditionalFormatting>
  <conditionalFormatting sqref="AO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{36FBF651-F398-4F51-A897-9DC85512B889}</x14:id>
        </ext>
      </extLst>
    </cfRule>
  </conditionalFormatting>
  <conditionalFormatting sqref="AO72:AS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{992DD971-4D6A-42FC-AD31-5EAF950C69B2}</x14:id>
        </ext>
      </extLst>
    </cfRule>
  </conditionalFormatting>
  <conditionalFormatting sqref="AP72:AS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{CC2CCAED-5380-4C46-B0A4-393F74C3B9A9}</x14:id>
        </ext>
      </extLst>
    </cfRule>
  </conditionalFormatting>
  <conditionalFormatting sqref="BP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{80E4EFAC-062D-4748-B4E5-866B78DAB626}</x14:id>
        </ext>
      </extLst>
    </cfRule>
  </conditionalFormatting>
  <conditionalFormatting sqref="BP72:BT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{A7FE38B0-7641-4B31-8D40-C813CDA794D3}</x14:id>
        </ext>
      </extLst>
    </cfRule>
  </conditionalFormatting>
  <conditionalFormatting sqref="BQ72:BT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{E8862D18-142C-44AF-B9EC-BA486DE6CE55}</x14:id>
        </ext>
      </extLst>
    </cfRule>
  </conditionalFormatting>
  <conditionalFormatting sqref="N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{3ECB8F10-1FB1-481B-B643-17AC2041D5C3}</x14:id>
        </ext>
      </extLst>
    </cfRule>
  </conditionalFormatting>
  <conditionalFormatting sqref="N72:R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{6787A571-1933-4C17-BA96-A77CC3B7D594}</x14:id>
        </ext>
      </extLst>
    </cfRule>
  </conditionalFormatting>
  <conditionalFormatting sqref="O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{48748F46-862E-4C3D-B914-02A8F6308E72}</x14:id>
        </ext>
      </extLst>
    </cfRule>
  </conditionalFormatting>
  <conditionalFormatting sqref="S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{FDE3EA44-2154-413D-AB4A-739B68D17016}</x14:id>
        </ext>
      </extLst>
    </cfRule>
  </conditionalFormatting>
  <conditionalFormatting sqref="AT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{DD7B3FEE-D3FA-4E16-8869-274A1A86A041}</x14:id>
        </ext>
      </extLst>
    </cfRule>
  </conditionalFormatting>
  <conditionalFormatting sqref="BL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{E87FA11E-6E3E-4485-AF8C-D072FC150520}</x14:id>
        </ext>
      </extLst>
    </cfRule>
  </conditionalFormatting>
  <conditionalFormatting sqref="BG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{7C31FACA-B3B7-47D1-B9FF-E155C9FFDB6D}</x14:id>
        </ext>
      </extLst>
    </cfRule>
  </conditionalFormatting>
  <conditionalFormatting sqref="BG72:BK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{90BE2C66-DBCB-42F3-AFE0-58ABFF1A0EBA}</x14:id>
        </ext>
      </extLst>
    </cfRule>
  </conditionalFormatting>
  <conditionalFormatting sqref="BH72:BK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{943B8B64-92F5-4BF9-94D0-58E4F5DB8BD6}</x14:id>
        </ext>
      </extLst>
    </cfRule>
  </conditionalFormatting>
  <conditionalFormatting sqref="BC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{638365CA-BDFD-414C-A795-FC92FB676821}</x14:id>
        </ext>
      </extLst>
    </cfRule>
  </conditionalFormatting>
  <conditionalFormatting sqref="AX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{38484582-AA83-41B5-88B4-CB56752BEF3D}</x14:id>
        </ext>
      </extLst>
    </cfRule>
  </conditionalFormatting>
  <conditionalFormatting sqref="AX72:BB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{8281B4B5-25B0-4186-9C00-9AC2F902CE50}</x14:id>
        </ext>
      </extLst>
    </cfRule>
  </conditionalFormatting>
  <conditionalFormatting sqref="AY72:BB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{0F5B8439-20F0-4613-A216-6E151B0448C4}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329A279-C07A-4685-BA43-3EBEA4619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E66:E70 E73</xm:sqref>
        </x14:conditionalFormatting>
        <x14:conditionalFormatting xmlns:xm="http://schemas.microsoft.com/office/excel/2006/main">
          <x14:cfRule type="dataBar" id="{2C48C45A-191B-4E87-AAEE-F5666700B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E66:I70 E73:I73</xm:sqref>
        </x14:conditionalFormatting>
        <x14:conditionalFormatting xmlns:xm="http://schemas.microsoft.com/office/excel/2006/main">
          <x14:cfRule type="dataBar" id="{D8B0D2EE-CE10-491F-A94F-3129B57BC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F66:I70 F73:I73</xm:sqref>
        </x14:conditionalFormatting>
        <x14:conditionalFormatting xmlns:xm="http://schemas.microsoft.com/office/excel/2006/main">
          <x14:cfRule type="dataBar" id="{7E7015FE-4E60-43B6-8E77-CA02392D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2D25950C-9730-4CAD-9FAB-1361381CE9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E4:E65</xm:sqref>
        </x14:conditionalFormatting>
        <x14:conditionalFormatting xmlns:xm="http://schemas.microsoft.com/office/excel/2006/main">
          <x14:cfRule type="dataBar" id="{9014575F-B791-4D3F-878F-A321E9B007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E4:I65</xm:sqref>
        </x14:conditionalFormatting>
        <x14:conditionalFormatting xmlns:xm="http://schemas.microsoft.com/office/excel/2006/main">
          <x14:cfRule type="dataBar" id="{3CB87606-B113-4F7A-8F15-DBE68AB3E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F4:I65</xm:sqref>
        </x14:conditionalFormatting>
        <x14:conditionalFormatting xmlns:xm="http://schemas.microsoft.com/office/excel/2006/main">
          <x14:cfRule type="dataBar" id="{A388A933-DDBA-4794-A4E3-DD3DE9FD7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AD94A7B-F077-44D9-965C-41257ACB6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143D05A-69F9-48DF-9DDC-858E8CE5D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3C610BB-62BD-43E8-A5B7-30BE01D04D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87A36C7B-B87D-4941-8085-9E53BE44B1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D575BEEA-D564-4F4F-8978-78BC9D891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3F614DA8-E9C8-4A35-9F0E-15EE0642C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9BEF2DF-8400-42D0-B92E-15000BDC96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7219D45-0150-48AB-9301-1C9A641C55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61EF753-5E12-49F1-992B-AAD575154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A6EDB70-4F2C-47EF-BE86-8FFB442DB3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A9D1C02-E86F-4E6F-B98D-A7010B9BEC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C1E3B85-2730-400B-A724-F26AA68C4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16C308C-A22D-4569-BB21-62EBECA9B6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3BF3632-CFE7-4EA3-B708-67CFF6DCB1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344F2A20-B400-4F8D-B57D-472C396FE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7524696-92DD-4A9C-8DFA-708CA1459C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C49A34F-865F-45BB-BCAE-F3525E7684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14B4ABA-BF74-4FF3-B404-B95D1071A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D3451D3-6531-4776-AE9F-35766484DE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3486D4C-78EC-4F1E-A47E-C1AF36159A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C895E54-91B1-4440-BFD7-F840726B0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AFDC05B-FB53-4A02-9439-298A0D65B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3190B51-1757-4098-9559-636B86432E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E05D0BE6-6F1A-4C12-B109-3954EF46F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66CB55D-65AC-410F-84E3-97C92F785A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A956B9B-9FD6-448D-BD30-1566778835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C3A9CF6-CF38-4E53-B29B-9FDB952D2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3131299A-17CD-4AA6-AD58-3B3F3CB61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E844F21-4AD7-4E60-82CB-8011379186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4E118937-D13F-4862-A28C-C4B6DFF6BF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324BFF1-E9E0-4628-B8A4-43190F1E1A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D3F7417-4FB8-4628-99E2-A7E501747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CCAEEF8-DA6B-40E3-941C-679E4E16C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5C3CAFB-8AF6-47CC-A217-2934F467C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CEE756D-2FAE-48DA-821C-195C4A40D3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9D82258B-1AD7-47DD-9094-A55717AD94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D737859-E34B-479C-B813-9C7541D5C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2F3982A4-C4FE-4B0C-A625-3D5149D46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ECE18D8-C71B-427D-B478-F03621EA3B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F635A54-B021-4E55-91CF-E6681C5995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A62D4F8-743E-4C6A-BD05-28FC4477C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E894226-204F-40AA-9DB1-69A41AEEA0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B273C25-F19D-432E-8B72-AADE3312A2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6703FFF-76A1-437F-89FD-7336F6E03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0254EFE-D961-421C-B77C-DB9A16E81E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90A0C13-1CF0-4098-AE17-6CF0992C53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F8A3D55-0D04-4338-B814-B1D0B91AA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B0D27BF-001B-4AFE-8EA3-12328A0A77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9908C0F-B7F7-4487-B576-FA913F1FE3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48300F4-0301-4293-AB40-A8E54B409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D2BF4AF-FAE7-441E-BBE9-5D62DA5F73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914482F-6207-4A2B-930F-4A6A8231F6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DF5FD3DA-D450-475B-AB15-53A216A57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6951A64-97F1-4DB3-96F1-31746000F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991B057-070E-44CA-A25B-4B502EF161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EBD5A28-D592-451D-A5F4-061803C31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4CC7105-44F0-40CB-A008-4B40B868D7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3AE1F2F-56B8-4953-BF43-C97B47F732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125FA1D-79FD-4CBF-A745-4520180E2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6C358DB-FB35-4EC6-991B-D25190093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9FC1728-4956-4B5F-91CB-93A71C19DF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32B3C69-89C6-4624-8FC5-244FC0527C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CC2BE51-8427-4D4F-ACD4-F2556394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84F99E2E-441F-495E-B24E-107622370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5BA0113-DB16-496A-95DA-0A0A24EC1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E076403-EE7B-481A-828B-73087CE91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C2FCABC3-6CAE-4C3B-8EF8-C43FFDAA89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8BE56FE-F9E4-4C21-B424-A15C56D6F7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3BDA23E-5C87-4B88-A91D-D6AD59FE9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0BE6593C-40A2-4E40-83D1-464A52105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D2FFD801-BDAB-4975-B155-4448E65A11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C181978-7F62-4181-8D79-5CA050F0E1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F6443D7-3BC9-48D0-99FC-5361F682F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563A7A1-5657-41FD-9B8C-541AC93644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442F4B9-36F9-4AAF-A3EE-3F95A2EFB9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11F112A-A5D6-4D26-818E-5DC5B9DCE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6FBF651-F398-4F51-A897-9DC85512B8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92DD971-4D6A-42FC-AD31-5EAF950C69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C2CCAED-5380-4C46-B0A4-393F74C3B9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0E4EFAC-062D-4748-B4E5-866B78DAB6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7FE38B0-7641-4B31-8D40-C813CDA794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8862D18-142C-44AF-B9EC-BA486DE6C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ECB8F10-1FB1-481B-B643-17AC2041D5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787A571-1933-4C17-BA96-A77CC3B7D5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8748F46-862E-4C3D-B914-02A8F6308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DE3EA44-2154-413D-AB4A-739B68D1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D7B3FEE-D3FA-4E16-8869-274A1A86A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87FA11E-6E3E-4485-AF8C-D072FC150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C31FACA-B3B7-47D1-B9FF-E155C9FFDB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0BE2C66-DBCB-42F3-AFE0-58ABFF1A0E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43B8B64-92F5-4BF9-94D0-58E4F5DB8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38365CA-BDFD-414C-A795-FC92FB676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8484582-AA83-41B5-88B4-CB56752BEF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281B4B5-25B0-4186-9C00-9AC2F902CE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F5B8439-20F0-4613-A216-6E151B044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4" tint="0.39997558519241921"/>
  </sheetPr>
  <dimension ref="A1:EF76"/>
  <sheetViews>
    <sheetView tabSelected="1" zoomScale="85" zoomScaleNormal="85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24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1-'ClothingPC-TextColl'!C19-0.00477</f>
        <v>0.65712999999999988</v>
      </c>
      <c r="D4" s="67" t="s">
        <v>30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1-'ClothingPC-TextColl'!C20-0.00477</f>
        <v>0.65712999999999988</v>
      </c>
      <c r="D5" s="67" t="s">
        <v>30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>1-'ClothingPC-TextColl'!C21-0.00477</f>
        <v>0.65712999999999988</v>
      </c>
      <c r="D6" s="67" t="s">
        <v>30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>1-'ClothingPC-TextColl'!C22-0.00477</f>
        <v>0.65712999999999988</v>
      </c>
      <c r="D7" s="67" t="s">
        <v>30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f>1-'ClothingPC-TextColl'!C23-0.00477</f>
        <v>0.65712999999999988</v>
      </c>
      <c r="D8" s="67" t="s">
        <v>30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f>1-'ClothingPC-TextColl'!C24-0.00477</f>
        <v>0.65712999999999988</v>
      </c>
      <c r="D9" s="67" t="s">
        <v>30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f>1-'ClothingPC-TextColl'!C25-0.00477</f>
        <v>0.65712999999999988</v>
      </c>
      <c r="D10" s="67" t="s">
        <v>30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f>1-'ClothingPC-TextColl'!C26-0.00477</f>
        <v>0.65712999999999988</v>
      </c>
      <c r="D11" s="67" t="s">
        <v>30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5" customHeight="1">
      <c r="A12" s="11">
        <v>1958</v>
      </c>
      <c r="B12" s="29" t="s">
        <v>17</v>
      </c>
      <c r="C12" s="33">
        <f>1-'ClothingPC-TextColl'!C27-0.00477</f>
        <v>0.65712999999999988</v>
      </c>
      <c r="D12" s="67" t="s">
        <v>30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f>1-'ClothingPC-TextColl'!C28-0.00477</f>
        <v>0.65712999999999988</v>
      </c>
      <c r="D13" s="67" t="s">
        <v>30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f>1-'ClothingPC-TextColl'!C29-0.00477</f>
        <v>0.65712999999999988</v>
      </c>
      <c r="D14" s="67" t="s">
        <v>30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f>1-'ClothingPC-TextColl'!C30-0.00477</f>
        <v>0.65712999999999988</v>
      </c>
      <c r="D15" s="67" t="s">
        <v>30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f>1-'ClothingPC-TextColl'!C31-0.00477</f>
        <v>0.65712999999999988</v>
      </c>
      <c r="D16" s="67" t="s">
        <v>30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f>1-'ClothingPC-TextColl'!C32-0.00477</f>
        <v>0.65712999999999988</v>
      </c>
      <c r="D17" s="67" t="s">
        <v>30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f>1-'ClothingPC-TextColl'!C33-0.00477</f>
        <v>0.65712999999999988</v>
      </c>
      <c r="D18" s="67" t="s">
        <v>30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f>1-'ClothingPC-TextColl'!C34-0.00477</f>
        <v>0.65712999999999988</v>
      </c>
      <c r="D19" s="67" t="s">
        <v>30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f>1-'ClothingPC-TextColl'!C35-0.00477</f>
        <v>0.65712999999999988</v>
      </c>
      <c r="D20" s="67" t="s">
        <v>30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f>1-'ClothingPC-TextColl'!C36-0.00477</f>
        <v>0.65712999999999988</v>
      </c>
      <c r="D21" s="67" t="s">
        <v>30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f>1-'ClothingPC-TextColl'!C37-0.00477</f>
        <v>0.65712999999999988</v>
      </c>
      <c r="D22" s="67" t="s">
        <v>30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f>1-'ClothingPC-TextColl'!C38-0.00477</f>
        <v>0.65712999999999988</v>
      </c>
      <c r="D23" s="67" t="s">
        <v>30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f>1-'ClothingPC-TextColl'!C39-0.00477</f>
        <v>0.65712999999999988</v>
      </c>
      <c r="D24" s="67" t="s">
        <v>30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f>1-'ClothingPC-TextColl'!C40-0.00477</f>
        <v>0.65712999999999988</v>
      </c>
      <c r="D25" s="67" t="s">
        <v>30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f>1-'ClothingPC-TextColl'!C41-0.00477</f>
        <v>0.65712999999999988</v>
      </c>
      <c r="D26" s="67" t="s">
        <v>30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f>1-'ClothingPC-TextColl'!C42-0.00477</f>
        <v>0.65712999999999988</v>
      </c>
      <c r="D27" s="67" t="s">
        <v>30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f>1-'ClothingPC-TextColl'!C43-0.00477</f>
        <v>0.65712999999999988</v>
      </c>
      <c r="D28" s="67" t="s">
        <v>30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f>1-'ClothingPC-TextColl'!C44-0.00477</f>
        <v>0.65712999999999988</v>
      </c>
      <c r="D29" s="67" t="s">
        <v>30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f>1-'ClothingPC-TextColl'!C45-0.00477</f>
        <v>0.65712999999999988</v>
      </c>
      <c r="D30" s="67" t="s">
        <v>30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f>1-'ClothingPC-TextColl'!C46-0.00477</f>
        <v>0.65712999999999988</v>
      </c>
      <c r="D31" s="67" t="s">
        <v>30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f>1-'ClothingPC-TextColl'!C47-0.00477</f>
        <v>0.65712999999999988</v>
      </c>
      <c r="D32" s="67" t="s">
        <v>30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f>1-'ClothingPC-TextColl'!C48-0.00477</f>
        <v>0.65712999999999988</v>
      </c>
      <c r="D33" s="67" t="s">
        <v>30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f>1-'ClothingPC-TextColl'!C49-0.00477</f>
        <v>0.65712999999999988</v>
      </c>
      <c r="D34" s="67" t="s">
        <v>30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f>1-'ClothingPC-TextColl'!C50-0.00477</f>
        <v>0.65712999999999988</v>
      </c>
      <c r="D35" s="67" t="s">
        <v>30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f>1-'ClothingPC-TextColl'!C51-0.00477</f>
        <v>0.65712999999999988</v>
      </c>
      <c r="D36" s="67" t="s">
        <v>30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f>1-'ClothingPC-TextColl'!C52-0.00477</f>
        <v>0.65712999999999988</v>
      </c>
      <c r="D37" s="67" t="s">
        <v>30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f>1-'ClothingPC-TextColl'!C53-0.00477</f>
        <v>0.65712999999999988</v>
      </c>
      <c r="D38" s="67" t="s">
        <v>30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f>1-'ClothingPC-TextColl'!C54-0.00477</f>
        <v>0.65712999999999988</v>
      </c>
      <c r="D39" s="67" t="s">
        <v>30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f>1-'ClothingPC-TextColl'!C55-0.00477</f>
        <v>0.65712999999999988</v>
      </c>
      <c r="D40" s="67" t="s">
        <v>30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f>1-'ClothingPC-TextColl'!C56-0.00477</f>
        <v>0.65712999999999988</v>
      </c>
      <c r="D41" s="67" t="s">
        <v>30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f>1-'ClothingPC-TextColl'!C57-0.00477</f>
        <v>0.65712999999999988</v>
      </c>
      <c r="D42" s="67" t="s">
        <v>30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f>1-'ClothingPC-TextColl'!C58-0.00477</f>
        <v>0.65712999999999988</v>
      </c>
      <c r="D43" s="67" t="s">
        <v>30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f>1-'ClothingPC-TextColl'!C59-0.00477</f>
        <v>0.65712999999999988</v>
      </c>
      <c r="D44" s="67" t="s">
        <v>30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>1-'ClothingPC-TextColl'!C60-0.00477</f>
        <v>0.65712999999999988</v>
      </c>
      <c r="D45" s="67" t="s">
        <v>30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>1-'ClothingPC-TextColl'!C61-0.00477</f>
        <v>0.65712999999999988</v>
      </c>
      <c r="D46" s="67" t="s">
        <v>30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>1-'ClothingPC-TextColl'!C62-0.00477</f>
        <v>0.65712999999999988</v>
      </c>
      <c r="D47" s="67" t="s">
        <v>30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>1-'ClothingPC-TextColl'!C63-0.00477</f>
        <v>0.65712999999999988</v>
      </c>
      <c r="D48" s="67" t="s">
        <v>30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>1-'ClothingPC-TextColl'!C64-0.00477</f>
        <v>0.65712999999999988</v>
      </c>
      <c r="D49" s="67" t="s">
        <v>30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>1-'ClothingPC-TextColl'!C65-0.00477</f>
        <v>0.65712999999999988</v>
      </c>
      <c r="D50" s="67" t="s">
        <v>30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>1-'ClothingPC-TextColl'!C66-0.00477</f>
        <v>0.65712999999999988</v>
      </c>
      <c r="D51" s="67" t="s">
        <v>30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>1-'ClothingPC-TextColl'!C67-0.00477</f>
        <v>0.65712999999999988</v>
      </c>
      <c r="D52" s="67" t="s">
        <v>30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>1-'ClothingPC-TextColl'!C68-0.00477</f>
        <v>0.65712999999999988</v>
      </c>
      <c r="D53" s="67" t="s">
        <v>30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>1-'ClothingPC-TextColl'!C69-0.00477</f>
        <v>0.65712999999999988</v>
      </c>
      <c r="D54" s="67" t="s">
        <v>30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>1-'ClothingPC-TextColl'!C70-0.00477</f>
        <v>0.65712999999999988</v>
      </c>
      <c r="D55" s="67" t="s">
        <v>30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>1-'ClothingPC-TextColl'!C73-0.00477</f>
        <v>0.65712999999999988</v>
      </c>
      <c r="D56" s="67" t="s">
        <v>30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>1-'ClothingPC-TextColl'!C74-0.00477</f>
        <v>0.65712999999999988</v>
      </c>
      <c r="D57" s="67" t="s">
        <v>30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>1-'ClothingPC-TextColl'!C77-0.00477</f>
        <v>0.99522999999999995</v>
      </c>
      <c r="D58" s="67" t="s">
        <v>30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>1-'ClothingPC-TextColl'!C78-0.00477</f>
        <v>0.99522999999999995</v>
      </c>
      <c r="D59" s="67" t="s">
        <v>30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>1-'ClothingPC-TextColl'!C79-0.00477</f>
        <v>0.99522999999999995</v>
      </c>
      <c r="D60" s="67" t="s">
        <v>30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>1-'ClothingPC-TextColl'!C80-0.00477</f>
        <v>0.99522999999999995</v>
      </c>
      <c r="D61" s="67" t="s">
        <v>30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>1-'ClothingPC-TextColl'!C81-0.00477</f>
        <v>0.99522999999999995</v>
      </c>
      <c r="D62" s="67" t="s">
        <v>30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>1-'ClothingPC-TextColl'!C82-0.00477</f>
        <v>0.99522999999999995</v>
      </c>
      <c r="D63" s="67" t="s">
        <v>30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>1-'ClothingPC-TextColl'!C83-0.00477</f>
        <v>0.99522999999999995</v>
      </c>
      <c r="D64" s="67" t="s">
        <v>30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f>1-'ClothingPC-TextColl'!C84-0.00477</f>
        <v>0.99522999999999995</v>
      </c>
      <c r="D65" s="67" t="s">
        <v>30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f>1-'ClothingPC-TextColl'!C85-0.00477</f>
        <v>0.99522999999999995</v>
      </c>
      <c r="D66" s="67" t="s">
        <v>30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f>1-'ClothingPC-TextColl'!C86-0.00477</f>
        <v>0.99522999999999995</v>
      </c>
      <c r="D67" s="67" t="s">
        <v>30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f>1-'ClothingPC-TextColl'!C87-0.00477</f>
        <v>0.99522999999999995</v>
      </c>
      <c r="D68" s="67" t="s">
        <v>30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f>1-'ClothingPC-TextColl'!C88-0.00477</f>
        <v>0.99522999999999995</v>
      </c>
      <c r="D69" s="67" t="s">
        <v>30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f>1-'ClothingPC-TextColl'!C89-0.00477</f>
        <v>0.99522999999999995</v>
      </c>
      <c r="D70" s="67" t="s">
        <v>30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f>1-'ClothingPC-TextColl'!C88-0.00477</f>
        <v>0.99522999999999995</v>
      </c>
      <c r="D71" s="67" t="s">
        <v>30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f>1-'ClothingPC-TextColl'!C89-0.00477</f>
        <v>0.99522999999999995</v>
      </c>
      <c r="D72" s="67" t="s">
        <v>30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>
      <c r="A73" s="11">
        <v>2019</v>
      </c>
      <c r="B73" s="29" t="s">
        <v>17</v>
      </c>
      <c r="C73" s="33">
        <f>1-'ClothingPC-TextColl'!C90-0.00477</f>
        <v>0.99522999999999995</v>
      </c>
      <c r="D73" s="67" t="s">
        <v>30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f>1-'ClothingPC-TextColl'!C91-0.00477</f>
        <v>0.99522999999999995</v>
      </c>
      <c r="D74" s="67" t="s">
        <v>30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0" t="s">
        <v>17</v>
      </c>
      <c r="C75" s="33">
        <v>0.99522999999999995</v>
      </c>
      <c r="D75" s="67" t="s">
        <v>30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2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3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4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5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6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7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8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0" t="s">
        <v>17</v>
      </c>
      <c r="C76" s="33">
        <v>0.99522999999999995</v>
      </c>
      <c r="D76" s="67" t="s">
        <v>30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2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3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4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5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6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7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8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{E287B9AE-C6F1-42BF-A641-43995F3CC94B}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{2918DF9A-51D7-4061-B42E-ADA5896E82E8}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{1C767C75-69A2-489D-871E-692B67F39B52}</x14:id>
        </ext>
      </extLst>
    </cfRule>
  </conditionalFormatting>
  <conditionalFormatting sqref="W74:W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{FA987BD6-523A-4215-BA6B-25D7187FCB42}</x14:id>
        </ext>
      </extLst>
    </cfRule>
  </conditionalFormatting>
  <conditionalFormatting sqref="W74:AA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{49ECC0A5-55DD-4459-88E3-8A3927C80CC8}</x14:id>
        </ext>
      </extLst>
    </cfRule>
  </conditionalFormatting>
  <conditionalFormatting sqref="X74:AA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{D236DD8C-18AA-4EAF-B146-8AF3D8C09FD2}</x14:id>
        </ext>
      </extLst>
    </cfRule>
  </conditionalFormatting>
  <conditionalFormatting sqref="AF74:AF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{29EE63B8-7AC4-4DAC-8804-543DDE56592D}</x14:id>
        </ext>
      </extLst>
    </cfRule>
  </conditionalFormatting>
  <conditionalFormatting sqref="AF74:AJ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{168C7DA0-876F-417E-A477-34BA918764A1}</x14:id>
        </ext>
      </extLst>
    </cfRule>
  </conditionalFormatting>
  <conditionalFormatting sqref="AG74:AJ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{9C85E77C-0338-4251-9F0C-522E7FF34543}</x14:id>
        </ext>
      </extLst>
    </cfRule>
  </conditionalFormatting>
  <conditionalFormatting sqref="AO74:AO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{3EA18760-D859-4B6E-A6C5-134C9D7A4B03}</x14:id>
        </ext>
      </extLst>
    </cfRule>
  </conditionalFormatting>
  <conditionalFormatting sqref="AO74:AS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{B7FA2079-4BBC-4A81-8A80-C0F7856F307D}</x14:id>
        </ext>
      </extLst>
    </cfRule>
  </conditionalFormatting>
  <conditionalFormatting sqref="AP74:AS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{77FBF205-B308-4E8E-8167-6F0B01C396BF}</x14:id>
        </ext>
      </extLst>
    </cfRule>
  </conditionalFormatting>
  <conditionalFormatting sqref="BP74:BP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{7F99FC28-ED69-46AE-8E44-B04DB0203467}</x14:id>
        </ext>
      </extLst>
    </cfRule>
  </conditionalFormatting>
  <conditionalFormatting sqref="BP74:BT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{D53881A0-14B7-444F-B765-1136E46AA642}</x14:id>
        </ext>
      </extLst>
    </cfRule>
  </conditionalFormatting>
  <conditionalFormatting sqref="BQ74:BT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{584C52C5-25EA-4A26-B8CB-4D39F3BE4A27}</x14:id>
        </ext>
      </extLst>
    </cfRule>
  </conditionalFormatting>
  <conditionalFormatting sqref="N74:N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{EB172F4C-0423-4E77-AF40-3E6D75173582}</x14:id>
        </ext>
      </extLst>
    </cfRule>
  </conditionalFormatting>
  <conditionalFormatting sqref="N74:R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{D6719D4F-F0CD-4C50-95C2-2F9E28EA5771}</x14:id>
        </ext>
      </extLst>
    </cfRule>
  </conditionalFormatting>
  <conditionalFormatting sqref="O74:R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{3545310E-FF39-433B-BAED-2BFB4086F009}</x14:id>
        </ext>
      </extLst>
    </cfRule>
  </conditionalFormatting>
  <conditionalFormatting sqref="S74:S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{B377919D-1B8D-48EE-B06E-F1F1577796BA}</x14:id>
        </ext>
      </extLst>
    </cfRule>
  </conditionalFormatting>
  <conditionalFormatting sqref="AT74:AT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{78557CFE-EFD7-499A-AA7C-E608B81EB165}</x14:id>
        </ext>
      </extLst>
    </cfRule>
  </conditionalFormatting>
  <conditionalFormatting sqref="BL74:BL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{0756B568-6B9F-4A3C-A7F6-4B21305B649E}</x14:id>
        </ext>
      </extLst>
    </cfRule>
  </conditionalFormatting>
  <conditionalFormatting sqref="BG74:BG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{5534CBE1-5B42-456F-8ECE-A95AA8DFD23B}</x14:id>
        </ext>
      </extLst>
    </cfRule>
  </conditionalFormatting>
  <conditionalFormatting sqref="BG74:BK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{F1E17D5B-D271-4499-B5E4-E2F54F716952}</x14:id>
        </ext>
      </extLst>
    </cfRule>
  </conditionalFormatting>
  <conditionalFormatting sqref="BH74:BK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{1039CAF6-2B39-4805-ADC9-195C42C72CC9}</x14:id>
        </ext>
      </extLst>
    </cfRule>
  </conditionalFormatting>
  <conditionalFormatting sqref="BC74:BC76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{8B96E28F-CCA7-4EB1-A365-99F0C4C8672B}</x14:id>
        </ext>
      </extLst>
    </cfRule>
  </conditionalFormatting>
  <conditionalFormatting sqref="AX74:AX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{02E841B3-5050-4DA2-AAEF-AAE92754D10D}</x14:id>
        </ext>
      </extLst>
    </cfRule>
  </conditionalFormatting>
  <conditionalFormatting sqref="AX74:BB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{70F3A585-EF10-486E-8B0E-1FEBC661631F}</x14:id>
        </ext>
      </extLst>
    </cfRule>
  </conditionalFormatting>
  <conditionalFormatting sqref="AY74:BB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{9D34E2A6-934B-499B-8798-9878BBC8B09E}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{BEEB8BBB-8663-43F0-B166-BCB1C39CEE15}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{43695BF1-F3C6-4D9E-90F5-68BA1B4AF12D}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{322CBCCE-A378-4D0C-8AA7-A44984A62846}</x14:id>
        </ext>
      </extLst>
    </cfRule>
  </conditionalFormatting>
  <conditionalFormatting sqref="W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{5276750C-712A-4CA4-9484-15A0A56F1069}</x14:id>
        </ext>
      </extLst>
    </cfRule>
  </conditionalFormatting>
  <conditionalFormatting sqref="W71:AA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{9BBCDA54-CB0E-411C-8E03-DA823E596A57}</x14:id>
        </ext>
      </extLst>
    </cfRule>
  </conditionalFormatting>
  <conditionalFormatting sqref="X71:AA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{89FD6D29-3021-4C09-816B-FA122B9D5965}</x14:id>
        </ext>
      </extLst>
    </cfRule>
  </conditionalFormatting>
  <conditionalFormatting sqref="AF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{EEC2C613-B383-4DC1-9BBC-A13B5C884D1C}</x14:id>
        </ext>
      </extLst>
    </cfRule>
  </conditionalFormatting>
  <conditionalFormatting sqref="AF71:AJ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{BD187A63-79CF-4478-BAF9-699EA0542EAB}</x14:id>
        </ext>
      </extLst>
    </cfRule>
  </conditionalFormatting>
  <conditionalFormatting sqref="AG71:AJ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{16FD9850-5900-4B12-AF49-90C4FD845569}</x14:id>
        </ext>
      </extLst>
    </cfRule>
  </conditionalFormatting>
  <conditionalFormatting sqref="AO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{632C57A1-76D4-4991-8985-596180690B7B}</x14:id>
        </ext>
      </extLst>
    </cfRule>
  </conditionalFormatting>
  <conditionalFormatting sqref="AO71:AS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{4C4826C4-FB46-4C65-8F32-119268B2E6F1}</x14:id>
        </ext>
      </extLst>
    </cfRule>
  </conditionalFormatting>
  <conditionalFormatting sqref="AP71:AS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{D48F320C-D450-4027-A68A-BF86130E90A3}</x14:id>
        </ext>
      </extLst>
    </cfRule>
  </conditionalFormatting>
  <conditionalFormatting sqref="BP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{D1BF9893-91C4-4DDE-8DD4-6CB2E94225B8}</x14:id>
        </ext>
      </extLst>
    </cfRule>
  </conditionalFormatting>
  <conditionalFormatting sqref="BP71:BT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{B037ABE2-6DFA-4283-9FCB-B2C33AD49DF7}</x14:id>
        </ext>
      </extLst>
    </cfRule>
  </conditionalFormatting>
  <conditionalFormatting sqref="BQ71:BT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{59D53FFA-BE66-4FD3-B347-124D2E29EF48}</x14:id>
        </ext>
      </extLst>
    </cfRule>
  </conditionalFormatting>
  <conditionalFormatting sqref="N71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{E4A5894A-9AEB-41A1-BFFC-92696624E415}</x14:id>
        </ext>
      </extLst>
    </cfRule>
  </conditionalFormatting>
  <conditionalFormatting sqref="N71:R71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{0A749F40-E5F1-47EE-9165-67A6C77701C6}</x14:id>
        </ext>
      </extLst>
    </cfRule>
  </conditionalFormatting>
  <conditionalFormatting sqref="O71:R7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{27C7D52E-639A-4080-9420-5B70EA313ECB}</x14:id>
        </ext>
      </extLst>
    </cfRule>
  </conditionalFormatting>
  <conditionalFormatting sqref="S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{147911AD-D6C3-4818-83EE-5365A840539E}</x14:id>
        </ext>
      </extLst>
    </cfRule>
  </conditionalFormatting>
  <conditionalFormatting sqref="AT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{E41959A2-95C1-4373-8C81-ACD76CF36595}</x14:id>
        </ext>
      </extLst>
    </cfRule>
  </conditionalFormatting>
  <conditionalFormatting sqref="BL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{4AAA1B73-AB78-441E-AB2A-FCDC4F185695}</x14:id>
        </ext>
      </extLst>
    </cfRule>
  </conditionalFormatting>
  <conditionalFormatting sqref="BG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{B2F08C21-50DE-485D-9376-FB5C68114D5B}</x14:id>
        </ext>
      </extLst>
    </cfRule>
  </conditionalFormatting>
  <conditionalFormatting sqref="BG71:BK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{1AE2B5FE-74BC-465D-BD5D-5AA739D05BAE}</x14:id>
        </ext>
      </extLst>
    </cfRule>
  </conditionalFormatting>
  <conditionalFormatting sqref="BH71:BK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{E7EE08F7-8B95-4BCC-AB88-FD7A36A104D6}</x14:id>
        </ext>
      </extLst>
    </cfRule>
  </conditionalFormatting>
  <conditionalFormatting sqref="BC7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{10CD14B3-8F2F-4442-B834-FBFC46ECA37C}</x14:id>
        </ext>
      </extLst>
    </cfRule>
  </conditionalFormatting>
  <conditionalFormatting sqref="AX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{6D08AD37-A500-400E-89EB-AF1C2A8F31EE}</x14:id>
        </ext>
      </extLst>
    </cfRule>
  </conditionalFormatting>
  <conditionalFormatting sqref="AX71:BB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{FF486961-37F8-4A2B-A386-EBA011799CDA}</x14:id>
        </ext>
      </extLst>
    </cfRule>
  </conditionalFormatting>
  <conditionalFormatting sqref="AY71:BB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{F6136FA6-45E9-427E-ADD2-AD6AB45FA046}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{4DB36684-EDF2-4593-B99B-505B28AFABEC}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{6034F3AC-0704-4C7D-840D-6A2289C410FD}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{60168137-95EC-43D1-8E5B-E71021B67283}</x14:id>
        </ext>
      </extLst>
    </cfRule>
  </conditionalFormatting>
  <conditionalFormatting sqref="W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{E8BAC652-BB0B-4FDD-BCD1-2F1BFF95FFDE}</x14:id>
        </ext>
      </extLst>
    </cfRule>
  </conditionalFormatting>
  <conditionalFormatting sqref="W72:AA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{2295702A-0E63-4570-B8D9-B6B0F3A0B620}</x14:id>
        </ext>
      </extLst>
    </cfRule>
  </conditionalFormatting>
  <conditionalFormatting sqref="X72:AA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{C836A00F-EF03-490B-A550-018D4BCC0773}</x14:id>
        </ext>
      </extLst>
    </cfRule>
  </conditionalFormatting>
  <conditionalFormatting sqref="AF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{D5C940BB-D527-45A9-BDFF-983BD4949615}</x14:id>
        </ext>
      </extLst>
    </cfRule>
  </conditionalFormatting>
  <conditionalFormatting sqref="AF72:AJ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{09702D24-BEC2-48BA-8B1E-534C0AF83760}</x14:id>
        </ext>
      </extLst>
    </cfRule>
  </conditionalFormatting>
  <conditionalFormatting sqref="AG72:AJ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{2CEC1C5C-3CB4-4925-BCE7-8F88599CE973}</x14:id>
        </ext>
      </extLst>
    </cfRule>
  </conditionalFormatting>
  <conditionalFormatting sqref="AO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{002DDF4E-4A6F-4348-83B7-D02CC5FD27B2}</x14:id>
        </ext>
      </extLst>
    </cfRule>
  </conditionalFormatting>
  <conditionalFormatting sqref="AO72:AS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{9C52117C-CF7C-4609-BFD4-5A123327D3EF}</x14:id>
        </ext>
      </extLst>
    </cfRule>
  </conditionalFormatting>
  <conditionalFormatting sqref="AP72:AS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{48E95F37-E208-4AE4-ABB9-B5D12264782D}</x14:id>
        </ext>
      </extLst>
    </cfRule>
  </conditionalFormatting>
  <conditionalFormatting sqref="BP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{029B6ACD-504B-4C2B-99C9-7EAE8E6D2E4D}</x14:id>
        </ext>
      </extLst>
    </cfRule>
  </conditionalFormatting>
  <conditionalFormatting sqref="BP72:BT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{9D65EE21-0327-4EC5-BEDD-2503EDE1FF21}</x14:id>
        </ext>
      </extLst>
    </cfRule>
  </conditionalFormatting>
  <conditionalFormatting sqref="BQ72:BT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{5C5A4321-FD78-4A09-886A-2687508118BA}</x14:id>
        </ext>
      </extLst>
    </cfRule>
  </conditionalFormatting>
  <conditionalFormatting sqref="N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{0FE9C025-543E-402B-9D40-0CF52E6F51FB}</x14:id>
        </ext>
      </extLst>
    </cfRule>
  </conditionalFormatting>
  <conditionalFormatting sqref="N72:R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{AD3044D2-F0C3-427E-AEF8-D17F044B31BC}</x14:id>
        </ext>
      </extLst>
    </cfRule>
  </conditionalFormatting>
  <conditionalFormatting sqref="O72:R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{3D2F02C5-CBCA-4B68-8ADC-2D4E923AC4F4}</x14:id>
        </ext>
      </extLst>
    </cfRule>
  </conditionalFormatting>
  <conditionalFormatting sqref="S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{C9B3558C-84F8-4ED1-A77B-E36A584F0B0E}</x14:id>
        </ext>
      </extLst>
    </cfRule>
  </conditionalFormatting>
  <conditionalFormatting sqref="AT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{0C023703-5F28-449B-841E-69C1AA68238E}</x14:id>
        </ext>
      </extLst>
    </cfRule>
  </conditionalFormatting>
  <conditionalFormatting sqref="BL7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{F563F04B-F319-4FB5-BCEB-51CD0454EDFA}</x14:id>
        </ext>
      </extLst>
    </cfRule>
  </conditionalFormatting>
  <conditionalFormatting sqref="BG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{70EC7DC0-1170-4844-A573-A2549A4F8692}</x14:id>
        </ext>
      </extLst>
    </cfRule>
  </conditionalFormatting>
  <conditionalFormatting sqref="BG72:BK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{BB2E2F38-F15B-4E30-962F-1928707320A3}</x14:id>
        </ext>
      </extLst>
    </cfRule>
  </conditionalFormatting>
  <conditionalFormatting sqref="BH72:BK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{155178C5-8C01-49BC-870C-4049C99AD424}</x14:id>
        </ext>
      </extLst>
    </cfRule>
  </conditionalFormatting>
  <conditionalFormatting sqref="BC7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{F6ACEA34-69DB-4759-B976-093FAB4EC1F8}</x14:id>
        </ext>
      </extLst>
    </cfRule>
  </conditionalFormatting>
  <conditionalFormatting sqref="AX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{306C2974-270E-414A-A54A-77AC0C6CFFAC}</x14:id>
        </ext>
      </extLst>
    </cfRule>
  </conditionalFormatting>
  <conditionalFormatting sqref="AX72:BB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{AFE45033-9DE3-4563-9AE4-FF96E0AFAB94}</x14:id>
        </ext>
      </extLst>
    </cfRule>
  </conditionalFormatting>
  <conditionalFormatting sqref="AY72:BB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{FAACDF09-8F32-4E5F-B191-941A948D0789}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{90BEDEBB-5EDC-493C-980A-BE01A97C9BE7}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{8DE03DC6-E7BB-411C-B594-17958FF4E913}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{D9BD3D5F-2F4B-462D-872F-831971B17DFC}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{E038F8EE-CA9F-4320-88AA-5FF8B34CC19C}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{46F44A71-1FE8-4F67-B1A7-EBFEBC2BA056}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{66799EAA-7EBA-4DB2-A6C0-E2AECBF06DCC}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{AC75FF54-4928-4C9D-8637-E1321046CDA2}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{A250289E-0C1D-4AC9-90C2-2724A69EB094}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{79F7CF4F-266B-4745-84E4-73E65758E094}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{3600205A-1A9B-49D2-A49A-6D7F78145C29}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{EE37EA54-9DAC-45B5-AF6B-56E06E2C3233}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{261ECF04-111D-4E55-9566-75CBE7FA62CF}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{4B546670-9A63-4593-91EB-44491F113E4A}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{3DA59403-E12A-4A25-8A6E-52FD4A08D828}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{3EBB4F0E-A1F5-47CC-B955-C25CB718238C}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{D898A15C-1573-48ED-BF1D-AD4DD1C2C808}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E287B9AE-C6F1-42BF-A641-43995F3CC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918DF9A-51D7-4061-B42E-ADA5896E8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C767C75-69A2-489D-871E-692B67F39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A987BD6-523A-4215-BA6B-25D7187FCB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49ECC0A5-55DD-4459-88E3-8A3927C80C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236DD8C-18AA-4EAF-B146-8AF3D8C09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9EE63B8-7AC4-4DAC-8804-543DDE5659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68C7DA0-876F-417E-A477-34BA918764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C85E77C-0338-4251-9F0C-522E7FF34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EA18760-D859-4B6E-A6C5-134C9D7A4B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7FA2079-4BBC-4A81-8A80-C0F7856F30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77FBF205-B308-4E8E-8167-6F0B01C39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F99FC28-ED69-46AE-8E44-B04DB02034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53881A0-14B7-444F-B765-1136E46AA6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84C52C5-25EA-4A26-B8CB-4D39F3BE4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B172F4C-0423-4E77-AF40-3E6D751735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6719D4F-F0CD-4C50-95C2-2F9E28EA57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545310E-FF39-433B-BAED-2BFB4086F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377919D-1B8D-48EE-B06E-F1F157779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8557CFE-EFD7-499A-AA7C-E608B81EB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756B568-6B9F-4A3C-A7F6-4B21305B6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5534CBE1-5B42-456F-8ECE-A95AA8DFD2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1E17D5B-D271-4499-B5E4-E2F54F7169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039CAF6-2B39-4805-ADC9-195C42C72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B96E28F-CCA7-4EB1-A365-99F0C4C86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2E841B3-5050-4DA2-AAEF-AAE92754D1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0F3A585-EF10-486E-8B0E-1FEBC66163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D34E2A6-934B-499B-8798-9878BBC8B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EEB8BBB-8663-43F0-B166-BCB1C39CE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3695BF1-F3C6-4D9E-90F5-68BA1B4AF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22CBCCE-A378-4D0C-8AA7-A44984A62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276750C-712A-4CA4-9484-15A0A56F10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BBCDA54-CB0E-411C-8E03-DA823E596A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9FD6D29-3021-4C09-816B-FA122B9D5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EC2C613-B383-4DC1-9BBC-A13B5C884D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D187A63-79CF-4478-BAF9-699EA0542E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6FD9850-5900-4B12-AF49-90C4FD845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32C57A1-76D4-4991-8985-596180690B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C4826C4-FB46-4C65-8F32-119268B2E6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48F320C-D450-4027-A68A-BF86130E9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1BF9893-91C4-4DDE-8DD4-6CB2E94225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037ABE2-6DFA-4283-9FCB-B2C33AD49D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9D53FFA-BE66-4FD3-B347-124D2E29E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4A5894A-9AEB-41A1-BFFC-92696624E4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A749F40-E5F1-47EE-9165-67A6C77701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7C7D52E-639A-4080-9420-5B70EA313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47911AD-D6C3-4818-83EE-5365A8405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41959A2-95C1-4373-8C81-ACD76CF36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AAA1B73-AB78-441E-AB2A-FCDC4F185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2F08C21-50DE-485D-9376-FB5C68114D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AE2B5FE-74BC-465D-BD5D-5AA739D05B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7EE08F7-8B95-4BCC-AB88-FD7A36A10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0CD14B3-8F2F-4442-B834-FBFC46ECA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D08AD37-A500-400E-89EB-AF1C2A8F31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F486961-37F8-4A2B-A386-EBA011799C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6136FA6-45E9-427E-ADD2-AD6AB45FA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4DB36684-EDF2-4593-B99B-505B28AFA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034F3AC-0704-4C7D-840D-6A2289C41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0168137-95EC-43D1-8E5B-E71021B67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8BAC652-BB0B-4FDD-BCD1-2F1BFF95FF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295702A-0E63-4570-B8D9-B6B0F3A0B6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836A00F-EF03-490B-A550-018D4BCC0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5C940BB-D527-45A9-BDFF-983BD49496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9702D24-BEC2-48BA-8B1E-534C0AF837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CEC1C5C-3CB4-4925-BCE7-8F88599CE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02DDF4E-4A6F-4348-83B7-D02CC5FD27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C52117C-CF7C-4609-BFD4-5A123327D3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8E95F37-E208-4AE4-ABB9-B5D122647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29B6ACD-504B-4C2B-99C9-7EAE8E6D2E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D65EE21-0327-4EC5-BEDD-2503EDE1FF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C5A4321-FD78-4A09-886A-268750811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FE9C025-543E-402B-9D40-0CF52E6F51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D3044D2-F0C3-427E-AEF8-D17F044B31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D2F02C5-CBCA-4B68-8ADC-2D4E923AC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9B3558C-84F8-4ED1-A77B-E36A584F0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C023703-5F28-449B-841E-69C1AA682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563F04B-F319-4FB5-BCEB-51CD0454E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0EC7DC0-1170-4844-A573-A2549A4F86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B2E2F38-F15B-4E30-962F-1928707320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55178C5-8C01-49BC-870C-4049C99AD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6ACEA34-69DB-4759-B976-093FAB4EC1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06C2974-270E-414A-A54A-77AC0C6CFF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AFE45033-9DE3-4563-9AE4-FF96E0AFAB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AACDF09-8F32-4E5F-B191-941A948D0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0BEDEBB-5EDC-493C-980A-BE01A97C9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DE03DC6-E7BB-411C-B594-17958FF4E9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D9BD3D5F-2F4B-462D-872F-831971B17D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038F8EE-CA9F-4320-88AA-5FF8B34CC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46F44A71-1FE8-4F67-B1A7-EBFEBC2BA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6799EAA-7EBA-4DB2-A6C0-E2AECBF06D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AC75FF54-4928-4C9D-8637-E1321046CD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A250289E-0C1D-4AC9-90C2-2724A69EB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79F7CF4F-266B-4745-84E4-73E65758E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600205A-1A9B-49D2-A49A-6D7F78145C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EE37EA54-9DAC-45B5-AF6B-56E06E2C32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61ECF04-111D-4E55-9566-75CBE7FA6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4B546670-9A63-4593-91EB-44491F113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3DA59403-E12A-4A25-8A6E-52FD4A08D8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3EBB4F0E-A1F5-47CC-B955-C25CB71823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898A15C-1573-48ED-BF1D-AD4DD1C2C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'ClothingPC-MSW'!C4+'ClothingPC-TextColl'!C4</f>
        <v>0.99522999999999984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'ClothingPC-MSW'!L4+'ClothingPC-TextColl'!L4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'ClothingPC-MSW'!U4+'ClothingPC-TextColl'!U4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'ClothingPC-MSW'!AD4+'ClothingPC-TextColl'!AD4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'ClothingPC-MSW'!AM4+'ClothingPC-TextColl'!AM4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'ClothingPC-MSW'!AV4+'ClothingPC-TextColl'!AV4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'ClothingPC-MSW'!BE4+'ClothingPC-TextColl'!BE4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'ClothingPC-MSW'!BN4+'ClothingPC-TextColl'!BN4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'ClothingPC-MSW'!C5+'ClothingPC-TextColl'!C5</f>
        <v>0.99522999999999984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'ClothingPC-MSW'!L5+'ClothingPC-TextColl'!L5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'ClothingPC-MSW'!U5+'ClothingPC-TextColl'!U5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'ClothingPC-MSW'!AD5+'ClothingPC-TextColl'!AD5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'ClothingPC-MSW'!AM5+'ClothingPC-TextColl'!AM5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'ClothingPC-MSW'!AV5+'ClothingPC-TextColl'!AV5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'ClothingPC-MSW'!BE5+'ClothingPC-TextColl'!BE5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'ClothingPC-MSW'!BN5+'ClothingPC-TextColl'!BN5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'ClothingPC-MSW'!C6+'ClothingPC-TextColl'!C6</f>
        <v>0.99522999999999984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'ClothingPC-MSW'!L6+'ClothingPC-TextColl'!L6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'ClothingPC-MSW'!U6+'ClothingPC-TextColl'!U6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'ClothingPC-MSW'!AD6+'ClothingPC-TextColl'!AD6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'ClothingPC-MSW'!AM6+'ClothingPC-TextColl'!AM6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'ClothingPC-MSW'!AV6+'ClothingPC-TextColl'!AV6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'ClothingPC-MSW'!BE6+'ClothingPC-TextColl'!BE6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'ClothingPC-MSW'!BN6+'ClothingPC-TextColl'!BN6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'ClothingPC-MSW'!C7+'ClothingPC-TextColl'!C7</f>
        <v>0.99522999999999984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'ClothingPC-MSW'!L7+'ClothingPC-TextColl'!L7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'ClothingPC-MSW'!U7+'ClothingPC-TextColl'!U7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'ClothingPC-MSW'!AD7+'ClothingPC-TextColl'!AD7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'ClothingPC-MSW'!AM7+'ClothingPC-TextColl'!AM7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'ClothingPC-MSW'!AV7+'ClothingPC-TextColl'!AV7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'ClothingPC-MSW'!BE7+'ClothingPC-TextColl'!BE7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'ClothingPC-MSW'!BN7+'ClothingPC-TextColl'!BN7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'ClothingPC-MSW'!C8+'ClothingPC-TextColl'!C8</f>
        <v>0.99522999999999984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'ClothingPC-MSW'!L8+'ClothingPC-TextColl'!L8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'ClothingPC-MSW'!U8+'ClothingPC-TextColl'!U8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'ClothingPC-MSW'!AD8+'ClothingPC-TextColl'!AD8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'ClothingPC-MSW'!AM8+'ClothingPC-TextColl'!AM8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'ClothingPC-MSW'!AV8+'ClothingPC-TextColl'!AV8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'ClothingPC-MSW'!BE8+'ClothingPC-TextColl'!BE8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'ClothingPC-MSW'!BN8+'ClothingPC-TextColl'!BN8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'ClothingPC-MSW'!C9+'ClothingPC-TextColl'!C9</f>
        <v>0.99522999999999984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'ClothingPC-MSW'!L9+'ClothingPC-TextColl'!L9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'ClothingPC-MSW'!U9+'ClothingPC-TextColl'!U9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'ClothingPC-MSW'!AD9+'ClothingPC-TextColl'!AD9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'ClothingPC-MSW'!AM9+'ClothingPC-TextColl'!AM9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'ClothingPC-MSW'!AV9+'ClothingPC-TextColl'!AV9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'ClothingPC-MSW'!BE9+'ClothingPC-TextColl'!BE9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'ClothingPC-MSW'!BN9+'ClothingPC-TextColl'!BN9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'ClothingPC-MSW'!C10+'ClothingPC-TextColl'!C10</f>
        <v>0.99522999999999984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'ClothingPC-MSW'!L10+'ClothingPC-TextColl'!L10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'ClothingPC-MSW'!U10+'ClothingPC-TextColl'!U10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'ClothingPC-MSW'!AD10+'ClothingPC-TextColl'!AD10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'ClothingPC-MSW'!AM10+'ClothingPC-TextColl'!AM10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'ClothingPC-MSW'!AV10+'ClothingPC-TextColl'!AV10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'ClothingPC-MSW'!BE10+'ClothingPC-TextColl'!BE10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'ClothingPC-MSW'!BN10+'ClothingPC-TextColl'!BN10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'ClothingPC-MSW'!C11+'ClothingPC-TextColl'!C11</f>
        <v>0.99522999999999984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'ClothingPC-MSW'!L11+'ClothingPC-TextColl'!L11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'ClothingPC-MSW'!U11+'ClothingPC-TextColl'!U11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'ClothingPC-MSW'!AD11+'ClothingPC-TextColl'!AD11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'ClothingPC-MSW'!AM11+'ClothingPC-TextColl'!AM11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'ClothingPC-MSW'!AV11+'ClothingPC-TextColl'!AV11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'ClothingPC-MSW'!BE11+'ClothingPC-TextColl'!BE11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'ClothingPC-MSW'!BN11+'ClothingPC-TextColl'!BN11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'ClothingPC-MSW'!C12+'ClothingPC-TextColl'!C12</f>
        <v>0.99522999999999984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'ClothingPC-MSW'!L12+'ClothingPC-TextColl'!L12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'ClothingPC-MSW'!U12+'ClothingPC-TextColl'!U12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'ClothingPC-MSW'!AD12+'ClothingPC-TextColl'!AD12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'ClothingPC-MSW'!AM12+'ClothingPC-TextColl'!AM12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'ClothingPC-MSW'!AV12+'ClothingPC-TextColl'!AV12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'ClothingPC-MSW'!BE12+'ClothingPC-TextColl'!BE12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'ClothingPC-MSW'!BN12+'ClothingPC-TextColl'!BN12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'ClothingPC-MSW'!C13+'ClothingPC-TextColl'!C13</f>
        <v>0.99522999999999984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'ClothingPC-MSW'!L13+'ClothingPC-TextColl'!L13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'ClothingPC-MSW'!U13+'ClothingPC-TextColl'!U13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'ClothingPC-MSW'!AD13+'ClothingPC-TextColl'!AD13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'ClothingPC-MSW'!AM13+'ClothingPC-TextColl'!AM13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'ClothingPC-MSW'!AV13+'ClothingPC-TextColl'!AV13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'ClothingPC-MSW'!BE13+'ClothingPC-TextColl'!BE13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'ClothingPC-MSW'!BN13+'ClothingPC-TextColl'!BN13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'ClothingPC-MSW'!C14+'ClothingPC-TextColl'!C14</f>
        <v>0.99522999999999984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'ClothingPC-MSW'!L14+'ClothingPC-TextColl'!L14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'ClothingPC-MSW'!U14+'ClothingPC-TextColl'!U14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'ClothingPC-MSW'!AD14+'ClothingPC-TextColl'!AD14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'ClothingPC-MSW'!AM14+'ClothingPC-TextColl'!AM14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'ClothingPC-MSW'!AV14+'ClothingPC-TextColl'!AV14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'ClothingPC-MSW'!BE14+'ClothingPC-TextColl'!BE14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'ClothingPC-MSW'!BN14+'ClothingPC-TextColl'!BN14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'ClothingPC-MSW'!C15+'ClothingPC-TextColl'!C15</f>
        <v>0.99522999999999984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'ClothingPC-MSW'!L15+'ClothingPC-TextColl'!L15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'ClothingPC-MSW'!U15+'ClothingPC-TextColl'!U15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'ClothingPC-MSW'!AD15+'ClothingPC-TextColl'!AD15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'ClothingPC-MSW'!AM15+'ClothingPC-TextColl'!AM15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'ClothingPC-MSW'!AV15+'ClothingPC-TextColl'!AV15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'ClothingPC-MSW'!BE15+'ClothingPC-TextColl'!BE15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'ClothingPC-MSW'!BN15+'ClothingPC-TextColl'!BN15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'ClothingPC-MSW'!C16+'ClothingPC-TextColl'!C16</f>
        <v>0.99522999999999984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'ClothingPC-MSW'!L16+'ClothingPC-TextColl'!L16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'ClothingPC-MSW'!U16+'ClothingPC-TextColl'!U16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'ClothingPC-MSW'!AD16+'ClothingPC-TextColl'!AD16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'ClothingPC-MSW'!AM16+'ClothingPC-TextColl'!AM16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'ClothingPC-MSW'!AV16+'ClothingPC-TextColl'!AV16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'ClothingPC-MSW'!BE16+'ClothingPC-TextColl'!BE16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'ClothingPC-MSW'!BN16+'ClothingPC-TextColl'!BN16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'ClothingPC-MSW'!C17+'ClothingPC-TextColl'!C17</f>
        <v>0.99522999999999984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'ClothingPC-MSW'!L17+'ClothingPC-TextColl'!L17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'ClothingPC-MSW'!U17+'ClothingPC-TextColl'!U17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'ClothingPC-MSW'!AD17+'ClothingPC-TextColl'!AD17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'ClothingPC-MSW'!AM17+'ClothingPC-TextColl'!AM17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'ClothingPC-MSW'!AV17+'ClothingPC-TextColl'!AV17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'ClothingPC-MSW'!BE17+'ClothingPC-TextColl'!BE17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'ClothingPC-MSW'!BN17+'ClothingPC-TextColl'!BN17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'ClothingPC-MSW'!C18+'ClothingPC-TextColl'!C18</f>
        <v>0.99522999999999984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'ClothingPC-MSW'!L18+'ClothingPC-TextColl'!L18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'ClothingPC-MSW'!U18+'ClothingPC-TextColl'!U18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'ClothingPC-MSW'!AD18+'ClothingPC-TextColl'!AD18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'ClothingPC-MSW'!AM18+'ClothingPC-TextColl'!AM18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'ClothingPC-MSW'!AV18+'ClothingPC-TextColl'!AV18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'ClothingPC-MSW'!BE18+'ClothingPC-TextColl'!BE18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'ClothingPC-MSW'!BN18+'ClothingPC-TextColl'!BN18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'ClothingPC-MSW'!C19+'ClothingPC-TextColl'!C19</f>
        <v>0.99522999999999984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'ClothingPC-MSW'!L19+'ClothingPC-TextColl'!L19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'ClothingPC-MSW'!U19+'ClothingPC-TextColl'!U19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'ClothingPC-MSW'!AD19+'ClothingPC-TextColl'!AD19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'ClothingPC-MSW'!AM19+'ClothingPC-TextColl'!AM19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'ClothingPC-MSW'!AV19+'ClothingPC-TextColl'!AV19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'ClothingPC-MSW'!BE19+'ClothingPC-TextColl'!BE19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'ClothingPC-MSW'!BN19+'ClothingPC-TextColl'!BN19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'ClothingPC-MSW'!C20+'ClothingPC-TextColl'!C20</f>
        <v>0.99522999999999984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'ClothingPC-MSW'!L20+'ClothingPC-TextColl'!L20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'ClothingPC-MSW'!U20+'ClothingPC-TextColl'!U20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'ClothingPC-MSW'!AD20+'ClothingPC-TextColl'!AD20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'ClothingPC-MSW'!AM20+'ClothingPC-TextColl'!AM20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'ClothingPC-MSW'!AV20+'ClothingPC-TextColl'!AV20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'ClothingPC-MSW'!BE20+'ClothingPC-TextColl'!BE20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'ClothingPC-MSW'!BN20+'ClothingPC-TextColl'!BN20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'ClothingPC-MSW'!C21+'ClothingPC-TextColl'!C21</f>
        <v>0.99522999999999984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'ClothingPC-MSW'!L21+'ClothingPC-TextColl'!L21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'ClothingPC-MSW'!U21+'ClothingPC-TextColl'!U21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'ClothingPC-MSW'!AD21+'ClothingPC-TextColl'!AD21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'ClothingPC-MSW'!AM21+'ClothingPC-TextColl'!AM21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'ClothingPC-MSW'!AV21+'ClothingPC-TextColl'!AV21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'ClothingPC-MSW'!BE21+'ClothingPC-TextColl'!BE21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'ClothingPC-MSW'!BN21+'ClothingPC-TextColl'!BN21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'ClothingPC-MSW'!C22+'ClothingPC-TextColl'!C22</f>
        <v>0.99522999999999984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'ClothingPC-MSW'!L22+'ClothingPC-TextColl'!L22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'ClothingPC-MSW'!U22+'ClothingPC-TextColl'!U22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'ClothingPC-MSW'!AD22+'ClothingPC-TextColl'!AD22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'ClothingPC-MSW'!AM22+'ClothingPC-TextColl'!AM22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'ClothingPC-MSW'!AV22+'ClothingPC-TextColl'!AV22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'ClothingPC-MSW'!BE22+'ClothingPC-TextColl'!BE22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'ClothingPC-MSW'!BN22+'ClothingPC-TextColl'!BN22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'ClothingPC-MSW'!C23+'ClothingPC-TextColl'!C23</f>
        <v>0.99522999999999984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'ClothingPC-MSW'!L23+'ClothingPC-TextColl'!L23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'ClothingPC-MSW'!U23+'ClothingPC-TextColl'!U23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'ClothingPC-MSW'!AD23+'ClothingPC-TextColl'!AD23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'ClothingPC-MSW'!AM23+'ClothingPC-TextColl'!AM23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'ClothingPC-MSW'!AV23+'ClothingPC-TextColl'!AV23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'ClothingPC-MSW'!BE23+'ClothingPC-TextColl'!BE23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'ClothingPC-MSW'!BN23+'ClothingPC-TextColl'!BN23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'ClothingPC-MSW'!C24+'ClothingPC-TextColl'!C24</f>
        <v>0.99522999999999984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'ClothingPC-MSW'!L24+'ClothingPC-TextColl'!L24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'ClothingPC-MSW'!U24+'ClothingPC-TextColl'!U24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'ClothingPC-MSW'!AD24+'ClothingPC-TextColl'!AD24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'ClothingPC-MSW'!AM24+'ClothingPC-TextColl'!AM24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'ClothingPC-MSW'!AV24+'ClothingPC-TextColl'!AV24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'ClothingPC-MSW'!BE24+'ClothingPC-TextColl'!BE24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'ClothingPC-MSW'!BN24+'ClothingPC-TextColl'!BN24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'ClothingPC-MSW'!C25+'ClothingPC-TextColl'!C25</f>
        <v>0.99522999999999984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'ClothingPC-MSW'!L25+'ClothingPC-TextColl'!L25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'ClothingPC-MSW'!U25+'ClothingPC-TextColl'!U25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'ClothingPC-MSW'!AD25+'ClothingPC-TextColl'!AD25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'ClothingPC-MSW'!AM25+'ClothingPC-TextColl'!AM25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'ClothingPC-MSW'!AV25+'ClothingPC-TextColl'!AV25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'ClothingPC-MSW'!BE25+'ClothingPC-TextColl'!BE25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'ClothingPC-MSW'!BN25+'ClothingPC-TextColl'!BN25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'ClothingPC-MSW'!C26+'ClothingPC-TextColl'!C26</f>
        <v>0.99522999999999984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'ClothingPC-MSW'!L26+'ClothingPC-TextColl'!L26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'ClothingPC-MSW'!U26+'ClothingPC-TextColl'!U26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'ClothingPC-MSW'!AD26+'ClothingPC-TextColl'!AD26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'ClothingPC-MSW'!AM26+'ClothingPC-TextColl'!AM26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'ClothingPC-MSW'!AV26+'ClothingPC-TextColl'!AV26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'ClothingPC-MSW'!BE26+'ClothingPC-TextColl'!BE26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'ClothingPC-MSW'!BN26+'ClothingPC-TextColl'!BN26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'ClothingPC-MSW'!C27+'ClothingPC-TextColl'!C27</f>
        <v>0.99522999999999984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'ClothingPC-MSW'!L27+'ClothingPC-TextColl'!L27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'ClothingPC-MSW'!U27+'ClothingPC-TextColl'!U27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'ClothingPC-MSW'!AD27+'ClothingPC-TextColl'!AD27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'ClothingPC-MSW'!AM27+'ClothingPC-TextColl'!AM27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'ClothingPC-MSW'!AV27+'ClothingPC-TextColl'!AV27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'ClothingPC-MSW'!BE27+'ClothingPC-TextColl'!BE27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'ClothingPC-MSW'!BN27+'ClothingPC-TextColl'!BN27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'ClothingPC-MSW'!C28+'ClothingPC-TextColl'!C28</f>
        <v>0.99522999999999984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'ClothingPC-MSW'!L28+'ClothingPC-TextColl'!L28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'ClothingPC-MSW'!U28+'ClothingPC-TextColl'!U28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'ClothingPC-MSW'!AD28+'ClothingPC-TextColl'!AD28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'ClothingPC-MSW'!AM28+'ClothingPC-TextColl'!AM28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'ClothingPC-MSW'!AV28+'ClothingPC-TextColl'!AV28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'ClothingPC-MSW'!BE28+'ClothingPC-TextColl'!BE28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'ClothingPC-MSW'!BN28+'ClothingPC-TextColl'!BN28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'ClothingPC-MSW'!C29+'ClothingPC-TextColl'!C29</f>
        <v>0.99522999999999984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'ClothingPC-MSW'!L29+'ClothingPC-TextColl'!L29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'ClothingPC-MSW'!U29+'ClothingPC-TextColl'!U29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'ClothingPC-MSW'!AD29+'ClothingPC-TextColl'!AD29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'ClothingPC-MSW'!AM29+'ClothingPC-TextColl'!AM29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'ClothingPC-MSW'!AV29+'ClothingPC-TextColl'!AV29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'ClothingPC-MSW'!BE29+'ClothingPC-TextColl'!BE29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'ClothingPC-MSW'!BN29+'ClothingPC-TextColl'!BN29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'ClothingPC-MSW'!C30+'ClothingPC-TextColl'!C30</f>
        <v>0.99522999999999984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'ClothingPC-MSW'!L30+'ClothingPC-TextColl'!L30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'ClothingPC-MSW'!U30+'ClothingPC-TextColl'!U30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'ClothingPC-MSW'!AD30+'ClothingPC-TextColl'!AD30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'ClothingPC-MSW'!AM30+'ClothingPC-TextColl'!AM30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'ClothingPC-MSW'!AV30+'ClothingPC-TextColl'!AV30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'ClothingPC-MSW'!BE30+'ClothingPC-TextColl'!BE30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'ClothingPC-MSW'!BN30+'ClothingPC-TextColl'!BN30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'ClothingPC-MSW'!C31+'ClothingPC-TextColl'!C31</f>
        <v>0.99522999999999984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'ClothingPC-MSW'!L31+'ClothingPC-TextColl'!L31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'ClothingPC-MSW'!U31+'ClothingPC-TextColl'!U31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'ClothingPC-MSW'!AD31+'ClothingPC-TextColl'!AD31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'ClothingPC-MSW'!AM31+'ClothingPC-TextColl'!AM31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'ClothingPC-MSW'!AV31+'ClothingPC-TextColl'!AV31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'ClothingPC-MSW'!BE31+'ClothingPC-TextColl'!BE31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'ClothingPC-MSW'!BN31+'ClothingPC-TextColl'!BN31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'ClothingPC-MSW'!C32+'ClothingPC-TextColl'!C32</f>
        <v>0.99522999999999984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'ClothingPC-MSW'!L32+'ClothingPC-TextColl'!L32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'ClothingPC-MSW'!U32+'ClothingPC-TextColl'!U32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'ClothingPC-MSW'!AD32+'ClothingPC-TextColl'!AD32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'ClothingPC-MSW'!AM32+'ClothingPC-TextColl'!AM32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'ClothingPC-MSW'!AV32+'ClothingPC-TextColl'!AV32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'ClothingPC-MSW'!BE32+'ClothingPC-TextColl'!BE32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'ClothingPC-MSW'!BN32+'ClothingPC-TextColl'!BN32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'ClothingPC-MSW'!C33+'ClothingPC-TextColl'!C33</f>
        <v>0.99522999999999984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'ClothingPC-MSW'!L33+'ClothingPC-TextColl'!L33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'ClothingPC-MSW'!U33+'ClothingPC-TextColl'!U33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'ClothingPC-MSW'!AD33+'ClothingPC-TextColl'!AD33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'ClothingPC-MSW'!AM33+'ClothingPC-TextColl'!AM33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'ClothingPC-MSW'!AV33+'ClothingPC-TextColl'!AV33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'ClothingPC-MSW'!BE33+'ClothingPC-TextColl'!BE33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'ClothingPC-MSW'!BN33+'ClothingPC-TextColl'!BN33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'ClothingPC-MSW'!C34+'ClothingPC-TextColl'!C34</f>
        <v>0.99522999999999984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'ClothingPC-MSW'!L34+'ClothingPC-TextColl'!L34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'ClothingPC-MSW'!U34+'ClothingPC-TextColl'!U34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'ClothingPC-MSW'!AD34+'ClothingPC-TextColl'!AD34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'ClothingPC-MSW'!AM34+'ClothingPC-TextColl'!AM34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'ClothingPC-MSW'!AV34+'ClothingPC-TextColl'!AV34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'ClothingPC-MSW'!BE34+'ClothingPC-TextColl'!BE34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'ClothingPC-MSW'!BN34+'ClothingPC-TextColl'!BN34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'ClothingPC-MSW'!C35+'ClothingPC-TextColl'!C35</f>
        <v>0.99522999999999984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'ClothingPC-MSW'!L35+'ClothingPC-TextColl'!L35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'ClothingPC-MSW'!U35+'ClothingPC-TextColl'!U35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'ClothingPC-MSW'!AD35+'ClothingPC-TextColl'!AD35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'ClothingPC-MSW'!AM35+'ClothingPC-TextColl'!AM35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'ClothingPC-MSW'!AV35+'ClothingPC-TextColl'!AV35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'ClothingPC-MSW'!BE35+'ClothingPC-TextColl'!BE35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'ClothingPC-MSW'!BN35+'ClothingPC-TextColl'!BN35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'ClothingPC-MSW'!C36+'ClothingPC-TextColl'!C36</f>
        <v>0.99522999999999984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'ClothingPC-MSW'!L36+'ClothingPC-TextColl'!L36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'ClothingPC-MSW'!U36+'ClothingPC-TextColl'!U36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'ClothingPC-MSW'!AD36+'ClothingPC-TextColl'!AD36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'ClothingPC-MSW'!AM36+'ClothingPC-TextColl'!AM36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'ClothingPC-MSW'!AV36+'ClothingPC-TextColl'!AV36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'ClothingPC-MSW'!BE36+'ClothingPC-TextColl'!BE36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'ClothingPC-MSW'!BN36+'ClothingPC-TextColl'!BN36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'ClothingPC-MSW'!C37+'ClothingPC-TextColl'!C37</f>
        <v>0.99522999999999984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'ClothingPC-MSW'!L37+'ClothingPC-TextColl'!L37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'ClothingPC-MSW'!U37+'ClothingPC-TextColl'!U37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'ClothingPC-MSW'!AD37+'ClothingPC-TextColl'!AD37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'ClothingPC-MSW'!AM37+'ClothingPC-TextColl'!AM37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'ClothingPC-MSW'!AV37+'ClothingPC-TextColl'!AV37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'ClothingPC-MSW'!BE37+'ClothingPC-TextColl'!BE37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'ClothingPC-MSW'!BN37+'ClothingPC-TextColl'!BN37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'ClothingPC-MSW'!C38+'ClothingPC-TextColl'!C38</f>
        <v>0.99522999999999984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'ClothingPC-MSW'!L38+'ClothingPC-TextColl'!L38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'ClothingPC-MSW'!U38+'ClothingPC-TextColl'!U38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'ClothingPC-MSW'!AD38+'ClothingPC-TextColl'!AD38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'ClothingPC-MSW'!AM38+'ClothingPC-TextColl'!AM38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'ClothingPC-MSW'!AV38+'ClothingPC-TextColl'!AV38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'ClothingPC-MSW'!BE38+'ClothingPC-TextColl'!BE38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'ClothingPC-MSW'!BN38+'ClothingPC-TextColl'!BN38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'ClothingPC-MSW'!C39+'ClothingPC-TextColl'!C39</f>
        <v>0.99522999999999984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'ClothingPC-MSW'!L39+'ClothingPC-TextColl'!L39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'ClothingPC-MSW'!U39+'ClothingPC-TextColl'!U39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'ClothingPC-MSW'!AD39+'ClothingPC-TextColl'!AD39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'ClothingPC-MSW'!AM39+'ClothingPC-TextColl'!AM39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'ClothingPC-MSW'!AV39+'ClothingPC-TextColl'!AV39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'ClothingPC-MSW'!BE39+'ClothingPC-TextColl'!BE39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'ClothingPC-MSW'!BN39+'ClothingPC-TextColl'!BN39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'ClothingPC-MSW'!C40+'ClothingPC-TextColl'!C40</f>
        <v>0.99522999999999984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'ClothingPC-MSW'!L40+'ClothingPC-TextColl'!L40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'ClothingPC-MSW'!U40+'ClothingPC-TextColl'!U40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'ClothingPC-MSW'!AD40+'ClothingPC-TextColl'!AD40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'ClothingPC-MSW'!AM40+'ClothingPC-TextColl'!AM40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'ClothingPC-MSW'!AV40+'ClothingPC-TextColl'!AV40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'ClothingPC-MSW'!BE40+'ClothingPC-TextColl'!BE40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'ClothingPC-MSW'!BN40+'ClothingPC-TextColl'!BN40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'ClothingPC-MSW'!C41+'ClothingPC-TextColl'!C41</f>
        <v>0.99522999999999984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'ClothingPC-MSW'!L41+'ClothingPC-TextColl'!L41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'ClothingPC-MSW'!U41+'ClothingPC-TextColl'!U41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'ClothingPC-MSW'!AD41+'ClothingPC-TextColl'!AD41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'ClothingPC-MSW'!AM41+'ClothingPC-TextColl'!AM41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'ClothingPC-MSW'!AV41+'ClothingPC-TextColl'!AV41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'ClothingPC-MSW'!BE41+'ClothingPC-TextColl'!BE41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'ClothingPC-MSW'!BN41+'ClothingPC-TextColl'!BN41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'ClothingPC-MSW'!C42+'ClothingPC-TextColl'!C42</f>
        <v>0.99522999999999984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'ClothingPC-MSW'!L42+'ClothingPC-TextColl'!L42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'ClothingPC-MSW'!U42+'ClothingPC-TextColl'!U42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'ClothingPC-MSW'!AD42+'ClothingPC-TextColl'!AD42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'ClothingPC-MSW'!AM42+'ClothingPC-TextColl'!AM42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'ClothingPC-MSW'!AV42+'ClothingPC-TextColl'!AV42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'ClothingPC-MSW'!BE42+'ClothingPC-TextColl'!BE42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'ClothingPC-MSW'!BN42+'ClothingPC-TextColl'!BN42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'ClothingPC-MSW'!C43+'ClothingPC-TextColl'!C43</f>
        <v>0.99522999999999984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'ClothingPC-MSW'!L43+'ClothingPC-TextColl'!L43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'ClothingPC-MSW'!U43+'ClothingPC-TextColl'!U43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'ClothingPC-MSW'!AD43+'ClothingPC-TextColl'!AD43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'ClothingPC-MSW'!AM43+'ClothingPC-TextColl'!AM43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'ClothingPC-MSW'!AV43+'ClothingPC-TextColl'!AV43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'ClothingPC-MSW'!BE43+'ClothingPC-TextColl'!BE43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'ClothingPC-MSW'!BN43+'ClothingPC-TextColl'!BN43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'ClothingPC-MSW'!C44+'ClothingPC-TextColl'!C44</f>
        <v>0.99522999999999984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'ClothingPC-MSW'!L44+'ClothingPC-TextColl'!L44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'ClothingPC-MSW'!U44+'ClothingPC-TextColl'!U44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'ClothingPC-MSW'!AD44+'ClothingPC-TextColl'!AD44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'ClothingPC-MSW'!AM44+'ClothingPC-TextColl'!AM44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'ClothingPC-MSW'!AV44+'ClothingPC-TextColl'!AV44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'ClothingPC-MSW'!BE44+'ClothingPC-TextColl'!BE44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'ClothingPC-MSW'!BN44+'ClothingPC-TextColl'!BN44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'ClothingPC-MSW'!C45+'ClothingPC-TextColl'!C45</f>
        <v>0.99522999999999984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'ClothingPC-MSW'!L45+'ClothingPC-TextColl'!L45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'ClothingPC-MSW'!U45+'ClothingPC-TextColl'!U45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'ClothingPC-MSW'!AD45+'ClothingPC-TextColl'!AD45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'ClothingPC-MSW'!AM45+'ClothingPC-TextColl'!AM45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'ClothingPC-MSW'!AV45+'ClothingPC-TextColl'!AV45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'ClothingPC-MSW'!BE45+'ClothingPC-TextColl'!BE45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'ClothingPC-MSW'!BN45+'ClothingPC-TextColl'!BN45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'ClothingPC-MSW'!C46+'ClothingPC-TextColl'!C46</f>
        <v>0.99522999999999984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'ClothingPC-MSW'!L46+'ClothingPC-TextColl'!L46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'ClothingPC-MSW'!U46+'ClothingPC-TextColl'!U46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'ClothingPC-MSW'!AD46+'ClothingPC-TextColl'!AD46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'ClothingPC-MSW'!AM46+'ClothingPC-TextColl'!AM46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'ClothingPC-MSW'!AV46+'ClothingPC-TextColl'!AV46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'ClothingPC-MSW'!BE46+'ClothingPC-TextColl'!BE46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'ClothingPC-MSW'!BN46+'ClothingPC-TextColl'!BN46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'ClothingPC-MSW'!C47+'ClothingPC-TextColl'!C47</f>
        <v>0.99522999999999984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'ClothingPC-MSW'!L47+'ClothingPC-TextColl'!L47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'ClothingPC-MSW'!U47+'ClothingPC-TextColl'!U47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'ClothingPC-MSW'!AD47+'ClothingPC-TextColl'!AD47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'ClothingPC-MSW'!AM47+'ClothingPC-TextColl'!AM47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'ClothingPC-MSW'!AV47+'ClothingPC-TextColl'!AV47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'ClothingPC-MSW'!BE47+'ClothingPC-TextColl'!BE47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'ClothingPC-MSW'!BN47+'ClothingPC-TextColl'!BN47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'ClothingPC-MSW'!C48+'ClothingPC-TextColl'!C48</f>
        <v>0.99522999999999984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'ClothingPC-MSW'!L48+'ClothingPC-TextColl'!L48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'ClothingPC-MSW'!U48+'ClothingPC-TextColl'!U48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'ClothingPC-MSW'!AD48+'ClothingPC-TextColl'!AD48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'ClothingPC-MSW'!AM48+'ClothingPC-TextColl'!AM48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'ClothingPC-MSW'!AV48+'ClothingPC-TextColl'!AV48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'ClothingPC-MSW'!BE48+'ClothingPC-TextColl'!BE48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'ClothingPC-MSW'!BN48+'ClothingPC-TextColl'!BN48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'ClothingPC-MSW'!C49+'ClothingPC-TextColl'!C49</f>
        <v>0.99522999999999984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'ClothingPC-MSW'!L49+'ClothingPC-TextColl'!L49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'ClothingPC-MSW'!U49+'ClothingPC-TextColl'!U49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'ClothingPC-MSW'!AD49+'ClothingPC-TextColl'!AD49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'ClothingPC-MSW'!AM49+'ClothingPC-TextColl'!AM49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'ClothingPC-MSW'!AV49+'ClothingPC-TextColl'!AV49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'ClothingPC-MSW'!BE49+'ClothingPC-TextColl'!BE49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'ClothingPC-MSW'!BN49+'ClothingPC-TextColl'!BN49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'ClothingPC-MSW'!C50+'ClothingPC-TextColl'!C50</f>
        <v>0.99522999999999984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'ClothingPC-MSW'!L50+'ClothingPC-TextColl'!L50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'ClothingPC-MSW'!U50+'ClothingPC-TextColl'!U50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'ClothingPC-MSW'!AD50+'ClothingPC-TextColl'!AD50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'ClothingPC-MSW'!AM50+'ClothingPC-TextColl'!AM50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'ClothingPC-MSW'!AV50+'ClothingPC-TextColl'!AV50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'ClothingPC-MSW'!BE50+'ClothingPC-TextColl'!BE50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'ClothingPC-MSW'!BN50+'ClothingPC-TextColl'!BN50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'ClothingPC-MSW'!C51+'ClothingPC-TextColl'!C51</f>
        <v>0.99522999999999984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'ClothingPC-MSW'!L51+'ClothingPC-TextColl'!L51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'ClothingPC-MSW'!U51+'ClothingPC-TextColl'!U51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'ClothingPC-MSW'!AD51+'ClothingPC-TextColl'!AD51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'ClothingPC-MSW'!AM51+'ClothingPC-TextColl'!AM51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'ClothingPC-MSW'!AV51+'ClothingPC-TextColl'!AV51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'ClothingPC-MSW'!BE51+'ClothingPC-TextColl'!BE51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'ClothingPC-MSW'!BN51+'ClothingPC-TextColl'!BN51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'ClothingPC-MSW'!C52+'ClothingPC-TextColl'!C52</f>
        <v>0.99522999999999984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'ClothingPC-MSW'!L52+'ClothingPC-TextColl'!L52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'ClothingPC-MSW'!U52+'ClothingPC-TextColl'!U52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'ClothingPC-MSW'!AD52+'ClothingPC-TextColl'!AD52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'ClothingPC-MSW'!AM52+'ClothingPC-TextColl'!AM52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'ClothingPC-MSW'!AV52+'ClothingPC-TextColl'!AV52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'ClothingPC-MSW'!BE52+'ClothingPC-TextColl'!BE52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'ClothingPC-MSW'!BN52+'ClothingPC-TextColl'!BN52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'ClothingPC-MSW'!C53+'ClothingPC-TextColl'!C53</f>
        <v>0.99522999999999984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'ClothingPC-MSW'!L53+'ClothingPC-TextColl'!L53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'ClothingPC-MSW'!U53+'ClothingPC-TextColl'!U53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'ClothingPC-MSW'!AD53+'ClothingPC-TextColl'!AD53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'ClothingPC-MSW'!AM53+'ClothingPC-TextColl'!AM53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'ClothingPC-MSW'!AV53+'ClothingPC-TextColl'!AV53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'ClothingPC-MSW'!BE53+'ClothingPC-TextColl'!BE53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'ClothingPC-MSW'!BN53+'ClothingPC-TextColl'!BN53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'ClothingPC-MSW'!C54+'ClothingPC-TextColl'!C54</f>
        <v>0.99522999999999984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'ClothingPC-MSW'!L54+'ClothingPC-TextColl'!L54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'ClothingPC-MSW'!U54+'ClothingPC-TextColl'!U54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'ClothingPC-MSW'!AD54+'ClothingPC-TextColl'!AD54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'ClothingPC-MSW'!AM54+'ClothingPC-TextColl'!AM54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'ClothingPC-MSW'!AV54+'ClothingPC-TextColl'!AV54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'ClothingPC-MSW'!BE54+'ClothingPC-TextColl'!BE54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'ClothingPC-MSW'!BN54+'ClothingPC-TextColl'!BN54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'ClothingPC-MSW'!C55+'ClothingPC-TextColl'!C55</f>
        <v>0.99522999999999984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'ClothingPC-MSW'!L55+'ClothingPC-TextColl'!L55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'ClothingPC-MSW'!U55+'ClothingPC-TextColl'!U55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'ClothingPC-MSW'!AD55+'ClothingPC-TextColl'!AD55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'ClothingPC-MSW'!AM55+'ClothingPC-TextColl'!AM55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'ClothingPC-MSW'!AV55+'ClothingPC-TextColl'!AV55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'ClothingPC-MSW'!BE55+'ClothingPC-TextColl'!BE55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'ClothingPC-MSW'!BN55+'ClothingPC-TextColl'!BN55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'ClothingPC-MSW'!C56+'ClothingPC-TextColl'!C56</f>
        <v>0.99522999999999984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'ClothingPC-MSW'!L56+'ClothingPC-TextColl'!L56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'ClothingPC-MSW'!U56+'ClothingPC-TextColl'!U56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'ClothingPC-MSW'!AD56+'ClothingPC-TextColl'!AD56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'ClothingPC-MSW'!AM56+'ClothingPC-TextColl'!AM56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'ClothingPC-MSW'!AV56+'ClothingPC-TextColl'!AV56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'ClothingPC-MSW'!BE56+'ClothingPC-TextColl'!BE56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'ClothingPC-MSW'!BN56+'ClothingPC-TextColl'!BN56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'ClothingPC-MSW'!C57+'ClothingPC-TextColl'!C57</f>
        <v>0.99522999999999984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'ClothingPC-MSW'!L57+'ClothingPC-TextColl'!L57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'ClothingPC-MSW'!U57+'ClothingPC-TextColl'!U57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'ClothingPC-MSW'!AD57+'ClothingPC-TextColl'!AD57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'ClothingPC-MSW'!AM57+'ClothingPC-TextColl'!AM57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'ClothingPC-MSW'!AV57+'ClothingPC-TextColl'!AV57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'ClothingPC-MSW'!BE57+'ClothingPC-TextColl'!BE57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'ClothingPC-MSW'!BN57+'ClothingPC-TextColl'!BN57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'ClothingPC-MSW'!C58+'ClothingPC-TextColl'!C58</f>
        <v>1.3333299999999999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'ClothingPC-MSW'!L58+'ClothingPC-TextColl'!L58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'ClothingPC-MSW'!U58+'ClothingPC-TextColl'!U58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'ClothingPC-MSW'!AD58+'ClothingPC-TextColl'!AD58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'ClothingPC-MSW'!AM58+'ClothingPC-TextColl'!AM58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'ClothingPC-MSW'!AV58+'ClothingPC-TextColl'!AV58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'ClothingPC-MSW'!BE58+'ClothingPC-TextColl'!BE58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'ClothingPC-MSW'!BN58+'ClothingPC-TextColl'!BN58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'ClothingPC-MSW'!C59+'ClothingPC-TextColl'!C59</f>
        <v>1.3333299999999999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'ClothingPC-MSW'!L59+'ClothingPC-TextColl'!L59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'ClothingPC-MSW'!U59+'ClothingPC-TextColl'!U59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'ClothingPC-MSW'!AD59+'ClothingPC-TextColl'!AD59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'ClothingPC-MSW'!AM59+'ClothingPC-TextColl'!AM59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'ClothingPC-MSW'!AV59+'ClothingPC-TextColl'!AV59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'ClothingPC-MSW'!BE59+'ClothingPC-TextColl'!BE59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'ClothingPC-MSW'!BN59+'ClothingPC-TextColl'!BN59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'ClothingPC-MSW'!C60+'ClothingPC-TextColl'!C60</f>
        <v>1.3333299999999999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'ClothingPC-MSW'!L60+'ClothingPC-TextColl'!L60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'ClothingPC-MSW'!U60+'ClothingPC-TextColl'!U60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'ClothingPC-MSW'!AD60+'ClothingPC-TextColl'!AD60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'ClothingPC-MSW'!AM60+'ClothingPC-TextColl'!AM60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'ClothingPC-MSW'!AV60+'ClothingPC-TextColl'!AV60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'ClothingPC-MSW'!BE60+'ClothingPC-TextColl'!BE60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'ClothingPC-MSW'!BN60+'ClothingPC-TextColl'!BN60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'ClothingPC-MSW'!C61+'ClothingPC-TextColl'!C61</f>
        <v>1.3333299999999999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'ClothingPC-MSW'!L61+'ClothingPC-TextColl'!L61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'ClothingPC-MSW'!U61+'ClothingPC-TextColl'!U61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'ClothingPC-MSW'!AD61+'ClothingPC-TextColl'!AD61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'ClothingPC-MSW'!AM61+'ClothingPC-TextColl'!AM61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'ClothingPC-MSW'!AV61+'ClothingPC-TextColl'!AV61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'ClothingPC-MSW'!BE61+'ClothingPC-TextColl'!BE61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'ClothingPC-MSW'!BN61+'ClothingPC-TextColl'!BN61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'ClothingPC-MSW'!C62+'ClothingPC-TextColl'!C62</f>
        <v>1.3333299999999999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'ClothingPC-MSW'!L62+'ClothingPC-TextColl'!L62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'ClothingPC-MSW'!U62+'ClothingPC-TextColl'!U62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'ClothingPC-MSW'!AD62+'ClothingPC-TextColl'!AD62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'ClothingPC-MSW'!AM62+'ClothingPC-TextColl'!AM62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'ClothingPC-MSW'!AV62+'ClothingPC-TextColl'!AV62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'ClothingPC-MSW'!BE62+'ClothingPC-TextColl'!BE62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'ClothingPC-MSW'!BN62+'ClothingPC-TextColl'!BN62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'ClothingPC-MSW'!C63+'ClothingPC-TextColl'!C63</f>
        <v>1.3333299999999999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'ClothingPC-MSW'!L63+'ClothingPC-TextColl'!L63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'ClothingPC-MSW'!U63+'ClothingPC-TextColl'!U63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'ClothingPC-MSW'!AD63+'ClothingPC-TextColl'!AD63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'ClothingPC-MSW'!AM63+'ClothingPC-TextColl'!AM63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'ClothingPC-MSW'!AV63+'ClothingPC-TextColl'!AV63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'ClothingPC-MSW'!BE63+'ClothingPC-TextColl'!BE63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'ClothingPC-MSW'!BN63+'ClothingPC-TextColl'!BN63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'ClothingPC-MSW'!C64+'ClothingPC-TextColl'!C64</f>
        <v>1.3333299999999999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'ClothingPC-MSW'!L64+'ClothingPC-TextColl'!L64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'ClothingPC-MSW'!U64+'ClothingPC-TextColl'!U64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'ClothingPC-MSW'!AD64+'ClothingPC-TextColl'!AD64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'ClothingPC-MSW'!AM64+'ClothingPC-TextColl'!AM64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'ClothingPC-MSW'!AV64+'ClothingPC-TextColl'!AV64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'ClothingPC-MSW'!BE64+'ClothingPC-TextColl'!BE64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'ClothingPC-MSW'!BN64+'ClothingPC-TextColl'!BN64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'ClothingPC-MSW'!C65+'ClothingPC-TextColl'!C65</f>
        <v>1.3333299999999999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'ClothingPC-MSW'!L65+'ClothingPC-TextColl'!L65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'ClothingPC-MSW'!U65+'ClothingPC-TextColl'!U65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'ClothingPC-MSW'!AD65+'ClothingPC-TextColl'!AD65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'ClothingPC-MSW'!AM65+'ClothingPC-TextColl'!AM65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'ClothingPC-MSW'!AV65+'ClothingPC-TextColl'!AV65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'ClothingPC-MSW'!BE65+'ClothingPC-TextColl'!BE65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'ClothingPC-MSW'!BN65+'ClothingPC-TextColl'!BN65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'ClothingPC-MSW'!C66+'ClothingPC-TextColl'!C66</f>
        <v>1.3333299999999999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'ClothingPC-MSW'!L66+'ClothingPC-TextColl'!L66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'ClothingPC-MSW'!U66+'ClothingPC-TextColl'!U66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'ClothingPC-MSW'!AD66+'ClothingPC-TextColl'!AD66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'ClothingPC-MSW'!AM66+'ClothingPC-TextColl'!AM66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'ClothingPC-MSW'!AV66+'ClothingPC-TextColl'!AV66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'ClothingPC-MSW'!BE66+'ClothingPC-TextColl'!BE66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'ClothingPC-MSW'!BN66+'ClothingPC-TextColl'!BN66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'ClothingPC-MSW'!C67+'ClothingPC-TextColl'!C67</f>
        <v>1.3333299999999999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'ClothingPC-MSW'!L67+'ClothingPC-TextColl'!L67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'ClothingPC-MSW'!U67+'ClothingPC-TextColl'!U67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'ClothingPC-MSW'!AD67+'ClothingPC-TextColl'!AD67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'ClothingPC-MSW'!AM67+'ClothingPC-TextColl'!AM67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'ClothingPC-MSW'!AV67+'ClothingPC-TextColl'!AV67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'ClothingPC-MSW'!BE67+'ClothingPC-TextColl'!BE67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'ClothingPC-MSW'!BN67+'ClothingPC-TextColl'!BN67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'ClothingPC-MSW'!C68+'ClothingPC-TextColl'!C68</f>
        <v>1.3333299999999999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'ClothingPC-MSW'!L68+'ClothingPC-TextColl'!L68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'ClothingPC-MSW'!U68+'ClothingPC-TextColl'!U68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'ClothingPC-MSW'!AD68+'ClothingPC-TextColl'!AD68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'ClothingPC-MSW'!AM68+'ClothingPC-TextColl'!AM68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'ClothingPC-MSW'!AV68+'ClothingPC-TextColl'!AV68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'ClothingPC-MSW'!BE68+'ClothingPC-TextColl'!BE68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'ClothingPC-MSW'!BN68+'ClothingPC-TextColl'!BN68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'ClothingPC-MSW'!C69+'ClothingPC-TextColl'!C69</f>
        <v>1.3333299999999999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'ClothingPC-MSW'!L69+'ClothingPC-TextColl'!L69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'ClothingPC-MSW'!U69+'ClothingPC-TextColl'!U69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'ClothingPC-MSW'!AD69+'ClothingPC-TextColl'!AD69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'ClothingPC-MSW'!AM69+'ClothingPC-TextColl'!AM69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'ClothingPC-MSW'!AV69+'ClothingPC-TextColl'!AV69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'ClothingPC-MSW'!BE69+'ClothingPC-TextColl'!BE69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'ClothingPC-MSW'!BN69+'ClothingPC-TextColl'!BN69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'ClothingPC-MSW'!C70+'ClothingPC-TextColl'!C70</f>
        <v>1.3333299999999999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'ClothingPC-MSW'!L70+'ClothingPC-TextColl'!L70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'ClothingPC-MSW'!U70+'ClothingPC-TextColl'!U70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'ClothingPC-MSW'!AD70+'ClothingPC-TextColl'!AD70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'ClothingPC-MSW'!AM70+'ClothingPC-TextColl'!AM70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'ClothingPC-MSW'!AV70+'ClothingPC-TextColl'!AV70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'ClothingPC-MSW'!BE70+'ClothingPC-TextColl'!BE70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'ClothingPC-MSW'!BN70+'ClothingPC-TextColl'!BN70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'ClothingPC-MSW'!C73+'ClothingPC-TextColl'!C73</f>
        <v>1.3333299999999999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'ClothingPC-MSW'!L73+'ClothingPC-TextColl'!L73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'ClothingPC-MSW'!U73+'ClothingPC-TextColl'!U73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'ClothingPC-MSW'!AD73+'ClothingPC-TextColl'!AD73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'ClothingPC-MSW'!AM73+'ClothingPC-TextColl'!AM73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'ClothingPC-MSW'!AV73+'ClothingPC-TextColl'!AV73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'ClothingPC-MSW'!BE73+'ClothingPC-TextColl'!BE73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'ClothingPC-MSW'!BN73+'ClothingPC-TextColl'!BN73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8" t="s">
        <v>17</v>
      </c>
      <c r="C72" s="45">
        <v>1.3333299999999999</v>
      </c>
      <c r="D72" s="13"/>
      <c r="E72" s="14"/>
      <c r="F72" s="14"/>
      <c r="G72" s="14"/>
      <c r="H72" s="14"/>
      <c r="I72" s="14"/>
      <c r="J72" s="54">
        <v>4.4081660908397297E-2</v>
      </c>
      <c r="K72" s="73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4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5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6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7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8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9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8" t="s">
        <v>17</v>
      </c>
      <c r="C73" s="45">
        <v>1.3333299999999999</v>
      </c>
      <c r="D73" s="13"/>
      <c r="E73" s="14"/>
      <c r="F73" s="14"/>
      <c r="G73" s="14"/>
      <c r="H73" s="14"/>
      <c r="I73" s="14"/>
      <c r="J73" s="54">
        <v>4.4081660908397297E-2</v>
      </c>
      <c r="K73" s="73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4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5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6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7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8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9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ClothingPC-IndoorAir</vt:lpstr>
      <vt:lpstr>ClothingPC-OutdoorAir</vt:lpstr>
      <vt:lpstr>ClothingPC-WWµ</vt:lpstr>
      <vt:lpstr>ClothingPC-Dumping</vt:lpstr>
      <vt:lpstr>ClothingPC-TextColl</vt:lpstr>
      <vt:lpstr>ClothingPC-MSW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2023-12-21T14:18:46Z</dcterms:modified>
</cp:coreProperties>
</file>