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602257AD-A68B-4BC6-9C87-399CD0EC48F2}" xr6:coauthVersionLast="47" xr6:coauthVersionMax="47" xr10:uidLastSave="{00000000-0000-0000-0000-000000000000}"/>
  <bookViews>
    <workbookView xWindow="-36840" yWindow="-3840" windowWidth="24795" windowHeight="17055" activeTab="3" xr2:uid="{00000000-000D-0000-FFFF-FFFF00000000}"/>
  </bookViews>
  <sheets>
    <sheet name="NCFilms-ResidentialLitter" sheetId="22" r:id="rId1"/>
    <sheet name="NCFilms-Dumping" sheetId="21" r:id="rId2"/>
    <sheet name="NCFilms-PackColl" sheetId="17" r:id="rId3"/>
    <sheet name="NCFilms-MSW" sheetId="16" r:id="rId4"/>
    <sheet name="test" sheetId="20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6" l="1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BU72" i="16"/>
  <c r="BL72" i="16"/>
  <c r="BC72" i="16"/>
  <c r="AT72" i="16"/>
  <c r="AK72" i="16"/>
  <c r="AB72" i="16"/>
  <c r="S72" i="16"/>
  <c r="C72" i="16"/>
  <c r="BU71" i="16"/>
  <c r="BL71" i="16"/>
  <c r="BC71" i="16"/>
  <c r="AT71" i="16"/>
  <c r="AK71" i="16"/>
  <c r="AB71" i="16"/>
  <c r="S71" i="16"/>
  <c r="C71" i="16"/>
  <c r="BU74" i="16"/>
  <c r="BL74" i="16"/>
  <c r="BC74" i="16"/>
  <c r="AT74" i="16"/>
  <c r="AK74" i="16"/>
  <c r="AB74" i="16"/>
  <c r="S74" i="16"/>
  <c r="C74" i="16"/>
  <c r="BU72" i="17"/>
  <c r="BL72" i="17"/>
  <c r="BC72" i="17"/>
  <c r="AT72" i="17"/>
  <c r="AK72" i="17"/>
  <c r="AB72" i="17"/>
  <c r="S72" i="17"/>
  <c r="J72" i="17"/>
  <c r="BU71" i="17"/>
  <c r="BL71" i="17"/>
  <c r="BC71" i="17"/>
  <c r="AT71" i="17"/>
  <c r="AK71" i="17"/>
  <c r="AB71" i="17"/>
  <c r="S71" i="17"/>
  <c r="J71" i="17"/>
  <c r="BU74" i="17"/>
  <c r="BL74" i="17"/>
  <c r="BC74" i="17"/>
  <c r="AT74" i="17"/>
  <c r="AK74" i="17"/>
  <c r="AB74" i="17"/>
  <c r="S74" i="17"/>
  <c r="J74" i="17"/>
  <c r="BU72" i="22"/>
  <c r="BL72" i="22"/>
  <c r="BC72" i="22"/>
  <c r="AT72" i="22"/>
  <c r="AK72" i="22"/>
  <c r="AB72" i="22"/>
  <c r="S72" i="22"/>
  <c r="J72" i="22"/>
  <c r="BU71" i="22"/>
  <c r="BL71" i="22"/>
  <c r="BC71" i="22"/>
  <c r="AT71" i="22"/>
  <c r="AK71" i="22"/>
  <c r="AB71" i="22"/>
  <c r="S71" i="22"/>
  <c r="J71" i="22"/>
  <c r="BU74" i="22"/>
  <c r="BL74" i="22"/>
  <c r="BC74" i="22"/>
  <c r="AT74" i="22"/>
  <c r="AK74" i="22"/>
  <c r="AB74" i="22"/>
  <c r="S74" i="22"/>
  <c r="J74" i="22"/>
  <c r="BU72" i="21"/>
  <c r="BL72" i="21"/>
  <c r="BC72" i="21"/>
  <c r="AT72" i="21"/>
  <c r="AK72" i="21"/>
  <c r="AB72" i="21"/>
  <c r="S72" i="21"/>
  <c r="J72" i="21"/>
  <c r="BU71" i="21"/>
  <c r="BL71" i="21"/>
  <c r="BC71" i="21"/>
  <c r="AT71" i="21"/>
  <c r="AK71" i="21"/>
  <c r="AB71" i="21"/>
  <c r="S71" i="21"/>
  <c r="J71" i="21"/>
  <c r="J73" i="21"/>
  <c r="S73" i="21"/>
  <c r="AB73" i="21"/>
  <c r="AK73" i="21"/>
  <c r="AT73" i="21"/>
  <c r="BC73" i="21"/>
  <c r="BL73" i="21"/>
  <c r="BU73" i="21"/>
  <c r="J74" i="21"/>
  <c r="S74" i="21"/>
  <c r="AB74" i="21"/>
  <c r="AK74" i="21"/>
  <c r="AT74" i="21"/>
  <c r="BC74" i="21"/>
  <c r="BL74" i="21"/>
  <c r="BU74" i="21"/>
  <c r="BU73" i="22"/>
  <c r="BL73" i="22"/>
  <c r="BC73" i="22"/>
  <c r="AT73" i="22"/>
  <c r="AK73" i="22"/>
  <c r="AB73" i="22"/>
  <c r="S73" i="22"/>
  <c r="J73" i="22"/>
  <c r="BU70" i="22"/>
  <c r="BL70" i="22"/>
  <c r="BC70" i="22"/>
  <c r="AT70" i="22"/>
  <c r="AK70" i="22"/>
  <c r="AB70" i="22"/>
  <c r="S70" i="22"/>
  <c r="J70" i="22"/>
  <c r="BU69" i="22"/>
  <c r="BL69" i="22"/>
  <c r="BC69" i="22"/>
  <c r="AT69" i="22"/>
  <c r="AK69" i="22"/>
  <c r="AB69" i="22"/>
  <c r="S69" i="22"/>
  <c r="J69" i="22"/>
  <c r="BU68" i="22"/>
  <c r="BL68" i="22"/>
  <c r="BC68" i="22"/>
  <c r="AT68" i="22"/>
  <c r="AK68" i="22"/>
  <c r="AB68" i="22"/>
  <c r="S68" i="22"/>
  <c r="J68" i="22"/>
  <c r="BU67" i="22"/>
  <c r="BL67" i="22"/>
  <c r="BC67" i="22"/>
  <c r="AT67" i="22"/>
  <c r="AK67" i="22"/>
  <c r="AB67" i="22"/>
  <c r="S67" i="22"/>
  <c r="J67" i="22"/>
  <c r="BU66" i="22"/>
  <c r="BL66" i="22"/>
  <c r="BC66" i="22"/>
  <c r="AT66" i="22"/>
  <c r="AK66" i="22"/>
  <c r="AB66" i="22"/>
  <c r="S66" i="22"/>
  <c r="J66" i="22"/>
  <c r="BU65" i="22"/>
  <c r="BL65" i="22"/>
  <c r="BC65" i="22"/>
  <c r="AT65" i="22"/>
  <c r="AK65" i="22"/>
  <c r="AB65" i="22"/>
  <c r="S65" i="22"/>
  <c r="J65" i="22"/>
  <c r="BU64" i="22"/>
  <c r="BL64" i="22"/>
  <c r="BC64" i="22"/>
  <c r="AT64" i="22"/>
  <c r="AK64" i="22"/>
  <c r="AB64" i="22"/>
  <c r="S64" i="22"/>
  <c r="J64" i="22"/>
  <c r="BU63" i="22"/>
  <c r="BL63" i="22"/>
  <c r="BC63" i="22"/>
  <c r="AT63" i="22"/>
  <c r="AK63" i="22"/>
  <c r="AB63" i="22"/>
  <c r="S63" i="22"/>
  <c r="J63" i="22"/>
  <c r="BU62" i="22"/>
  <c r="BL62" i="22"/>
  <c r="BC62" i="22"/>
  <c r="AT62" i="22"/>
  <c r="AK62" i="22"/>
  <c r="AB62" i="22"/>
  <c r="S62" i="22"/>
  <c r="J62" i="22"/>
  <c r="BU61" i="22"/>
  <c r="BL61" i="22"/>
  <c r="BC61" i="22"/>
  <c r="AT61" i="22"/>
  <c r="AK61" i="22"/>
  <c r="AB61" i="22"/>
  <c r="S61" i="22"/>
  <c r="J61" i="22"/>
  <c r="BU60" i="22"/>
  <c r="BL60" i="22"/>
  <c r="BC60" i="22"/>
  <c r="AT60" i="22"/>
  <c r="AK60" i="22"/>
  <c r="AB60" i="22"/>
  <c r="S60" i="22"/>
  <c r="J60" i="22"/>
  <c r="BU59" i="22"/>
  <c r="BL59" i="22"/>
  <c r="BC59" i="22"/>
  <c r="AT59" i="22"/>
  <c r="AK59" i="22"/>
  <c r="AB59" i="22"/>
  <c r="S59" i="22"/>
  <c r="J59" i="22"/>
  <c r="BU58" i="22"/>
  <c r="BL58" i="22"/>
  <c r="BC58" i="22"/>
  <c r="AT58" i="22"/>
  <c r="AK58" i="22"/>
  <c r="AB58" i="22"/>
  <c r="S58" i="22"/>
  <c r="J58" i="22"/>
  <c r="BU57" i="22"/>
  <c r="BL57" i="22"/>
  <c r="BC57" i="22"/>
  <c r="AT57" i="22"/>
  <c r="AK57" i="22"/>
  <c r="AB57" i="22"/>
  <c r="S57" i="22"/>
  <c r="J57" i="22"/>
  <c r="BU56" i="22"/>
  <c r="BL56" i="22"/>
  <c r="BC56" i="22"/>
  <c r="AT56" i="22"/>
  <c r="AK56" i="22"/>
  <c r="AB56" i="22"/>
  <c r="S56" i="22"/>
  <c r="J56" i="22"/>
  <c r="BU55" i="22"/>
  <c r="BL55" i="22"/>
  <c r="BC55" i="22"/>
  <c r="AT55" i="22"/>
  <c r="AK55" i="22"/>
  <c r="AB55" i="22"/>
  <c r="S55" i="22"/>
  <c r="J55" i="22"/>
  <c r="BU54" i="22"/>
  <c r="BL54" i="22"/>
  <c r="BC54" i="22"/>
  <c r="AT54" i="22"/>
  <c r="AK54" i="22"/>
  <c r="AB54" i="22"/>
  <c r="S54" i="22"/>
  <c r="J54" i="22"/>
  <c r="BU53" i="22"/>
  <c r="BL53" i="22"/>
  <c r="BC53" i="22"/>
  <c r="AT53" i="22"/>
  <c r="AK53" i="22"/>
  <c r="AB53" i="22"/>
  <c r="S53" i="22"/>
  <c r="J53" i="22"/>
  <c r="BU52" i="22"/>
  <c r="BL52" i="22"/>
  <c r="BC52" i="22"/>
  <c r="AT52" i="22"/>
  <c r="AK52" i="22"/>
  <c r="AB52" i="22"/>
  <c r="S52" i="22"/>
  <c r="J52" i="22"/>
  <c r="BU51" i="22"/>
  <c r="BL51" i="22"/>
  <c r="BC51" i="22"/>
  <c r="AT51" i="22"/>
  <c r="AK51" i="22"/>
  <c r="AB51" i="22"/>
  <c r="S51" i="22"/>
  <c r="J51" i="22"/>
  <c r="BU50" i="22"/>
  <c r="BL50" i="22"/>
  <c r="BC50" i="22"/>
  <c r="AT50" i="22"/>
  <c r="AK50" i="22"/>
  <c r="AB50" i="22"/>
  <c r="S50" i="22"/>
  <c r="J50" i="22"/>
  <c r="BU49" i="22"/>
  <c r="BL49" i="22"/>
  <c r="BC49" i="22"/>
  <c r="AT49" i="22"/>
  <c r="AK49" i="22"/>
  <c r="AB49" i="22"/>
  <c r="S49" i="22"/>
  <c r="J49" i="22"/>
  <c r="BU48" i="22"/>
  <c r="BL48" i="22"/>
  <c r="BC48" i="22"/>
  <c r="AT48" i="22"/>
  <c r="AK48" i="22"/>
  <c r="AB48" i="22"/>
  <c r="S48" i="22"/>
  <c r="J48" i="22"/>
  <c r="BU47" i="22"/>
  <c r="BL47" i="22"/>
  <c r="BC47" i="22"/>
  <c r="AT47" i="22"/>
  <c r="AK47" i="22"/>
  <c r="AB47" i="22"/>
  <c r="S47" i="22"/>
  <c r="J47" i="22"/>
  <c r="BU46" i="22"/>
  <c r="BL46" i="22"/>
  <c r="BC46" i="22"/>
  <c r="AT46" i="22"/>
  <c r="AK46" i="22"/>
  <c r="AB46" i="22"/>
  <c r="S46" i="22"/>
  <c r="J46" i="22"/>
  <c r="BU45" i="22"/>
  <c r="BL45" i="22"/>
  <c r="BC45" i="22"/>
  <c r="AT45" i="22"/>
  <c r="AK45" i="22"/>
  <c r="AB45" i="22"/>
  <c r="S45" i="22"/>
  <c r="J45" i="22"/>
  <c r="BU44" i="22"/>
  <c r="BL44" i="22"/>
  <c r="BC44" i="22"/>
  <c r="AT44" i="22"/>
  <c r="AK44" i="22"/>
  <c r="AB44" i="22"/>
  <c r="S44" i="22"/>
  <c r="J44" i="22"/>
  <c r="BU43" i="22"/>
  <c r="BL43" i="22"/>
  <c r="BC43" i="22"/>
  <c r="AT43" i="22"/>
  <c r="AK43" i="22"/>
  <c r="AB43" i="22"/>
  <c r="S43" i="22"/>
  <c r="J43" i="22"/>
  <c r="BU42" i="22"/>
  <c r="BL42" i="22"/>
  <c r="BC42" i="22"/>
  <c r="AT42" i="22"/>
  <c r="AK42" i="22"/>
  <c r="AB42" i="22"/>
  <c r="S42" i="22"/>
  <c r="J42" i="22"/>
  <c r="BU41" i="22"/>
  <c r="BL41" i="22"/>
  <c r="BC41" i="22"/>
  <c r="AT41" i="22"/>
  <c r="AK41" i="22"/>
  <c r="AB41" i="22"/>
  <c r="S41" i="22"/>
  <c r="J41" i="22"/>
  <c r="BU40" i="22"/>
  <c r="BL40" i="22"/>
  <c r="BC40" i="22"/>
  <c r="AT40" i="22"/>
  <c r="AK40" i="22"/>
  <c r="AB40" i="22"/>
  <c r="S40" i="22"/>
  <c r="J40" i="22"/>
  <c r="BU39" i="22"/>
  <c r="BL39" i="22"/>
  <c r="BC39" i="22"/>
  <c r="AT39" i="22"/>
  <c r="AK39" i="22"/>
  <c r="AB39" i="22"/>
  <c r="S39" i="22"/>
  <c r="J39" i="22"/>
  <c r="BU38" i="22"/>
  <c r="BL38" i="22"/>
  <c r="BC38" i="22"/>
  <c r="AT38" i="22"/>
  <c r="AK38" i="22"/>
  <c r="AB38" i="22"/>
  <c r="S38" i="22"/>
  <c r="J38" i="22"/>
  <c r="BU37" i="22"/>
  <c r="BL37" i="22"/>
  <c r="BC37" i="22"/>
  <c r="AT37" i="22"/>
  <c r="AK37" i="22"/>
  <c r="AB37" i="22"/>
  <c r="S37" i="22"/>
  <c r="J37" i="22"/>
  <c r="BU36" i="22"/>
  <c r="BL36" i="22"/>
  <c r="BC36" i="22"/>
  <c r="AT36" i="22"/>
  <c r="AK36" i="22"/>
  <c r="AB36" i="22"/>
  <c r="S36" i="22"/>
  <c r="J36" i="22"/>
  <c r="BU35" i="22"/>
  <c r="BL35" i="22"/>
  <c r="BC35" i="22"/>
  <c r="AT35" i="22"/>
  <c r="AK35" i="22"/>
  <c r="AB35" i="22"/>
  <c r="S35" i="22"/>
  <c r="J35" i="22"/>
  <c r="BU34" i="22"/>
  <c r="BL34" i="22"/>
  <c r="BC34" i="22"/>
  <c r="AT34" i="22"/>
  <c r="AK34" i="22"/>
  <c r="AB34" i="22"/>
  <c r="S34" i="22"/>
  <c r="J34" i="22"/>
  <c r="BU33" i="22"/>
  <c r="BL33" i="22"/>
  <c r="BC33" i="22"/>
  <c r="AT33" i="22"/>
  <c r="AK33" i="22"/>
  <c r="AB33" i="22"/>
  <c r="S33" i="22"/>
  <c r="J33" i="22"/>
  <c r="BU32" i="22"/>
  <c r="BL32" i="22"/>
  <c r="BC32" i="22"/>
  <c r="AT32" i="22"/>
  <c r="AK32" i="22"/>
  <c r="AB32" i="22"/>
  <c r="S32" i="22"/>
  <c r="J32" i="22"/>
  <c r="BU31" i="22"/>
  <c r="BL31" i="22"/>
  <c r="BC31" i="22"/>
  <c r="AT31" i="22"/>
  <c r="AK31" i="22"/>
  <c r="AB31" i="22"/>
  <c r="S31" i="22"/>
  <c r="J31" i="22"/>
  <c r="BU30" i="22"/>
  <c r="BL30" i="22"/>
  <c r="BC30" i="22"/>
  <c r="AT30" i="22"/>
  <c r="AK30" i="22"/>
  <c r="AB30" i="22"/>
  <c r="S30" i="22"/>
  <c r="J30" i="22"/>
  <c r="BU29" i="22"/>
  <c r="BL29" i="22"/>
  <c r="BC29" i="22"/>
  <c r="AT29" i="22"/>
  <c r="AK29" i="22"/>
  <c r="AB29" i="22"/>
  <c r="S29" i="22"/>
  <c r="J29" i="22"/>
  <c r="BU28" i="22"/>
  <c r="BL28" i="22"/>
  <c r="BC28" i="22"/>
  <c r="AT28" i="22"/>
  <c r="AK28" i="22"/>
  <c r="AB28" i="22"/>
  <c r="S28" i="22"/>
  <c r="J28" i="22"/>
  <c r="BU27" i="22"/>
  <c r="BL27" i="22"/>
  <c r="BC27" i="22"/>
  <c r="AT27" i="22"/>
  <c r="AK27" i="22"/>
  <c r="AB27" i="22"/>
  <c r="S27" i="22"/>
  <c r="J27" i="22"/>
  <c r="BU26" i="22"/>
  <c r="BL26" i="22"/>
  <c r="BC26" i="22"/>
  <c r="AT26" i="22"/>
  <c r="AK26" i="22"/>
  <c r="AB26" i="22"/>
  <c r="S26" i="22"/>
  <c r="J26" i="22"/>
  <c r="BU25" i="22"/>
  <c r="BL25" i="22"/>
  <c r="BC25" i="22"/>
  <c r="AT25" i="22"/>
  <c r="AK25" i="22"/>
  <c r="AB25" i="22"/>
  <c r="S25" i="22"/>
  <c r="J25" i="22"/>
  <c r="BU24" i="22"/>
  <c r="BL24" i="22"/>
  <c r="BC24" i="22"/>
  <c r="AT24" i="22"/>
  <c r="AK24" i="22"/>
  <c r="AB24" i="22"/>
  <c r="S24" i="22"/>
  <c r="J24" i="22"/>
  <c r="BU23" i="22"/>
  <c r="BL23" i="22"/>
  <c r="BC23" i="22"/>
  <c r="AT23" i="22"/>
  <c r="AK23" i="22"/>
  <c r="AB23" i="22"/>
  <c r="S23" i="22"/>
  <c r="J23" i="22"/>
  <c r="BU22" i="22"/>
  <c r="BL22" i="22"/>
  <c r="BC22" i="22"/>
  <c r="AT22" i="22"/>
  <c r="AK22" i="22"/>
  <c r="AB22" i="22"/>
  <c r="S22" i="22"/>
  <c r="J22" i="22"/>
  <c r="BU21" i="22"/>
  <c r="BL21" i="22"/>
  <c r="BC21" i="22"/>
  <c r="AT21" i="22"/>
  <c r="AK21" i="22"/>
  <c r="AB21" i="22"/>
  <c r="S21" i="22"/>
  <c r="J21" i="22"/>
  <c r="BU20" i="22"/>
  <c r="BL20" i="22"/>
  <c r="BC20" i="22"/>
  <c r="AT20" i="22"/>
  <c r="AK20" i="22"/>
  <c r="AB20" i="22"/>
  <c r="S20" i="22"/>
  <c r="J20" i="22"/>
  <c r="BU19" i="22"/>
  <c r="BL19" i="22"/>
  <c r="BC19" i="22"/>
  <c r="AT19" i="22"/>
  <c r="AK19" i="22"/>
  <c r="AB19" i="22"/>
  <c r="S19" i="22"/>
  <c r="J19" i="22"/>
  <c r="BU18" i="22"/>
  <c r="BL18" i="22"/>
  <c r="BC18" i="22"/>
  <c r="AT18" i="22"/>
  <c r="AK18" i="22"/>
  <c r="AB18" i="22"/>
  <c r="S18" i="22"/>
  <c r="J18" i="22"/>
  <c r="BU17" i="22"/>
  <c r="BL17" i="22"/>
  <c r="BC17" i="22"/>
  <c r="AT17" i="22"/>
  <c r="AK17" i="22"/>
  <c r="AB17" i="22"/>
  <c r="S17" i="22"/>
  <c r="J17" i="22"/>
  <c r="BU16" i="22"/>
  <c r="BL16" i="22"/>
  <c r="BC16" i="22"/>
  <c r="AT16" i="22"/>
  <c r="AK16" i="22"/>
  <c r="AB16" i="22"/>
  <c r="S16" i="22"/>
  <c r="J16" i="22"/>
  <c r="BU15" i="22"/>
  <c r="BL15" i="22"/>
  <c r="BC15" i="22"/>
  <c r="AT15" i="22"/>
  <c r="AK15" i="22"/>
  <c r="AB15" i="22"/>
  <c r="S15" i="22"/>
  <c r="J15" i="22"/>
  <c r="BU14" i="22"/>
  <c r="BL14" i="22"/>
  <c r="BC14" i="22"/>
  <c r="AT14" i="22"/>
  <c r="AK14" i="22"/>
  <c r="AB14" i="22"/>
  <c r="S14" i="22"/>
  <c r="J14" i="22"/>
  <c r="BU13" i="22"/>
  <c r="BL13" i="22"/>
  <c r="BC13" i="22"/>
  <c r="AT13" i="22"/>
  <c r="AK13" i="22"/>
  <c r="AB13" i="22"/>
  <c r="S13" i="22"/>
  <c r="J13" i="22"/>
  <c r="BU12" i="22"/>
  <c r="BL12" i="22"/>
  <c r="BC12" i="22"/>
  <c r="AT12" i="22"/>
  <c r="AK12" i="22"/>
  <c r="AB12" i="22"/>
  <c r="S12" i="22"/>
  <c r="J12" i="22"/>
  <c r="BU11" i="22"/>
  <c r="BL11" i="22"/>
  <c r="BC11" i="22"/>
  <c r="AT11" i="22"/>
  <c r="AK11" i="22"/>
  <c r="AB11" i="22"/>
  <c r="S11" i="22"/>
  <c r="J11" i="22"/>
  <c r="BU10" i="22"/>
  <c r="BL10" i="22"/>
  <c r="BC10" i="22"/>
  <c r="AT10" i="22"/>
  <c r="AK10" i="22"/>
  <c r="AB10" i="22"/>
  <c r="S10" i="22"/>
  <c r="J10" i="22"/>
  <c r="BU9" i="22"/>
  <c r="BL9" i="22"/>
  <c r="BC9" i="22"/>
  <c r="AT9" i="22"/>
  <c r="AK9" i="22"/>
  <c r="AB9" i="22"/>
  <c r="S9" i="22"/>
  <c r="J9" i="22"/>
  <c r="BU8" i="22"/>
  <c r="BL8" i="22"/>
  <c r="BC8" i="22"/>
  <c r="AT8" i="22"/>
  <c r="AK8" i="22"/>
  <c r="AB8" i="22"/>
  <c r="S8" i="22"/>
  <c r="J8" i="22"/>
  <c r="BU7" i="22"/>
  <c r="BL7" i="22"/>
  <c r="BC7" i="22"/>
  <c r="AT7" i="22"/>
  <c r="AK7" i="22"/>
  <c r="AB7" i="22"/>
  <c r="S7" i="22"/>
  <c r="J7" i="22"/>
  <c r="BU6" i="22"/>
  <c r="BL6" i="22"/>
  <c r="BC6" i="22"/>
  <c r="AT6" i="22"/>
  <c r="AK6" i="22"/>
  <c r="AB6" i="22"/>
  <c r="S6" i="22"/>
  <c r="J6" i="22"/>
  <c r="BU5" i="22"/>
  <c r="BL5" i="22"/>
  <c r="BC5" i="22"/>
  <c r="AT5" i="22"/>
  <c r="AK5" i="22"/>
  <c r="AB5" i="22"/>
  <c r="S5" i="22"/>
  <c r="J5" i="22"/>
  <c r="BU4" i="22"/>
  <c r="BL4" i="22"/>
  <c r="BC4" i="22"/>
  <c r="AT4" i="22"/>
  <c r="AK4" i="22"/>
  <c r="AB4" i="22"/>
  <c r="S4" i="22"/>
  <c r="J4" i="22"/>
  <c r="BU70" i="21"/>
  <c r="BL70" i="21"/>
  <c r="BC70" i="21"/>
  <c r="AT70" i="21"/>
  <c r="AK70" i="21"/>
  <c r="AB70" i="21"/>
  <c r="S70" i="21"/>
  <c r="J70" i="21"/>
  <c r="BU69" i="21"/>
  <c r="BL69" i="21"/>
  <c r="BC69" i="21"/>
  <c r="AT69" i="21"/>
  <c r="AK69" i="21"/>
  <c r="AB69" i="21"/>
  <c r="S69" i="21"/>
  <c r="J69" i="21"/>
  <c r="BU68" i="21"/>
  <c r="BL68" i="21"/>
  <c r="BC68" i="21"/>
  <c r="AT68" i="21"/>
  <c r="AK68" i="21"/>
  <c r="AB68" i="21"/>
  <c r="S68" i="21"/>
  <c r="J68" i="21"/>
  <c r="BU67" i="21"/>
  <c r="BL67" i="21"/>
  <c r="BC67" i="21"/>
  <c r="AT67" i="21"/>
  <c r="AK67" i="21"/>
  <c r="AB67" i="21"/>
  <c r="S67" i="21"/>
  <c r="J67" i="21"/>
  <c r="BU66" i="21"/>
  <c r="BL66" i="21"/>
  <c r="BC66" i="21"/>
  <c r="AT66" i="21"/>
  <c r="AK66" i="21"/>
  <c r="AB66" i="21"/>
  <c r="S66" i="21"/>
  <c r="J66" i="21"/>
  <c r="BU65" i="21"/>
  <c r="BL65" i="21"/>
  <c r="BC65" i="21"/>
  <c r="AT65" i="21"/>
  <c r="AK65" i="21"/>
  <c r="AB65" i="21"/>
  <c r="S65" i="21"/>
  <c r="J65" i="21"/>
  <c r="BU64" i="21"/>
  <c r="BL64" i="21"/>
  <c r="BC64" i="21"/>
  <c r="AT64" i="21"/>
  <c r="AK64" i="21"/>
  <c r="AB64" i="21"/>
  <c r="S64" i="21"/>
  <c r="J64" i="21"/>
  <c r="BU63" i="21"/>
  <c r="BL63" i="21"/>
  <c r="BC63" i="21"/>
  <c r="AT63" i="21"/>
  <c r="AK63" i="21"/>
  <c r="AB63" i="21"/>
  <c r="S63" i="21"/>
  <c r="J63" i="21"/>
  <c r="BU62" i="21"/>
  <c r="BL62" i="21"/>
  <c r="BC62" i="21"/>
  <c r="AT62" i="21"/>
  <c r="AK62" i="21"/>
  <c r="AB62" i="21"/>
  <c r="S62" i="21"/>
  <c r="J62" i="21"/>
  <c r="BU61" i="21"/>
  <c r="BL61" i="21"/>
  <c r="BC61" i="21"/>
  <c r="AT61" i="21"/>
  <c r="AK61" i="21"/>
  <c r="AB61" i="21"/>
  <c r="S61" i="21"/>
  <c r="J61" i="21"/>
  <c r="BU60" i="21"/>
  <c r="BL60" i="21"/>
  <c r="BC60" i="21"/>
  <c r="AT60" i="21"/>
  <c r="AK60" i="21"/>
  <c r="AB60" i="21"/>
  <c r="S60" i="21"/>
  <c r="J60" i="21"/>
  <c r="BU59" i="21"/>
  <c r="BL59" i="21"/>
  <c r="BC59" i="21"/>
  <c r="AT59" i="21"/>
  <c r="AK59" i="21"/>
  <c r="AB59" i="21"/>
  <c r="S59" i="21"/>
  <c r="J59" i="21"/>
  <c r="BU58" i="21"/>
  <c r="BL58" i="21"/>
  <c r="BC58" i="21"/>
  <c r="AT58" i="21"/>
  <c r="AK58" i="21"/>
  <c r="AB58" i="21"/>
  <c r="S58" i="21"/>
  <c r="J58" i="21"/>
  <c r="BU57" i="21"/>
  <c r="BL57" i="21"/>
  <c r="BC57" i="21"/>
  <c r="AT57" i="21"/>
  <c r="AK57" i="21"/>
  <c r="AB57" i="21"/>
  <c r="S57" i="21"/>
  <c r="J57" i="21"/>
  <c r="BU56" i="21"/>
  <c r="BL56" i="21"/>
  <c r="BC56" i="21"/>
  <c r="AT56" i="21"/>
  <c r="AK56" i="21"/>
  <c r="AB56" i="21"/>
  <c r="S56" i="21"/>
  <c r="J56" i="21"/>
  <c r="BU55" i="21"/>
  <c r="BL55" i="21"/>
  <c r="BC55" i="21"/>
  <c r="AT55" i="21"/>
  <c r="AK55" i="21"/>
  <c r="AB55" i="21"/>
  <c r="S55" i="21"/>
  <c r="J55" i="21"/>
  <c r="BU54" i="21"/>
  <c r="BL54" i="21"/>
  <c r="BC54" i="21"/>
  <c r="AT54" i="21"/>
  <c r="AK54" i="21"/>
  <c r="AB54" i="21"/>
  <c r="S54" i="21"/>
  <c r="J54" i="21"/>
  <c r="BU53" i="21"/>
  <c r="BL53" i="21"/>
  <c r="BC53" i="21"/>
  <c r="AT53" i="21"/>
  <c r="AK53" i="21"/>
  <c r="AB53" i="21"/>
  <c r="S53" i="21"/>
  <c r="J53" i="21"/>
  <c r="BU52" i="21"/>
  <c r="BL52" i="21"/>
  <c r="BC52" i="21"/>
  <c r="AT52" i="21"/>
  <c r="AK52" i="21"/>
  <c r="AB52" i="21"/>
  <c r="S52" i="21"/>
  <c r="J52" i="21"/>
  <c r="BU51" i="21"/>
  <c r="BL51" i="21"/>
  <c r="BC51" i="21"/>
  <c r="AT51" i="21"/>
  <c r="AK51" i="21"/>
  <c r="AB51" i="21"/>
  <c r="S51" i="21"/>
  <c r="J51" i="21"/>
  <c r="BU50" i="21"/>
  <c r="BL50" i="21"/>
  <c r="BC50" i="21"/>
  <c r="AT50" i="21"/>
  <c r="AK50" i="21"/>
  <c r="AB50" i="21"/>
  <c r="S50" i="21"/>
  <c r="J50" i="21"/>
  <c r="BU49" i="21"/>
  <c r="BL49" i="21"/>
  <c r="BC49" i="21"/>
  <c r="AT49" i="21"/>
  <c r="AK49" i="21"/>
  <c r="AB49" i="21"/>
  <c r="S49" i="21"/>
  <c r="J49" i="21"/>
  <c r="BU48" i="21"/>
  <c r="BL48" i="21"/>
  <c r="BC48" i="21"/>
  <c r="AT48" i="21"/>
  <c r="AK48" i="21"/>
  <c r="AB48" i="21"/>
  <c r="S48" i="21"/>
  <c r="J48" i="21"/>
  <c r="BU47" i="21"/>
  <c r="BL47" i="21"/>
  <c r="BC47" i="21"/>
  <c r="AT47" i="21"/>
  <c r="AK47" i="21"/>
  <c r="AB47" i="21"/>
  <c r="S47" i="21"/>
  <c r="J47" i="21"/>
  <c r="BU46" i="21"/>
  <c r="BL46" i="21"/>
  <c r="BC46" i="21"/>
  <c r="AT46" i="21"/>
  <c r="AK46" i="21"/>
  <c r="AB46" i="21"/>
  <c r="S46" i="21"/>
  <c r="J46" i="21"/>
  <c r="BU45" i="21"/>
  <c r="BL45" i="21"/>
  <c r="BC45" i="21"/>
  <c r="AT45" i="21"/>
  <c r="AK45" i="21"/>
  <c r="AB45" i="21"/>
  <c r="S45" i="21"/>
  <c r="J45" i="21"/>
  <c r="BU44" i="21"/>
  <c r="BL44" i="21"/>
  <c r="BC44" i="21"/>
  <c r="AT44" i="21"/>
  <c r="AK44" i="21"/>
  <c r="AB44" i="21"/>
  <c r="S44" i="21"/>
  <c r="J44" i="21"/>
  <c r="BU43" i="21"/>
  <c r="BL43" i="21"/>
  <c r="BC43" i="21"/>
  <c r="AT43" i="21"/>
  <c r="AK43" i="21"/>
  <c r="AB43" i="21"/>
  <c r="S43" i="21"/>
  <c r="J43" i="21"/>
  <c r="BU42" i="21"/>
  <c r="BL42" i="21"/>
  <c r="BC42" i="21"/>
  <c r="AT42" i="21"/>
  <c r="AK42" i="21"/>
  <c r="AB42" i="21"/>
  <c r="S42" i="21"/>
  <c r="J42" i="21"/>
  <c r="BU41" i="21"/>
  <c r="BL41" i="21"/>
  <c r="BC41" i="21"/>
  <c r="AT41" i="21"/>
  <c r="AK41" i="21"/>
  <c r="AB41" i="21"/>
  <c r="S41" i="21"/>
  <c r="J41" i="21"/>
  <c r="BU40" i="21"/>
  <c r="BL40" i="21"/>
  <c r="BC40" i="21"/>
  <c r="AT40" i="21"/>
  <c r="AK40" i="21"/>
  <c r="AB40" i="21"/>
  <c r="S40" i="21"/>
  <c r="J40" i="21"/>
  <c r="BU39" i="21"/>
  <c r="BL39" i="21"/>
  <c r="BC39" i="21"/>
  <c r="AT39" i="21"/>
  <c r="AK39" i="21"/>
  <c r="AB39" i="21"/>
  <c r="S39" i="21"/>
  <c r="J39" i="21"/>
  <c r="BU38" i="21"/>
  <c r="BL38" i="21"/>
  <c r="BC38" i="21"/>
  <c r="AT38" i="21"/>
  <c r="AK38" i="21"/>
  <c r="AB38" i="21"/>
  <c r="S38" i="21"/>
  <c r="J38" i="21"/>
  <c r="BU37" i="21"/>
  <c r="BL37" i="21"/>
  <c r="BC37" i="21"/>
  <c r="AT37" i="21"/>
  <c r="AK37" i="21"/>
  <c r="AB37" i="21"/>
  <c r="S37" i="21"/>
  <c r="J37" i="21"/>
  <c r="BU36" i="21"/>
  <c r="BL36" i="21"/>
  <c r="BC36" i="21"/>
  <c r="AT36" i="21"/>
  <c r="AK36" i="21"/>
  <c r="AB36" i="21"/>
  <c r="S36" i="21"/>
  <c r="J36" i="21"/>
  <c r="BU35" i="21"/>
  <c r="BL35" i="21"/>
  <c r="BC35" i="21"/>
  <c r="AT35" i="21"/>
  <c r="AK35" i="21"/>
  <c r="AB35" i="21"/>
  <c r="S35" i="21"/>
  <c r="J35" i="21"/>
  <c r="BU34" i="21"/>
  <c r="BL34" i="21"/>
  <c r="BC34" i="21"/>
  <c r="AT34" i="21"/>
  <c r="AK34" i="21"/>
  <c r="AB34" i="21"/>
  <c r="S34" i="21"/>
  <c r="J34" i="21"/>
  <c r="BU33" i="21"/>
  <c r="BL33" i="21"/>
  <c r="BC33" i="21"/>
  <c r="AT33" i="21"/>
  <c r="AK33" i="21"/>
  <c r="AB33" i="21"/>
  <c r="S33" i="21"/>
  <c r="J33" i="21"/>
  <c r="BU32" i="21"/>
  <c r="BL32" i="21"/>
  <c r="BC32" i="21"/>
  <c r="AT32" i="21"/>
  <c r="AK32" i="21"/>
  <c r="AB32" i="21"/>
  <c r="S32" i="21"/>
  <c r="J32" i="21"/>
  <c r="BU31" i="21"/>
  <c r="BL31" i="21"/>
  <c r="BC31" i="21"/>
  <c r="AT31" i="21"/>
  <c r="AK31" i="21"/>
  <c r="AB31" i="21"/>
  <c r="S31" i="21"/>
  <c r="J31" i="21"/>
  <c r="BU30" i="21"/>
  <c r="BL30" i="21"/>
  <c r="BC30" i="21"/>
  <c r="AT30" i="21"/>
  <c r="AK30" i="21"/>
  <c r="AB30" i="21"/>
  <c r="S30" i="21"/>
  <c r="J30" i="21"/>
  <c r="BU29" i="21"/>
  <c r="BL29" i="21"/>
  <c r="BC29" i="21"/>
  <c r="AT29" i="21"/>
  <c r="AK29" i="21"/>
  <c r="AB29" i="21"/>
  <c r="S29" i="21"/>
  <c r="J29" i="21"/>
  <c r="BU28" i="21"/>
  <c r="BL28" i="21"/>
  <c r="BC28" i="21"/>
  <c r="AT28" i="21"/>
  <c r="AK28" i="21"/>
  <c r="AB28" i="21"/>
  <c r="S28" i="21"/>
  <c r="J28" i="21"/>
  <c r="BU27" i="21"/>
  <c r="BL27" i="21"/>
  <c r="BC27" i="21"/>
  <c r="AT27" i="21"/>
  <c r="AK27" i="21"/>
  <c r="AB27" i="21"/>
  <c r="S27" i="21"/>
  <c r="J27" i="21"/>
  <c r="BU26" i="21"/>
  <c r="BL26" i="21"/>
  <c r="BC26" i="21"/>
  <c r="AT26" i="21"/>
  <c r="AK26" i="21"/>
  <c r="AB26" i="21"/>
  <c r="S26" i="21"/>
  <c r="J26" i="21"/>
  <c r="BU25" i="21"/>
  <c r="BL25" i="21"/>
  <c r="BC25" i="21"/>
  <c r="AT25" i="21"/>
  <c r="AK25" i="21"/>
  <c r="AB25" i="21"/>
  <c r="S25" i="21"/>
  <c r="J25" i="21"/>
  <c r="BU24" i="21"/>
  <c r="BL24" i="21"/>
  <c r="BC24" i="21"/>
  <c r="AT24" i="21"/>
  <c r="AK24" i="21"/>
  <c r="AB24" i="21"/>
  <c r="S24" i="21"/>
  <c r="J24" i="21"/>
  <c r="BU23" i="21"/>
  <c r="BL23" i="21"/>
  <c r="BC23" i="21"/>
  <c r="AT23" i="21"/>
  <c r="AK23" i="21"/>
  <c r="AB23" i="21"/>
  <c r="S23" i="21"/>
  <c r="J23" i="21"/>
  <c r="BU22" i="21"/>
  <c r="BL22" i="21"/>
  <c r="BC22" i="21"/>
  <c r="AT22" i="21"/>
  <c r="AK22" i="21"/>
  <c r="AB22" i="21"/>
  <c r="S22" i="21"/>
  <c r="J22" i="21"/>
  <c r="BU21" i="21"/>
  <c r="BL21" i="21"/>
  <c r="BC21" i="21"/>
  <c r="AT21" i="21"/>
  <c r="AK21" i="21"/>
  <c r="AB21" i="21"/>
  <c r="S21" i="21"/>
  <c r="J21" i="21"/>
  <c r="BU20" i="21"/>
  <c r="BL20" i="21"/>
  <c r="BC20" i="21"/>
  <c r="AT20" i="21"/>
  <c r="AK20" i="21"/>
  <c r="AB20" i="21"/>
  <c r="S20" i="21"/>
  <c r="J20" i="21"/>
  <c r="BU19" i="21"/>
  <c r="BL19" i="21"/>
  <c r="BC19" i="21"/>
  <c r="AT19" i="21"/>
  <c r="AK19" i="21"/>
  <c r="AB19" i="21"/>
  <c r="S19" i="21"/>
  <c r="J19" i="21"/>
  <c r="BU18" i="21"/>
  <c r="BL18" i="21"/>
  <c r="BC18" i="21"/>
  <c r="AT18" i="21"/>
  <c r="AK18" i="21"/>
  <c r="AB18" i="21"/>
  <c r="S18" i="21"/>
  <c r="J18" i="21"/>
  <c r="BU17" i="21"/>
  <c r="BL17" i="21"/>
  <c r="BC17" i="21"/>
  <c r="AT17" i="21"/>
  <c r="AK17" i="21"/>
  <c r="AB17" i="21"/>
  <c r="S17" i="21"/>
  <c r="J17" i="21"/>
  <c r="BU16" i="21"/>
  <c r="BL16" i="21"/>
  <c r="BC16" i="21"/>
  <c r="AT16" i="21"/>
  <c r="AK16" i="21"/>
  <c r="AB16" i="21"/>
  <c r="S16" i="21"/>
  <c r="J16" i="21"/>
  <c r="BU15" i="21"/>
  <c r="BL15" i="21"/>
  <c r="BC15" i="21"/>
  <c r="AT15" i="21"/>
  <c r="AK15" i="21"/>
  <c r="AB15" i="21"/>
  <c r="S15" i="21"/>
  <c r="J15" i="21"/>
  <c r="BU14" i="21"/>
  <c r="BL14" i="21"/>
  <c r="BC14" i="21"/>
  <c r="AT14" i="21"/>
  <c r="AK14" i="21"/>
  <c r="AB14" i="21"/>
  <c r="S14" i="21"/>
  <c r="J14" i="21"/>
  <c r="BU13" i="21"/>
  <c r="BL13" i="21"/>
  <c r="BC13" i="21"/>
  <c r="AT13" i="21"/>
  <c r="AK13" i="21"/>
  <c r="AB13" i="21"/>
  <c r="S13" i="21"/>
  <c r="J13" i="21"/>
  <c r="BU12" i="21"/>
  <c r="BL12" i="21"/>
  <c r="BC12" i="21"/>
  <c r="AT12" i="21"/>
  <c r="AK12" i="21"/>
  <c r="AB12" i="21"/>
  <c r="S12" i="21"/>
  <c r="J12" i="21"/>
  <c r="BU11" i="21"/>
  <c r="BL11" i="21"/>
  <c r="BC11" i="21"/>
  <c r="AT11" i="21"/>
  <c r="AK11" i="21"/>
  <c r="AB11" i="21"/>
  <c r="S11" i="21"/>
  <c r="J11" i="21"/>
  <c r="BU10" i="21"/>
  <c r="BL10" i="21"/>
  <c r="BC10" i="21"/>
  <c r="AT10" i="21"/>
  <c r="AK10" i="21"/>
  <c r="AB10" i="21"/>
  <c r="S10" i="21"/>
  <c r="J10" i="21"/>
  <c r="BU9" i="21"/>
  <c r="BL9" i="21"/>
  <c r="BC9" i="21"/>
  <c r="AT9" i="21"/>
  <c r="AK9" i="21"/>
  <c r="AB9" i="21"/>
  <c r="S9" i="21"/>
  <c r="J9" i="21"/>
  <c r="BU8" i="21"/>
  <c r="BL8" i="21"/>
  <c r="BC8" i="21"/>
  <c r="AT8" i="21"/>
  <c r="AK8" i="21"/>
  <c r="AB8" i="21"/>
  <c r="S8" i="21"/>
  <c r="J8" i="21"/>
  <c r="BU7" i="21"/>
  <c r="BL7" i="21"/>
  <c r="BC7" i="21"/>
  <c r="AT7" i="21"/>
  <c r="AK7" i="21"/>
  <c r="AB7" i="21"/>
  <c r="S7" i="21"/>
  <c r="J7" i="21"/>
  <c r="BU6" i="21"/>
  <c r="BL6" i="21"/>
  <c r="BC6" i="21"/>
  <c r="AT6" i="21"/>
  <c r="AK6" i="21"/>
  <c r="AB6" i="21"/>
  <c r="S6" i="21"/>
  <c r="J6" i="21"/>
  <c r="BU5" i="21"/>
  <c r="BL5" i="21"/>
  <c r="BC5" i="21"/>
  <c r="AT5" i="21"/>
  <c r="AK5" i="21"/>
  <c r="AB5" i="21"/>
  <c r="S5" i="21"/>
  <c r="J5" i="21"/>
  <c r="BU4" i="21"/>
  <c r="BL4" i="21"/>
  <c r="BC4" i="21"/>
  <c r="AT4" i="21"/>
  <c r="AK4" i="21"/>
  <c r="AB4" i="21"/>
  <c r="S4" i="21"/>
  <c r="J4" i="21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3" i="16"/>
  <c r="C5" i="16"/>
  <c r="C4" i="16"/>
  <c r="J73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BU73" i="16"/>
  <c r="BL73" i="16"/>
  <c r="BC73" i="16"/>
  <c r="AT73" i="16"/>
  <c r="AK73" i="16"/>
  <c r="AB73" i="16"/>
  <c r="S73" i="16"/>
  <c r="BU70" i="16"/>
  <c r="BL70" i="16"/>
  <c r="BC70" i="16"/>
  <c r="AT70" i="16"/>
  <c r="AK70" i="16"/>
  <c r="AB70" i="16"/>
  <c r="S70" i="16"/>
  <c r="BU69" i="16"/>
  <c r="BL69" i="16"/>
  <c r="BC69" i="16"/>
  <c r="AT69" i="16"/>
  <c r="AK69" i="16"/>
  <c r="AB69" i="16"/>
  <c r="S69" i="16"/>
  <c r="BU68" i="16"/>
  <c r="BL68" i="16"/>
  <c r="BC68" i="16"/>
  <c r="AT68" i="16"/>
  <c r="AK68" i="16"/>
  <c r="AB68" i="16"/>
  <c r="S68" i="16"/>
  <c r="BU67" i="16"/>
  <c r="BL67" i="16"/>
  <c r="BC67" i="16"/>
  <c r="AT67" i="16"/>
  <c r="AK67" i="16"/>
  <c r="AB67" i="16"/>
  <c r="S67" i="16"/>
  <c r="BU66" i="16"/>
  <c r="BL66" i="16"/>
  <c r="BC66" i="16"/>
  <c r="AT66" i="16"/>
  <c r="AK66" i="16"/>
  <c r="AB66" i="16"/>
  <c r="S66" i="16"/>
  <c r="BU65" i="16"/>
  <c r="BL65" i="16"/>
  <c r="BC65" i="16"/>
  <c r="AT65" i="16"/>
  <c r="AK65" i="16"/>
  <c r="AB65" i="16"/>
  <c r="S65" i="16"/>
  <c r="BU64" i="16"/>
  <c r="BL64" i="16"/>
  <c r="BC64" i="16"/>
  <c r="AT64" i="16"/>
  <c r="AK64" i="16"/>
  <c r="AB64" i="16"/>
  <c r="S64" i="16"/>
  <c r="BU63" i="16"/>
  <c r="BL63" i="16"/>
  <c r="BC63" i="16"/>
  <c r="AT63" i="16"/>
  <c r="AK63" i="16"/>
  <c r="AB63" i="16"/>
  <c r="S63" i="16"/>
  <c r="BU62" i="16"/>
  <c r="BL62" i="16"/>
  <c r="BC62" i="16"/>
  <c r="AT62" i="16"/>
  <c r="AK62" i="16"/>
  <c r="AB62" i="16"/>
  <c r="S62" i="16"/>
  <c r="BU61" i="16"/>
  <c r="BL61" i="16"/>
  <c r="BC61" i="16"/>
  <c r="AT61" i="16"/>
  <c r="AK61" i="16"/>
  <c r="AB61" i="16"/>
  <c r="S61" i="16"/>
  <c r="BU60" i="16"/>
  <c r="BL60" i="16"/>
  <c r="BC60" i="16"/>
  <c r="AT60" i="16"/>
  <c r="AK60" i="16"/>
  <c r="AB60" i="16"/>
  <c r="S60" i="16"/>
  <c r="BU59" i="16"/>
  <c r="BL59" i="16"/>
  <c r="BC59" i="16"/>
  <c r="AT59" i="16"/>
  <c r="AK59" i="16"/>
  <c r="AB59" i="16"/>
  <c r="S59" i="16"/>
  <c r="BU58" i="16"/>
  <c r="BL58" i="16"/>
  <c r="BC58" i="16"/>
  <c r="AT58" i="16"/>
  <c r="AK58" i="16"/>
  <c r="AB58" i="16"/>
  <c r="S58" i="16"/>
  <c r="BU57" i="16"/>
  <c r="BL57" i="16"/>
  <c r="BC57" i="16"/>
  <c r="AT57" i="16"/>
  <c r="AK57" i="16"/>
  <c r="AB57" i="16"/>
  <c r="S57" i="16"/>
  <c r="BU56" i="16"/>
  <c r="BL56" i="16"/>
  <c r="BC56" i="16"/>
  <c r="AT56" i="16"/>
  <c r="AK56" i="16"/>
  <c r="AB56" i="16"/>
  <c r="S56" i="16"/>
  <c r="BU55" i="16"/>
  <c r="BL55" i="16"/>
  <c r="BC55" i="16"/>
  <c r="AT55" i="16"/>
  <c r="AK55" i="16"/>
  <c r="AB55" i="16"/>
  <c r="S55" i="16"/>
  <c r="BU54" i="16"/>
  <c r="BL54" i="16"/>
  <c r="BC54" i="16"/>
  <c r="AT54" i="16"/>
  <c r="AK54" i="16"/>
  <c r="AB54" i="16"/>
  <c r="S54" i="16"/>
  <c r="BU53" i="16"/>
  <c r="BL53" i="16"/>
  <c r="BC53" i="16"/>
  <c r="AT53" i="16"/>
  <c r="AK53" i="16"/>
  <c r="AB53" i="16"/>
  <c r="S53" i="16"/>
  <c r="BU52" i="16"/>
  <c r="BL52" i="16"/>
  <c r="BC52" i="16"/>
  <c r="AT52" i="16"/>
  <c r="AK52" i="16"/>
  <c r="AB52" i="16"/>
  <c r="S52" i="16"/>
  <c r="BU51" i="16"/>
  <c r="BL51" i="16"/>
  <c r="BC51" i="16"/>
  <c r="AT51" i="16"/>
  <c r="AK51" i="16"/>
  <c r="AB51" i="16"/>
  <c r="S51" i="16"/>
  <c r="BU50" i="16"/>
  <c r="BL50" i="16"/>
  <c r="BC50" i="16"/>
  <c r="AT50" i="16"/>
  <c r="AK50" i="16"/>
  <c r="AB50" i="16"/>
  <c r="S50" i="16"/>
  <c r="BU49" i="16"/>
  <c r="BL49" i="16"/>
  <c r="BC49" i="16"/>
  <c r="AT49" i="16"/>
  <c r="AK49" i="16"/>
  <c r="AB49" i="16"/>
  <c r="S49" i="16"/>
  <c r="BU48" i="16"/>
  <c r="BL48" i="16"/>
  <c r="BC48" i="16"/>
  <c r="AT48" i="16"/>
  <c r="AK48" i="16"/>
  <c r="AB48" i="16"/>
  <c r="S48" i="16"/>
  <c r="BU47" i="16"/>
  <c r="BL47" i="16"/>
  <c r="BC47" i="16"/>
  <c r="AT47" i="16"/>
  <c r="AK47" i="16"/>
  <c r="AB47" i="16"/>
  <c r="S47" i="16"/>
  <c r="BU46" i="16"/>
  <c r="BL46" i="16"/>
  <c r="BC46" i="16"/>
  <c r="AT46" i="16"/>
  <c r="AK46" i="16"/>
  <c r="AB46" i="16"/>
  <c r="S46" i="16"/>
  <c r="BU45" i="16"/>
  <c r="BL45" i="16"/>
  <c r="BC45" i="16"/>
  <c r="AT45" i="16"/>
  <c r="AK45" i="16"/>
  <c r="AB45" i="16"/>
  <c r="S45" i="16"/>
  <c r="BU44" i="16"/>
  <c r="BL44" i="16"/>
  <c r="BC44" i="16"/>
  <c r="AT44" i="16"/>
  <c r="AK44" i="16"/>
  <c r="AB44" i="16"/>
  <c r="S44" i="16"/>
  <c r="BU43" i="16"/>
  <c r="BL43" i="16"/>
  <c r="BC43" i="16"/>
  <c r="AT43" i="16"/>
  <c r="AK43" i="16"/>
  <c r="AB43" i="16"/>
  <c r="S43" i="16"/>
  <c r="BU42" i="16"/>
  <c r="BL42" i="16"/>
  <c r="BC42" i="16"/>
  <c r="AT42" i="16"/>
  <c r="AK42" i="16"/>
  <c r="AB42" i="16"/>
  <c r="S42" i="16"/>
  <c r="BU41" i="16"/>
  <c r="BL41" i="16"/>
  <c r="BC41" i="16"/>
  <c r="AT41" i="16"/>
  <c r="AK41" i="16"/>
  <c r="AB41" i="16"/>
  <c r="S41" i="16"/>
  <c r="BU40" i="16"/>
  <c r="BL40" i="16"/>
  <c r="BC40" i="16"/>
  <c r="AT40" i="16"/>
  <c r="AK40" i="16"/>
  <c r="AB40" i="16"/>
  <c r="S40" i="16"/>
  <c r="BU39" i="16"/>
  <c r="BL39" i="16"/>
  <c r="BC39" i="16"/>
  <c r="AT39" i="16"/>
  <c r="AK39" i="16"/>
  <c r="AB39" i="16"/>
  <c r="S39" i="16"/>
  <c r="BU38" i="16"/>
  <c r="BL38" i="16"/>
  <c r="BC38" i="16"/>
  <c r="AT38" i="16"/>
  <c r="AK38" i="16"/>
  <c r="AB38" i="16"/>
  <c r="S38" i="16"/>
  <c r="BU37" i="16"/>
  <c r="BL37" i="16"/>
  <c r="BC37" i="16"/>
  <c r="AT37" i="16"/>
  <c r="AK37" i="16"/>
  <c r="AB37" i="16"/>
  <c r="S37" i="16"/>
  <c r="BU36" i="16"/>
  <c r="BL36" i="16"/>
  <c r="BC36" i="16"/>
  <c r="AT36" i="16"/>
  <c r="AK36" i="16"/>
  <c r="AB36" i="16"/>
  <c r="S36" i="16"/>
  <c r="BU35" i="16"/>
  <c r="BL35" i="16"/>
  <c r="BC35" i="16"/>
  <c r="AT35" i="16"/>
  <c r="AK35" i="16"/>
  <c r="AB35" i="16"/>
  <c r="S35" i="16"/>
  <c r="BU34" i="16"/>
  <c r="BL34" i="16"/>
  <c r="BC34" i="16"/>
  <c r="AT34" i="16"/>
  <c r="AK34" i="16"/>
  <c r="AB34" i="16"/>
  <c r="S34" i="16"/>
  <c r="BU33" i="16"/>
  <c r="BL33" i="16"/>
  <c r="BC33" i="16"/>
  <c r="AT33" i="16"/>
  <c r="AK33" i="16"/>
  <c r="AB33" i="16"/>
  <c r="S33" i="16"/>
  <c r="BU32" i="16"/>
  <c r="BL32" i="16"/>
  <c r="BC32" i="16"/>
  <c r="AT32" i="16"/>
  <c r="AK32" i="16"/>
  <c r="AB32" i="16"/>
  <c r="S32" i="16"/>
  <c r="BU31" i="16"/>
  <c r="BL31" i="16"/>
  <c r="BC31" i="16"/>
  <c r="AT31" i="16"/>
  <c r="AK31" i="16"/>
  <c r="AB31" i="16"/>
  <c r="S31" i="16"/>
  <c r="BU30" i="16"/>
  <c r="BL30" i="16"/>
  <c r="BC30" i="16"/>
  <c r="AT30" i="16"/>
  <c r="AK30" i="16"/>
  <c r="AB30" i="16"/>
  <c r="S30" i="16"/>
  <c r="BU29" i="16"/>
  <c r="BL29" i="16"/>
  <c r="BC29" i="16"/>
  <c r="AT29" i="16"/>
  <c r="AK29" i="16"/>
  <c r="AB29" i="16"/>
  <c r="S29" i="16"/>
  <c r="BU28" i="16"/>
  <c r="BL28" i="16"/>
  <c r="BC28" i="16"/>
  <c r="AT28" i="16"/>
  <c r="AK28" i="16"/>
  <c r="AB28" i="16"/>
  <c r="S28" i="16"/>
  <c r="BU27" i="16"/>
  <c r="BL27" i="16"/>
  <c r="BC27" i="16"/>
  <c r="AT27" i="16"/>
  <c r="AK27" i="16"/>
  <c r="AB27" i="16"/>
  <c r="S27" i="16"/>
  <c r="BU26" i="16"/>
  <c r="BL26" i="16"/>
  <c r="BC26" i="16"/>
  <c r="AT26" i="16"/>
  <c r="AK26" i="16"/>
  <c r="AB26" i="16"/>
  <c r="S26" i="16"/>
  <c r="BU25" i="16"/>
  <c r="BL25" i="16"/>
  <c r="BC25" i="16"/>
  <c r="AT25" i="16"/>
  <c r="AK25" i="16"/>
  <c r="AB25" i="16"/>
  <c r="S25" i="16"/>
  <c r="BU24" i="16"/>
  <c r="BL24" i="16"/>
  <c r="BC24" i="16"/>
  <c r="AT24" i="16"/>
  <c r="AK24" i="16"/>
  <c r="AB24" i="16"/>
  <c r="S24" i="16"/>
  <c r="BU23" i="16"/>
  <c r="BL23" i="16"/>
  <c r="BC23" i="16"/>
  <c r="AT23" i="16"/>
  <c r="AK23" i="16"/>
  <c r="AB23" i="16"/>
  <c r="S23" i="16"/>
  <c r="BU22" i="16"/>
  <c r="BL22" i="16"/>
  <c r="BC22" i="16"/>
  <c r="AT22" i="16"/>
  <c r="AK22" i="16"/>
  <c r="AB22" i="16"/>
  <c r="S22" i="16"/>
  <c r="BU21" i="16"/>
  <c r="BL21" i="16"/>
  <c r="BC21" i="16"/>
  <c r="AT21" i="16"/>
  <c r="AK21" i="16"/>
  <c r="AB21" i="16"/>
  <c r="S21" i="16"/>
  <c r="BU20" i="16"/>
  <c r="BL20" i="16"/>
  <c r="BC20" i="16"/>
  <c r="AT20" i="16"/>
  <c r="AK20" i="16"/>
  <c r="AB20" i="16"/>
  <c r="S20" i="16"/>
  <c r="BU19" i="16"/>
  <c r="BL19" i="16"/>
  <c r="BC19" i="16"/>
  <c r="AT19" i="16"/>
  <c r="AK19" i="16"/>
  <c r="AB19" i="16"/>
  <c r="S19" i="16"/>
  <c r="BU18" i="16"/>
  <c r="BL18" i="16"/>
  <c r="BC18" i="16"/>
  <c r="AT18" i="16"/>
  <c r="AK18" i="16"/>
  <c r="AB18" i="16"/>
  <c r="S18" i="16"/>
  <c r="BU17" i="16"/>
  <c r="BL17" i="16"/>
  <c r="BC17" i="16"/>
  <c r="AT17" i="16"/>
  <c r="AK17" i="16"/>
  <c r="AB17" i="16"/>
  <c r="S17" i="16"/>
  <c r="BU16" i="16"/>
  <c r="BL16" i="16"/>
  <c r="BC16" i="16"/>
  <c r="AT16" i="16"/>
  <c r="AK16" i="16"/>
  <c r="AB16" i="16"/>
  <c r="S16" i="16"/>
  <c r="BU15" i="16"/>
  <c r="BL15" i="16"/>
  <c r="BC15" i="16"/>
  <c r="AT15" i="16"/>
  <c r="AK15" i="16"/>
  <c r="AB15" i="16"/>
  <c r="S15" i="16"/>
  <c r="BU14" i="16"/>
  <c r="BL14" i="16"/>
  <c r="BC14" i="16"/>
  <c r="AT14" i="16"/>
  <c r="AK14" i="16"/>
  <c r="AB14" i="16"/>
  <c r="S14" i="16"/>
  <c r="BU13" i="16"/>
  <c r="BL13" i="16"/>
  <c r="BC13" i="16"/>
  <c r="AT13" i="16"/>
  <c r="AK13" i="16"/>
  <c r="AB13" i="16"/>
  <c r="S13" i="16"/>
  <c r="BU12" i="16"/>
  <c r="BL12" i="16"/>
  <c r="BC12" i="16"/>
  <c r="AT12" i="16"/>
  <c r="AK12" i="16"/>
  <c r="AB12" i="16"/>
  <c r="S12" i="16"/>
  <c r="BU11" i="16"/>
  <c r="BL11" i="16"/>
  <c r="BC11" i="16"/>
  <c r="AT11" i="16"/>
  <c r="AK11" i="16"/>
  <c r="AB11" i="16"/>
  <c r="S11" i="16"/>
  <c r="BU10" i="16"/>
  <c r="BL10" i="16"/>
  <c r="BC10" i="16"/>
  <c r="AT10" i="16"/>
  <c r="AK10" i="16"/>
  <c r="AB10" i="16"/>
  <c r="S10" i="16"/>
  <c r="BU9" i="16"/>
  <c r="BL9" i="16"/>
  <c r="BC9" i="16"/>
  <c r="AT9" i="16"/>
  <c r="AK9" i="16"/>
  <c r="AB9" i="16"/>
  <c r="S9" i="16"/>
  <c r="BU8" i="16"/>
  <c r="BL8" i="16"/>
  <c r="BC8" i="16"/>
  <c r="AT8" i="16"/>
  <c r="AK8" i="16"/>
  <c r="AB8" i="16"/>
  <c r="S8" i="16"/>
  <c r="BU7" i="16"/>
  <c r="BL7" i="16"/>
  <c r="BC7" i="16"/>
  <c r="AT7" i="16"/>
  <c r="AK7" i="16"/>
  <c r="AB7" i="16"/>
  <c r="S7" i="16"/>
  <c r="BU6" i="16"/>
  <c r="BL6" i="16"/>
  <c r="BC6" i="16"/>
  <c r="AT6" i="16"/>
  <c r="AK6" i="16"/>
  <c r="AB6" i="16"/>
  <c r="S6" i="16"/>
  <c r="BU5" i="16"/>
  <c r="BL5" i="16"/>
  <c r="BC5" i="16"/>
  <c r="AT5" i="16"/>
  <c r="AK5" i="16"/>
  <c r="AB5" i="16"/>
  <c r="S5" i="16"/>
  <c r="BU4" i="16"/>
  <c r="BL4" i="16"/>
  <c r="BC4" i="16"/>
  <c r="AT4" i="16"/>
  <c r="AK4" i="16"/>
  <c r="AB4" i="16"/>
  <c r="S4" i="16"/>
  <c r="BC73" i="17"/>
  <c r="BC70" i="17"/>
  <c r="BC69" i="17"/>
  <c r="BC68" i="17"/>
  <c r="BC67" i="17"/>
  <c r="BC66" i="17"/>
  <c r="BC65" i="17"/>
  <c r="BC64" i="17"/>
  <c r="BC63" i="17"/>
  <c r="BC62" i="17"/>
  <c r="BC61" i="17"/>
  <c r="BC60" i="17"/>
  <c r="BC59" i="17"/>
  <c r="BC58" i="17"/>
  <c r="BC57" i="17"/>
  <c r="BC56" i="17"/>
  <c r="BC55" i="17"/>
  <c r="BC54" i="17"/>
  <c r="BC53" i="17"/>
  <c r="BC52" i="17"/>
  <c r="BC51" i="17"/>
  <c r="BC50" i="17"/>
  <c r="BC49" i="17"/>
  <c r="BC48" i="17"/>
  <c r="BC47" i="17"/>
  <c r="BC46" i="17"/>
  <c r="BC45" i="17"/>
  <c r="BC44" i="17"/>
  <c r="BC43" i="17"/>
  <c r="BC42" i="17"/>
  <c r="BC41" i="17"/>
  <c r="BC40" i="17"/>
  <c r="BC39" i="17"/>
  <c r="BC38" i="17"/>
  <c r="BC37" i="17"/>
  <c r="BC36" i="17"/>
  <c r="BC35" i="17"/>
  <c r="BC34" i="17"/>
  <c r="BC33" i="17"/>
  <c r="BC32" i="17"/>
  <c r="BC31" i="17"/>
  <c r="BC30" i="17"/>
  <c r="BC29" i="17"/>
  <c r="BC28" i="17"/>
  <c r="BC27" i="17"/>
  <c r="BC26" i="17"/>
  <c r="BC25" i="17"/>
  <c r="BC24" i="17"/>
  <c r="BC23" i="17"/>
  <c r="BC22" i="17"/>
  <c r="BC21" i="17"/>
  <c r="BC20" i="17"/>
  <c r="BC19" i="17"/>
  <c r="BC18" i="17"/>
  <c r="BC17" i="17"/>
  <c r="BC16" i="17"/>
  <c r="BC15" i="17"/>
  <c r="BC14" i="17"/>
  <c r="BC13" i="17"/>
  <c r="BC12" i="17"/>
  <c r="BC11" i="17"/>
  <c r="BC10" i="17"/>
  <c r="BC9" i="17"/>
  <c r="BC8" i="17"/>
  <c r="BC7" i="17"/>
  <c r="BC6" i="17"/>
  <c r="BC5" i="17"/>
  <c r="BC4" i="17"/>
  <c r="BL73" i="17"/>
  <c r="BL70" i="17"/>
  <c r="BL69" i="17"/>
  <c r="BL68" i="17"/>
  <c r="BL67" i="17"/>
  <c r="BL66" i="17"/>
  <c r="BL65" i="17"/>
  <c r="BL64" i="17"/>
  <c r="BL63" i="17"/>
  <c r="BL62" i="17"/>
  <c r="BL61" i="17"/>
  <c r="BL60" i="17"/>
  <c r="BL59" i="17"/>
  <c r="BL58" i="17"/>
  <c r="BL57" i="17"/>
  <c r="BL56" i="17"/>
  <c r="BL55" i="17"/>
  <c r="BL54" i="17"/>
  <c r="BL53" i="17"/>
  <c r="BL52" i="17"/>
  <c r="BL51" i="17"/>
  <c r="BL50" i="17"/>
  <c r="BL49" i="17"/>
  <c r="BL48" i="17"/>
  <c r="BL47" i="17"/>
  <c r="BL46" i="17"/>
  <c r="BL45" i="17"/>
  <c r="BL44" i="17"/>
  <c r="BL43" i="17"/>
  <c r="BL42" i="17"/>
  <c r="BL41" i="17"/>
  <c r="BL40" i="17"/>
  <c r="BL39" i="17"/>
  <c r="BL38" i="17"/>
  <c r="BL37" i="17"/>
  <c r="BL36" i="17"/>
  <c r="BL35" i="17"/>
  <c r="BL34" i="17"/>
  <c r="BL33" i="17"/>
  <c r="BL32" i="17"/>
  <c r="BL31" i="17"/>
  <c r="BL30" i="17"/>
  <c r="BL29" i="17"/>
  <c r="BL28" i="17"/>
  <c r="BL27" i="17"/>
  <c r="BL26" i="17"/>
  <c r="BL25" i="17"/>
  <c r="BL24" i="17"/>
  <c r="BL23" i="17"/>
  <c r="BL22" i="17"/>
  <c r="BL21" i="17"/>
  <c r="BL20" i="17"/>
  <c r="BL19" i="17"/>
  <c r="BL18" i="17"/>
  <c r="BL17" i="17"/>
  <c r="BL16" i="17"/>
  <c r="BL15" i="17"/>
  <c r="BL14" i="17"/>
  <c r="BL13" i="17"/>
  <c r="BL12" i="17"/>
  <c r="BL11" i="17"/>
  <c r="BL10" i="17"/>
  <c r="BL9" i="17"/>
  <c r="BL8" i="17"/>
  <c r="BL7" i="17"/>
  <c r="BL6" i="17"/>
  <c r="BL5" i="17"/>
  <c r="BL4" i="17"/>
  <c r="AT73" i="17"/>
  <c r="AT70" i="17"/>
  <c r="AT69" i="17"/>
  <c r="AT68" i="17"/>
  <c r="AT67" i="17"/>
  <c r="AT66" i="17"/>
  <c r="AT65" i="17"/>
  <c r="AT64" i="17"/>
  <c r="AT63" i="17"/>
  <c r="AT62" i="17"/>
  <c r="AT61" i="17"/>
  <c r="AT60" i="17"/>
  <c r="AT59" i="17"/>
  <c r="AT58" i="17"/>
  <c r="AT57" i="17"/>
  <c r="AT56" i="17"/>
  <c r="AT55" i="17"/>
  <c r="AT54" i="17"/>
  <c r="AT53" i="17"/>
  <c r="AT52" i="17"/>
  <c r="AT51" i="17"/>
  <c r="AT50" i="17"/>
  <c r="AT49" i="17"/>
  <c r="AT48" i="17"/>
  <c r="AT47" i="17"/>
  <c r="AT46" i="17"/>
  <c r="AT45" i="17"/>
  <c r="AT44" i="17"/>
  <c r="AT43" i="17"/>
  <c r="AT42" i="17"/>
  <c r="AT41" i="17"/>
  <c r="AT40" i="17"/>
  <c r="AT39" i="17"/>
  <c r="AT38" i="17"/>
  <c r="AT37" i="17"/>
  <c r="AT36" i="17"/>
  <c r="AT35" i="17"/>
  <c r="AT34" i="17"/>
  <c r="AT33" i="17"/>
  <c r="AT32" i="17"/>
  <c r="AT31" i="17"/>
  <c r="AT30" i="17"/>
  <c r="AT29" i="17"/>
  <c r="AT28" i="17"/>
  <c r="AT27" i="17"/>
  <c r="AT26" i="17"/>
  <c r="AT25" i="17"/>
  <c r="AT24" i="17"/>
  <c r="AT23" i="17"/>
  <c r="AT22" i="17"/>
  <c r="AT21" i="17"/>
  <c r="AT20" i="17"/>
  <c r="AT19" i="17"/>
  <c r="AT18" i="17"/>
  <c r="AT17" i="17"/>
  <c r="AT16" i="17"/>
  <c r="AT15" i="17"/>
  <c r="AT14" i="17"/>
  <c r="AT13" i="17"/>
  <c r="AT12" i="17"/>
  <c r="AT11" i="17"/>
  <c r="AT10" i="17"/>
  <c r="AT9" i="17"/>
  <c r="AT8" i="17"/>
  <c r="AT7" i="17"/>
  <c r="AT6" i="17"/>
  <c r="AT5" i="17"/>
  <c r="AT4" i="17"/>
  <c r="S73" i="17"/>
  <c r="S70" i="17"/>
  <c r="S69" i="17"/>
  <c r="S68" i="17"/>
  <c r="S67" i="17"/>
  <c r="S66" i="17"/>
  <c r="S65" i="17"/>
  <c r="S64" i="17"/>
  <c r="S63" i="17"/>
  <c r="S62" i="17"/>
  <c r="S61" i="17"/>
  <c r="S60" i="17"/>
  <c r="S59" i="17"/>
  <c r="S58" i="17"/>
  <c r="S57" i="17"/>
  <c r="S56" i="17"/>
  <c r="S55" i="17"/>
  <c r="S54" i="17"/>
  <c r="S53" i="17"/>
  <c r="S52" i="17"/>
  <c r="S51" i="17"/>
  <c r="S50" i="17"/>
  <c r="S49" i="17"/>
  <c r="S48" i="17"/>
  <c r="S47" i="17"/>
  <c r="S46" i="17"/>
  <c r="S45" i="17"/>
  <c r="S44" i="17"/>
  <c r="S43" i="17"/>
  <c r="S42" i="17"/>
  <c r="S41" i="17"/>
  <c r="S40" i="17"/>
  <c r="S39" i="17"/>
  <c r="S38" i="17"/>
  <c r="S37" i="17"/>
  <c r="S36" i="17"/>
  <c r="S35" i="17"/>
  <c r="S34" i="17"/>
  <c r="S33" i="17"/>
  <c r="S32" i="17"/>
  <c r="S31" i="17"/>
  <c r="S30" i="17"/>
  <c r="S29" i="17"/>
  <c r="S28" i="17"/>
  <c r="S27" i="17"/>
  <c r="S26" i="17"/>
  <c r="S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S9" i="17"/>
  <c r="S8" i="17"/>
  <c r="S7" i="17"/>
  <c r="S6" i="17"/>
  <c r="S5" i="17"/>
  <c r="S4" i="17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4" i="20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  <c r="BU73" i="17"/>
  <c r="AK73" i="17"/>
  <c r="AB73" i="17"/>
  <c r="BU70" i="17"/>
  <c r="AK70" i="17"/>
  <c r="AB70" i="17"/>
  <c r="BU69" i="17"/>
  <c r="AK69" i="17"/>
  <c r="AB69" i="17"/>
  <c r="BU68" i="17"/>
  <c r="AK68" i="17"/>
  <c r="AB68" i="17"/>
  <c r="BU67" i="17"/>
  <c r="AK67" i="17"/>
  <c r="AB67" i="17"/>
  <c r="BU66" i="17"/>
  <c r="AK66" i="17"/>
  <c r="AB66" i="17"/>
  <c r="BU65" i="17"/>
  <c r="AK65" i="17"/>
  <c r="AB65" i="17"/>
  <c r="BU64" i="17"/>
  <c r="AK64" i="17"/>
  <c r="AB64" i="17"/>
  <c r="BU63" i="17"/>
  <c r="AK63" i="17"/>
  <c r="AB63" i="17"/>
  <c r="BU62" i="17"/>
  <c r="AK62" i="17"/>
  <c r="AB62" i="17"/>
  <c r="BU61" i="17"/>
  <c r="AK61" i="17"/>
  <c r="AB61" i="17"/>
  <c r="BU60" i="17"/>
  <c r="AK60" i="17"/>
  <c r="AB60" i="17"/>
  <c r="BU59" i="17"/>
  <c r="AK59" i="17"/>
  <c r="AB59" i="17"/>
  <c r="BU58" i="17"/>
  <c r="AK58" i="17"/>
  <c r="AB58" i="17"/>
  <c r="BU57" i="17"/>
  <c r="AK57" i="17"/>
  <c r="AB57" i="17"/>
  <c r="BU56" i="17"/>
  <c r="AK56" i="17"/>
  <c r="AB56" i="17"/>
  <c r="BU55" i="17"/>
  <c r="AK55" i="17"/>
  <c r="AB55" i="17"/>
  <c r="BU54" i="17"/>
  <c r="AK54" i="17"/>
  <c r="AB54" i="17"/>
  <c r="BU53" i="17"/>
  <c r="AK53" i="17"/>
  <c r="AB53" i="17"/>
  <c r="BU52" i="17"/>
  <c r="AK52" i="17"/>
  <c r="AB52" i="17"/>
  <c r="BU51" i="17"/>
  <c r="AK51" i="17"/>
  <c r="AB51" i="17"/>
  <c r="BU50" i="17"/>
  <c r="AK50" i="17"/>
  <c r="AB50" i="17"/>
  <c r="BU49" i="17"/>
  <c r="AK49" i="17"/>
  <c r="AB49" i="17"/>
  <c r="BU48" i="17"/>
  <c r="AK48" i="17"/>
  <c r="AB48" i="17"/>
  <c r="BU47" i="17"/>
  <c r="AK47" i="17"/>
  <c r="AB47" i="17"/>
  <c r="BU46" i="17"/>
  <c r="AK46" i="17"/>
  <c r="AB46" i="17"/>
  <c r="BU45" i="17"/>
  <c r="AK45" i="17"/>
  <c r="AB45" i="17"/>
  <c r="BU44" i="17"/>
  <c r="AK44" i="17"/>
  <c r="AB44" i="17"/>
  <c r="BU43" i="17"/>
  <c r="AK43" i="17"/>
  <c r="AB43" i="17"/>
  <c r="BU42" i="17"/>
  <c r="AK42" i="17"/>
  <c r="AB42" i="17"/>
  <c r="BU41" i="17"/>
  <c r="AK41" i="17"/>
  <c r="AB41" i="17"/>
  <c r="BU40" i="17"/>
  <c r="AK40" i="17"/>
  <c r="AB40" i="17"/>
  <c r="BU39" i="17"/>
  <c r="AK39" i="17"/>
  <c r="AB39" i="17"/>
  <c r="BU38" i="17"/>
  <c r="AK38" i="17"/>
  <c r="AB38" i="17"/>
  <c r="BU37" i="17"/>
  <c r="AK37" i="17"/>
  <c r="AB37" i="17"/>
  <c r="BU36" i="17"/>
  <c r="AK36" i="17"/>
  <c r="AB36" i="17"/>
  <c r="BU35" i="17"/>
  <c r="AK35" i="17"/>
  <c r="AB35" i="17"/>
  <c r="BU34" i="17"/>
  <c r="AK34" i="17"/>
  <c r="AB34" i="17"/>
  <c r="BU33" i="17"/>
  <c r="AK33" i="17"/>
  <c r="AB33" i="17"/>
  <c r="BU32" i="17"/>
  <c r="AK32" i="17"/>
  <c r="AB32" i="17"/>
  <c r="BU31" i="17"/>
  <c r="AK31" i="17"/>
  <c r="AB31" i="17"/>
  <c r="BU30" i="17"/>
  <c r="AK30" i="17"/>
  <c r="AB30" i="17"/>
  <c r="BU29" i="17"/>
  <c r="AK29" i="17"/>
  <c r="AB29" i="17"/>
  <c r="BU28" i="17"/>
  <c r="AK28" i="17"/>
  <c r="AB28" i="17"/>
  <c r="BU27" i="17"/>
  <c r="AK27" i="17"/>
  <c r="AB27" i="17"/>
  <c r="BU26" i="17"/>
  <c r="AK26" i="17"/>
  <c r="AB26" i="17"/>
  <c r="BU25" i="17"/>
  <c r="AK25" i="17"/>
  <c r="AB25" i="17"/>
  <c r="BU24" i="17"/>
  <c r="AK24" i="17"/>
  <c r="AB24" i="17"/>
  <c r="BU23" i="17"/>
  <c r="AK23" i="17"/>
  <c r="AB23" i="17"/>
  <c r="BU22" i="17"/>
  <c r="AK22" i="17"/>
  <c r="AB22" i="17"/>
  <c r="BU21" i="17"/>
  <c r="AK21" i="17"/>
  <c r="AB21" i="17"/>
  <c r="BU20" i="17"/>
  <c r="AK20" i="17"/>
  <c r="AB20" i="17"/>
  <c r="BU19" i="17"/>
  <c r="AK19" i="17"/>
  <c r="AB19" i="17"/>
  <c r="BU18" i="17"/>
  <c r="AK18" i="17"/>
  <c r="AB18" i="17"/>
  <c r="BU17" i="17"/>
  <c r="AK17" i="17"/>
  <c r="AB17" i="17"/>
  <c r="BU16" i="17"/>
  <c r="AK16" i="17"/>
  <c r="AB16" i="17"/>
  <c r="BU15" i="17"/>
  <c r="AK15" i="17"/>
  <c r="AB15" i="17"/>
  <c r="BU14" i="17"/>
  <c r="AK14" i="17"/>
  <c r="AB14" i="17"/>
  <c r="BU13" i="17"/>
  <c r="AK13" i="17"/>
  <c r="AB13" i="17"/>
  <c r="BU12" i="17"/>
  <c r="AK12" i="17"/>
  <c r="AB12" i="17"/>
  <c r="BU11" i="17"/>
  <c r="AK11" i="17"/>
  <c r="AB11" i="17"/>
  <c r="BU10" i="17"/>
  <c r="AK10" i="17"/>
  <c r="AB10" i="17"/>
  <c r="BU9" i="17"/>
  <c r="AK9" i="17"/>
  <c r="AB9" i="17"/>
  <c r="BU8" i="17"/>
  <c r="AK8" i="17"/>
  <c r="AB8" i="17"/>
  <c r="BU7" i="17"/>
  <c r="AK7" i="17"/>
  <c r="AB7" i="17"/>
  <c r="BU6" i="17"/>
  <c r="AK6" i="17"/>
  <c r="AB6" i="17"/>
  <c r="BU5" i="17"/>
  <c r="AK5" i="17"/>
  <c r="AB5" i="17"/>
  <c r="BU4" i="17"/>
  <c r="AK4" i="17"/>
  <c r="AB4" i="17"/>
</calcChain>
</file>

<file path=xl/sharedStrings.xml><?xml version="1.0" encoding="utf-8"?>
<sst xmlns="http://schemas.openxmlformats.org/spreadsheetml/2006/main" count="3563" uniqueCount="31">
  <si>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</si>
  <si>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</si>
  <si>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</si>
  <si>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</si>
  <si>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</si>
  <si>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</si>
  <si>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</si>
  <si>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</si>
  <si>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</si>
  <si>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</si>
  <si>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</si>
  <si>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</si>
  <si>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</si>
  <si>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</si>
  <si>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</si>
  <si>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</si>
  <si>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</si>
  <si>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</si>
  <si>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</si>
  <si>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</si>
  <si>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</si>
  <si>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guess</t>
  </si>
  <si>
    <t>5%-est.</t>
  </si>
  <si>
    <t>Schelker, Raymond, and Patrik Geisselhardt, Welche Fraktionen - Hauptkunststoffe, 2011</t>
  </si>
  <si>
    <t>equal</t>
  </si>
  <si>
    <t>Other Non Consumer Films to Mixed Waste Collection</t>
  </si>
  <si>
    <t>Other Non Consumer Films to Packaging Collection</t>
  </si>
  <si>
    <t>See description in SI</t>
  </si>
  <si>
    <t>Other Non Consumer Films to Dumping</t>
  </si>
  <si>
    <t>Other Non Consumer Films to Litter in residential environments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</si>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</sst>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i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87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0" fontId="21" fillId="5" borderId="10" xfId="0" applyFont="1" applyFill="1" applyBorder="1" applyAlignment="1">
      <alignment vertical="center"/>
    </xf>
    <xf numFmtId="0" fontId="22" fillId="0" borderId="11" xfId="0" applyNumberFormat="1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2" fontId="22" fillId="0" borderId="12" xfId="0" applyNumberFormat="1" applyFont="1" applyFill="1" applyBorder="1" applyAlignment="1">
      <alignment vertical="center"/>
    </xf>
    <xf numFmtId="164" fontId="4" fillId="6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0" fontId="22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19" fillId="0" borderId="0" xfId="2" applyFont="1" applyFill="1" applyBorder="1" applyAlignment="1">
      <alignment horizontal="right" vertical="center"/>
    </xf>
    <xf numFmtId="0" fontId="10" fillId="0" borderId="0" xfId="2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right" vertical="center"/>
    </xf>
    <xf numFmtId="0" fontId="18" fillId="0" borderId="0" xfId="2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22E5B-6DBB-4577-AA77-A14C3ED22211}">
  <sheetPr codeName="Sheet1">
    <tabColor theme="4" tint="0.39997558519241921"/>
  </sheetPr>
  <dimension ref="A1:EF76"/>
  <sheetViews>
    <sheetView zoomScale="85" zoomScaleNormal="85" workbookViewId="0">
      <pane xSplit="1" ySplit="3" topLeftCell="B68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1">
        <v>1.47E-2</v>
      </c>
      <c r="D4" s="62" t="s">
        <v>27</v>
      </c>
      <c r="E4" s="63">
        <v>1</v>
      </c>
      <c r="F4" s="63">
        <v>1</v>
      </c>
      <c r="G4" s="63">
        <v>3</v>
      </c>
      <c r="H4" s="63">
        <v>3</v>
      </c>
      <c r="I4" s="64">
        <v>3</v>
      </c>
      <c r="J4" s="65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1">
        <v>1.47E-2</v>
      </c>
      <c r="D5" s="62" t="s">
        <v>27</v>
      </c>
      <c r="E5" s="63">
        <v>1</v>
      </c>
      <c r="F5" s="63">
        <v>1</v>
      </c>
      <c r="G5" s="63">
        <v>3</v>
      </c>
      <c r="H5" s="63">
        <v>3</v>
      </c>
      <c r="I5" s="64">
        <v>3</v>
      </c>
      <c r="J5" s="65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1">
        <v>1.47E-2</v>
      </c>
      <c r="D6" s="62" t="s">
        <v>27</v>
      </c>
      <c r="E6" s="63">
        <v>1</v>
      </c>
      <c r="F6" s="63">
        <v>1</v>
      </c>
      <c r="G6" s="63">
        <v>3</v>
      </c>
      <c r="H6" s="63">
        <v>3</v>
      </c>
      <c r="I6" s="64">
        <v>3</v>
      </c>
      <c r="J6" s="65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1">
        <v>1.47E-2</v>
      </c>
      <c r="D7" s="62" t="s">
        <v>27</v>
      </c>
      <c r="E7" s="63">
        <v>1</v>
      </c>
      <c r="F7" s="63">
        <v>1</v>
      </c>
      <c r="G7" s="63">
        <v>3</v>
      </c>
      <c r="H7" s="63">
        <v>3</v>
      </c>
      <c r="I7" s="64">
        <v>3</v>
      </c>
      <c r="J7" s="65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1">
        <v>1.47E-2</v>
      </c>
      <c r="D8" s="62" t="s">
        <v>27</v>
      </c>
      <c r="E8" s="63">
        <v>1</v>
      </c>
      <c r="F8" s="63">
        <v>1</v>
      </c>
      <c r="G8" s="63">
        <v>3</v>
      </c>
      <c r="H8" s="63">
        <v>3</v>
      </c>
      <c r="I8" s="64">
        <v>3</v>
      </c>
      <c r="J8" s="65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1">
        <v>1.47E-2</v>
      </c>
      <c r="D9" s="62" t="s">
        <v>27</v>
      </c>
      <c r="E9" s="63">
        <v>1</v>
      </c>
      <c r="F9" s="63">
        <v>1</v>
      </c>
      <c r="G9" s="63">
        <v>3</v>
      </c>
      <c r="H9" s="63">
        <v>3</v>
      </c>
      <c r="I9" s="64">
        <v>3</v>
      </c>
      <c r="J9" s="65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1">
        <v>1.47E-2</v>
      </c>
      <c r="D10" s="62" t="s">
        <v>27</v>
      </c>
      <c r="E10" s="63">
        <v>1</v>
      </c>
      <c r="F10" s="63">
        <v>1</v>
      </c>
      <c r="G10" s="63">
        <v>3</v>
      </c>
      <c r="H10" s="63">
        <v>3</v>
      </c>
      <c r="I10" s="64">
        <v>3</v>
      </c>
      <c r="J10" s="65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1">
        <v>1.47E-2</v>
      </c>
      <c r="D11" s="62" t="s">
        <v>27</v>
      </c>
      <c r="E11" s="63">
        <v>1</v>
      </c>
      <c r="F11" s="63">
        <v>1</v>
      </c>
      <c r="G11" s="63">
        <v>3</v>
      </c>
      <c r="H11" s="63">
        <v>3</v>
      </c>
      <c r="I11" s="64">
        <v>3</v>
      </c>
      <c r="J11" s="65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1">
        <v>1.47E-2</v>
      </c>
      <c r="D12" s="62" t="s">
        <v>27</v>
      </c>
      <c r="E12" s="63">
        <v>1</v>
      </c>
      <c r="F12" s="63">
        <v>1</v>
      </c>
      <c r="G12" s="63">
        <v>3</v>
      </c>
      <c r="H12" s="63">
        <v>3</v>
      </c>
      <c r="I12" s="64">
        <v>3</v>
      </c>
      <c r="J12" s="65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1">
        <v>1.47E-2</v>
      </c>
      <c r="D13" s="62" t="s">
        <v>27</v>
      </c>
      <c r="E13" s="63">
        <v>1</v>
      </c>
      <c r="F13" s="63">
        <v>1</v>
      </c>
      <c r="G13" s="63">
        <v>3</v>
      </c>
      <c r="H13" s="63">
        <v>3</v>
      </c>
      <c r="I13" s="64">
        <v>3</v>
      </c>
      <c r="J13" s="65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1">
        <v>1.47E-2</v>
      </c>
      <c r="D14" s="62" t="s">
        <v>27</v>
      </c>
      <c r="E14" s="63">
        <v>1</v>
      </c>
      <c r="F14" s="63">
        <v>1</v>
      </c>
      <c r="G14" s="63">
        <v>3</v>
      </c>
      <c r="H14" s="63">
        <v>3</v>
      </c>
      <c r="I14" s="64">
        <v>3</v>
      </c>
      <c r="J14" s="65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1">
        <v>1.47E-2</v>
      </c>
      <c r="D15" s="62" t="s">
        <v>27</v>
      </c>
      <c r="E15" s="63">
        <v>1</v>
      </c>
      <c r="F15" s="63">
        <v>1</v>
      </c>
      <c r="G15" s="63">
        <v>3</v>
      </c>
      <c r="H15" s="63">
        <v>3</v>
      </c>
      <c r="I15" s="64">
        <v>3</v>
      </c>
      <c r="J15" s="65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1">
        <v>1.47E-2</v>
      </c>
      <c r="D16" s="62" t="s">
        <v>27</v>
      </c>
      <c r="E16" s="63">
        <v>1</v>
      </c>
      <c r="F16" s="63">
        <v>1</v>
      </c>
      <c r="G16" s="63">
        <v>3</v>
      </c>
      <c r="H16" s="63">
        <v>3</v>
      </c>
      <c r="I16" s="64">
        <v>3</v>
      </c>
      <c r="J16" s="65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1">
        <v>1.47E-2</v>
      </c>
      <c r="D17" s="62" t="s">
        <v>27</v>
      </c>
      <c r="E17" s="63">
        <v>1</v>
      </c>
      <c r="F17" s="63">
        <v>1</v>
      </c>
      <c r="G17" s="63">
        <v>3</v>
      </c>
      <c r="H17" s="63">
        <v>3</v>
      </c>
      <c r="I17" s="64">
        <v>3</v>
      </c>
      <c r="J17" s="65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1">
        <v>1.47E-2</v>
      </c>
      <c r="D18" s="62" t="s">
        <v>27</v>
      </c>
      <c r="E18" s="63">
        <v>1</v>
      </c>
      <c r="F18" s="63">
        <v>1</v>
      </c>
      <c r="G18" s="63">
        <v>3</v>
      </c>
      <c r="H18" s="63">
        <v>3</v>
      </c>
      <c r="I18" s="64">
        <v>3</v>
      </c>
      <c r="J18" s="65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1">
        <v>1.47E-2</v>
      </c>
      <c r="D19" s="62" t="s">
        <v>27</v>
      </c>
      <c r="E19" s="63">
        <v>1</v>
      </c>
      <c r="F19" s="63">
        <v>1</v>
      </c>
      <c r="G19" s="63">
        <v>3</v>
      </c>
      <c r="H19" s="63">
        <v>3</v>
      </c>
      <c r="I19" s="64">
        <v>3</v>
      </c>
      <c r="J19" s="65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1">
        <v>1.47E-2</v>
      </c>
      <c r="D20" s="62" t="s">
        <v>27</v>
      </c>
      <c r="E20" s="63">
        <v>1</v>
      </c>
      <c r="F20" s="63">
        <v>1</v>
      </c>
      <c r="G20" s="63">
        <v>3</v>
      </c>
      <c r="H20" s="63">
        <v>3</v>
      </c>
      <c r="I20" s="64">
        <v>3</v>
      </c>
      <c r="J20" s="65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1">
        <v>1.47E-2</v>
      </c>
      <c r="D21" s="62" t="s">
        <v>27</v>
      </c>
      <c r="E21" s="63">
        <v>1</v>
      </c>
      <c r="F21" s="63">
        <v>1</v>
      </c>
      <c r="G21" s="63">
        <v>3</v>
      </c>
      <c r="H21" s="63">
        <v>3</v>
      </c>
      <c r="I21" s="64">
        <v>3</v>
      </c>
      <c r="J21" s="65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1">
        <v>1.47E-2</v>
      </c>
      <c r="D22" s="62" t="s">
        <v>27</v>
      </c>
      <c r="E22" s="63">
        <v>1</v>
      </c>
      <c r="F22" s="63">
        <v>1</v>
      </c>
      <c r="G22" s="63">
        <v>3</v>
      </c>
      <c r="H22" s="63">
        <v>3</v>
      </c>
      <c r="I22" s="64">
        <v>3</v>
      </c>
      <c r="J22" s="65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1">
        <v>1.47E-2</v>
      </c>
      <c r="D23" s="62" t="s">
        <v>27</v>
      </c>
      <c r="E23" s="63">
        <v>1</v>
      </c>
      <c r="F23" s="63">
        <v>1</v>
      </c>
      <c r="G23" s="63">
        <v>3</v>
      </c>
      <c r="H23" s="63">
        <v>3</v>
      </c>
      <c r="I23" s="64">
        <v>3</v>
      </c>
      <c r="J23" s="65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1">
        <v>1.47E-2</v>
      </c>
      <c r="D24" s="62" t="s">
        <v>27</v>
      </c>
      <c r="E24" s="63">
        <v>1</v>
      </c>
      <c r="F24" s="63">
        <v>1</v>
      </c>
      <c r="G24" s="63">
        <v>3</v>
      </c>
      <c r="H24" s="63">
        <v>3</v>
      </c>
      <c r="I24" s="64">
        <v>3</v>
      </c>
      <c r="J24" s="65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1">
        <v>1.47E-2</v>
      </c>
      <c r="D25" s="62" t="s">
        <v>27</v>
      </c>
      <c r="E25" s="63">
        <v>1</v>
      </c>
      <c r="F25" s="63">
        <v>1</v>
      </c>
      <c r="G25" s="63">
        <v>3</v>
      </c>
      <c r="H25" s="63">
        <v>3</v>
      </c>
      <c r="I25" s="64">
        <v>3</v>
      </c>
      <c r="J25" s="65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1">
        <v>1.47E-2</v>
      </c>
      <c r="D26" s="62" t="s">
        <v>27</v>
      </c>
      <c r="E26" s="63">
        <v>1</v>
      </c>
      <c r="F26" s="63">
        <v>1</v>
      </c>
      <c r="G26" s="63">
        <v>3</v>
      </c>
      <c r="H26" s="63">
        <v>3</v>
      </c>
      <c r="I26" s="64">
        <v>3</v>
      </c>
      <c r="J26" s="65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1">
        <v>1.47E-2</v>
      </c>
      <c r="D27" s="62" t="s">
        <v>27</v>
      </c>
      <c r="E27" s="63">
        <v>1</v>
      </c>
      <c r="F27" s="63">
        <v>1</v>
      </c>
      <c r="G27" s="63">
        <v>3</v>
      </c>
      <c r="H27" s="63">
        <v>3</v>
      </c>
      <c r="I27" s="64">
        <v>3</v>
      </c>
      <c r="J27" s="65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1">
        <v>1.47E-2</v>
      </c>
      <c r="D28" s="62" t="s">
        <v>27</v>
      </c>
      <c r="E28" s="63">
        <v>1</v>
      </c>
      <c r="F28" s="63">
        <v>1</v>
      </c>
      <c r="G28" s="63">
        <v>3</v>
      </c>
      <c r="H28" s="63">
        <v>3</v>
      </c>
      <c r="I28" s="64">
        <v>3</v>
      </c>
      <c r="J28" s="65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1">
        <v>1.47E-2</v>
      </c>
      <c r="D29" s="62" t="s">
        <v>27</v>
      </c>
      <c r="E29" s="63">
        <v>1</v>
      </c>
      <c r="F29" s="63">
        <v>1</v>
      </c>
      <c r="G29" s="63">
        <v>3</v>
      </c>
      <c r="H29" s="63">
        <v>3</v>
      </c>
      <c r="I29" s="64">
        <v>3</v>
      </c>
      <c r="J29" s="65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1">
        <v>1.47E-2</v>
      </c>
      <c r="D30" s="62" t="s">
        <v>27</v>
      </c>
      <c r="E30" s="63">
        <v>1</v>
      </c>
      <c r="F30" s="63">
        <v>1</v>
      </c>
      <c r="G30" s="63">
        <v>3</v>
      </c>
      <c r="H30" s="63">
        <v>3</v>
      </c>
      <c r="I30" s="64">
        <v>3</v>
      </c>
      <c r="J30" s="65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1">
        <v>1.47E-2</v>
      </c>
      <c r="D31" s="62" t="s">
        <v>27</v>
      </c>
      <c r="E31" s="63">
        <v>1</v>
      </c>
      <c r="F31" s="63">
        <v>1</v>
      </c>
      <c r="G31" s="63">
        <v>3</v>
      </c>
      <c r="H31" s="63">
        <v>3</v>
      </c>
      <c r="I31" s="64">
        <v>3</v>
      </c>
      <c r="J31" s="65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1">
        <v>1.47E-2</v>
      </c>
      <c r="D32" s="62" t="s">
        <v>27</v>
      </c>
      <c r="E32" s="63">
        <v>1</v>
      </c>
      <c r="F32" s="63">
        <v>1</v>
      </c>
      <c r="G32" s="63">
        <v>3</v>
      </c>
      <c r="H32" s="63">
        <v>3</v>
      </c>
      <c r="I32" s="64">
        <v>3</v>
      </c>
      <c r="J32" s="65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1">
        <v>1.47E-2</v>
      </c>
      <c r="D33" s="62" t="s">
        <v>27</v>
      </c>
      <c r="E33" s="63">
        <v>1</v>
      </c>
      <c r="F33" s="63">
        <v>1</v>
      </c>
      <c r="G33" s="63">
        <v>3</v>
      </c>
      <c r="H33" s="63">
        <v>3</v>
      </c>
      <c r="I33" s="64">
        <v>3</v>
      </c>
      <c r="J33" s="65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1">
        <v>1.47E-2</v>
      </c>
      <c r="D34" s="62" t="s">
        <v>27</v>
      </c>
      <c r="E34" s="63">
        <v>1</v>
      </c>
      <c r="F34" s="63">
        <v>1</v>
      </c>
      <c r="G34" s="63">
        <v>3</v>
      </c>
      <c r="H34" s="63">
        <v>3</v>
      </c>
      <c r="I34" s="64">
        <v>3</v>
      </c>
      <c r="J34" s="65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1">
        <v>1.47E-2</v>
      </c>
      <c r="D35" s="62" t="s">
        <v>27</v>
      </c>
      <c r="E35" s="63">
        <v>1</v>
      </c>
      <c r="F35" s="63">
        <v>1</v>
      </c>
      <c r="G35" s="63">
        <v>3</v>
      </c>
      <c r="H35" s="63">
        <v>3</v>
      </c>
      <c r="I35" s="64">
        <v>3</v>
      </c>
      <c r="J35" s="65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1">
        <v>1.47E-2</v>
      </c>
      <c r="D36" s="62" t="s">
        <v>27</v>
      </c>
      <c r="E36" s="63">
        <v>1</v>
      </c>
      <c r="F36" s="63">
        <v>1</v>
      </c>
      <c r="G36" s="63">
        <v>3</v>
      </c>
      <c r="H36" s="63">
        <v>3</v>
      </c>
      <c r="I36" s="64">
        <v>3</v>
      </c>
      <c r="J36" s="65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1">
        <v>1.47E-2</v>
      </c>
      <c r="D37" s="62" t="s">
        <v>27</v>
      </c>
      <c r="E37" s="63">
        <v>1</v>
      </c>
      <c r="F37" s="63">
        <v>1</v>
      </c>
      <c r="G37" s="63">
        <v>3</v>
      </c>
      <c r="H37" s="63">
        <v>3</v>
      </c>
      <c r="I37" s="64">
        <v>3</v>
      </c>
      <c r="J37" s="65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1">
        <v>1.47E-2</v>
      </c>
      <c r="D38" s="62" t="s">
        <v>27</v>
      </c>
      <c r="E38" s="63">
        <v>1</v>
      </c>
      <c r="F38" s="63">
        <v>1</v>
      </c>
      <c r="G38" s="63">
        <v>3</v>
      </c>
      <c r="H38" s="63">
        <v>3</v>
      </c>
      <c r="I38" s="64">
        <v>3</v>
      </c>
      <c r="J38" s="65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1">
        <v>1.47E-2</v>
      </c>
      <c r="D39" s="62" t="s">
        <v>27</v>
      </c>
      <c r="E39" s="63">
        <v>1</v>
      </c>
      <c r="F39" s="63">
        <v>1</v>
      </c>
      <c r="G39" s="63">
        <v>3</v>
      </c>
      <c r="H39" s="63">
        <v>3</v>
      </c>
      <c r="I39" s="64">
        <v>3</v>
      </c>
      <c r="J39" s="65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1">
        <v>1.47E-2</v>
      </c>
      <c r="D40" s="62" t="s">
        <v>27</v>
      </c>
      <c r="E40" s="63">
        <v>1</v>
      </c>
      <c r="F40" s="63">
        <v>1</v>
      </c>
      <c r="G40" s="63">
        <v>3</v>
      </c>
      <c r="H40" s="63">
        <v>3</v>
      </c>
      <c r="I40" s="64">
        <v>3</v>
      </c>
      <c r="J40" s="65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1">
        <v>1.47E-2</v>
      </c>
      <c r="D41" s="62" t="s">
        <v>27</v>
      </c>
      <c r="E41" s="63">
        <v>1</v>
      </c>
      <c r="F41" s="63">
        <v>1</v>
      </c>
      <c r="G41" s="63">
        <v>3</v>
      </c>
      <c r="H41" s="63">
        <v>3</v>
      </c>
      <c r="I41" s="64">
        <v>3</v>
      </c>
      <c r="J41" s="65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1">
        <v>1.47E-2</v>
      </c>
      <c r="D42" s="62" t="s">
        <v>27</v>
      </c>
      <c r="E42" s="63">
        <v>1</v>
      </c>
      <c r="F42" s="63">
        <v>1</v>
      </c>
      <c r="G42" s="63">
        <v>3</v>
      </c>
      <c r="H42" s="63">
        <v>3</v>
      </c>
      <c r="I42" s="64">
        <v>3</v>
      </c>
      <c r="J42" s="65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1">
        <v>1.47E-2</v>
      </c>
      <c r="D43" s="62" t="s">
        <v>27</v>
      </c>
      <c r="E43" s="63">
        <v>1</v>
      </c>
      <c r="F43" s="63">
        <v>1</v>
      </c>
      <c r="G43" s="63">
        <v>3</v>
      </c>
      <c r="H43" s="63">
        <v>3</v>
      </c>
      <c r="I43" s="64">
        <v>3</v>
      </c>
      <c r="J43" s="65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1">
        <v>1.47E-2</v>
      </c>
      <c r="D44" s="62" t="s">
        <v>27</v>
      </c>
      <c r="E44" s="63">
        <v>1</v>
      </c>
      <c r="F44" s="63">
        <v>1</v>
      </c>
      <c r="G44" s="63">
        <v>3</v>
      </c>
      <c r="H44" s="63">
        <v>3</v>
      </c>
      <c r="I44" s="64">
        <v>3</v>
      </c>
      <c r="J44" s="65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1">
        <v>1.47E-2</v>
      </c>
      <c r="D45" s="62" t="s">
        <v>27</v>
      </c>
      <c r="E45" s="63">
        <v>1</v>
      </c>
      <c r="F45" s="63">
        <v>1</v>
      </c>
      <c r="G45" s="63">
        <v>3</v>
      </c>
      <c r="H45" s="63">
        <v>3</v>
      </c>
      <c r="I45" s="64">
        <v>3</v>
      </c>
      <c r="J45" s="65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1">
        <v>1.47E-2</v>
      </c>
      <c r="D46" s="62" t="s">
        <v>27</v>
      </c>
      <c r="E46" s="63">
        <v>1</v>
      </c>
      <c r="F46" s="63">
        <v>1</v>
      </c>
      <c r="G46" s="63">
        <v>3</v>
      </c>
      <c r="H46" s="63">
        <v>3</v>
      </c>
      <c r="I46" s="64">
        <v>3</v>
      </c>
      <c r="J46" s="65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1">
        <v>1.47E-2</v>
      </c>
      <c r="D47" s="62" t="s">
        <v>27</v>
      </c>
      <c r="E47" s="63">
        <v>1</v>
      </c>
      <c r="F47" s="63">
        <v>1</v>
      </c>
      <c r="G47" s="63">
        <v>3</v>
      </c>
      <c r="H47" s="63">
        <v>3</v>
      </c>
      <c r="I47" s="64">
        <v>3</v>
      </c>
      <c r="J47" s="65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1">
        <v>1.47E-2</v>
      </c>
      <c r="D48" s="62" t="s">
        <v>27</v>
      </c>
      <c r="E48" s="63">
        <v>1</v>
      </c>
      <c r="F48" s="63">
        <v>1</v>
      </c>
      <c r="G48" s="63">
        <v>3</v>
      </c>
      <c r="H48" s="63">
        <v>3</v>
      </c>
      <c r="I48" s="64">
        <v>3</v>
      </c>
      <c r="J48" s="65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1">
        <v>1.47E-2</v>
      </c>
      <c r="D49" s="62" t="s">
        <v>27</v>
      </c>
      <c r="E49" s="63">
        <v>1</v>
      </c>
      <c r="F49" s="63">
        <v>1</v>
      </c>
      <c r="G49" s="63">
        <v>3</v>
      </c>
      <c r="H49" s="63">
        <v>3</v>
      </c>
      <c r="I49" s="64">
        <v>3</v>
      </c>
      <c r="J49" s="65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1">
        <v>1.47E-2</v>
      </c>
      <c r="D50" s="62" t="s">
        <v>27</v>
      </c>
      <c r="E50" s="63">
        <v>1</v>
      </c>
      <c r="F50" s="63">
        <v>1</v>
      </c>
      <c r="G50" s="63">
        <v>3</v>
      </c>
      <c r="H50" s="63">
        <v>3</v>
      </c>
      <c r="I50" s="64">
        <v>3</v>
      </c>
      <c r="J50" s="65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1">
        <v>1.47E-2</v>
      </c>
      <c r="D51" s="62" t="s">
        <v>27</v>
      </c>
      <c r="E51" s="63">
        <v>1</v>
      </c>
      <c r="F51" s="63">
        <v>1</v>
      </c>
      <c r="G51" s="63">
        <v>3</v>
      </c>
      <c r="H51" s="63">
        <v>3</v>
      </c>
      <c r="I51" s="64">
        <v>3</v>
      </c>
      <c r="J51" s="65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1">
        <v>1.47E-2</v>
      </c>
      <c r="D52" s="62" t="s">
        <v>27</v>
      </c>
      <c r="E52" s="63">
        <v>1</v>
      </c>
      <c r="F52" s="63">
        <v>1</v>
      </c>
      <c r="G52" s="63">
        <v>3</v>
      </c>
      <c r="H52" s="63">
        <v>3</v>
      </c>
      <c r="I52" s="64">
        <v>3</v>
      </c>
      <c r="J52" s="65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1">
        <v>1.47E-2</v>
      </c>
      <c r="D53" s="62" t="s">
        <v>27</v>
      </c>
      <c r="E53" s="63">
        <v>1</v>
      </c>
      <c r="F53" s="63">
        <v>1</v>
      </c>
      <c r="G53" s="63">
        <v>3</v>
      </c>
      <c r="H53" s="63">
        <v>3</v>
      </c>
      <c r="I53" s="64">
        <v>3</v>
      </c>
      <c r="J53" s="65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1">
        <v>1.47E-2</v>
      </c>
      <c r="D54" s="62" t="s">
        <v>27</v>
      </c>
      <c r="E54" s="63">
        <v>1</v>
      </c>
      <c r="F54" s="63">
        <v>1</v>
      </c>
      <c r="G54" s="63">
        <v>3</v>
      </c>
      <c r="H54" s="63">
        <v>3</v>
      </c>
      <c r="I54" s="64">
        <v>3</v>
      </c>
      <c r="J54" s="65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1">
        <v>1.47E-2</v>
      </c>
      <c r="D55" s="62" t="s">
        <v>27</v>
      </c>
      <c r="E55" s="63">
        <v>1</v>
      </c>
      <c r="F55" s="63">
        <v>1</v>
      </c>
      <c r="G55" s="63">
        <v>3</v>
      </c>
      <c r="H55" s="63">
        <v>3</v>
      </c>
      <c r="I55" s="64">
        <v>3</v>
      </c>
      <c r="J55" s="65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1">
        <v>1.47E-2</v>
      </c>
      <c r="D56" s="62" t="s">
        <v>27</v>
      </c>
      <c r="E56" s="63">
        <v>1</v>
      </c>
      <c r="F56" s="63">
        <v>1</v>
      </c>
      <c r="G56" s="63">
        <v>3</v>
      </c>
      <c r="H56" s="63">
        <v>3</v>
      </c>
      <c r="I56" s="64">
        <v>3</v>
      </c>
      <c r="J56" s="65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1">
        <v>1.47E-2</v>
      </c>
      <c r="D57" s="62" t="s">
        <v>27</v>
      </c>
      <c r="E57" s="63">
        <v>1</v>
      </c>
      <c r="F57" s="63">
        <v>1</v>
      </c>
      <c r="G57" s="63">
        <v>3</v>
      </c>
      <c r="H57" s="63">
        <v>3</v>
      </c>
      <c r="I57" s="64">
        <v>3</v>
      </c>
      <c r="J57" s="65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1">
        <v>1.47E-2</v>
      </c>
      <c r="D58" s="62" t="s">
        <v>27</v>
      </c>
      <c r="E58" s="63">
        <v>1</v>
      </c>
      <c r="F58" s="63">
        <v>1</v>
      </c>
      <c r="G58" s="63">
        <v>3</v>
      </c>
      <c r="H58" s="63">
        <v>3</v>
      </c>
      <c r="I58" s="64">
        <v>3</v>
      </c>
      <c r="J58" s="65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1">
        <v>1.47E-2</v>
      </c>
      <c r="D59" s="62" t="s">
        <v>27</v>
      </c>
      <c r="E59" s="63">
        <v>1</v>
      </c>
      <c r="F59" s="63">
        <v>1</v>
      </c>
      <c r="G59" s="63">
        <v>3</v>
      </c>
      <c r="H59" s="63">
        <v>3</v>
      </c>
      <c r="I59" s="64">
        <v>3</v>
      </c>
      <c r="J59" s="65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1">
        <v>1.47E-2</v>
      </c>
      <c r="D60" s="62" t="s">
        <v>27</v>
      </c>
      <c r="E60" s="63">
        <v>1</v>
      </c>
      <c r="F60" s="63">
        <v>1</v>
      </c>
      <c r="G60" s="63">
        <v>3</v>
      </c>
      <c r="H60" s="63">
        <v>3</v>
      </c>
      <c r="I60" s="64">
        <v>3</v>
      </c>
      <c r="J60" s="65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1">
        <v>1.47E-2</v>
      </c>
      <c r="D61" s="62" t="s">
        <v>27</v>
      </c>
      <c r="E61" s="63">
        <v>1</v>
      </c>
      <c r="F61" s="63">
        <v>1</v>
      </c>
      <c r="G61" s="63">
        <v>3</v>
      </c>
      <c r="H61" s="63">
        <v>3</v>
      </c>
      <c r="I61" s="64">
        <v>3</v>
      </c>
      <c r="J61" s="65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1">
        <v>1.47E-2</v>
      </c>
      <c r="D62" s="62" t="s">
        <v>27</v>
      </c>
      <c r="E62" s="63">
        <v>1</v>
      </c>
      <c r="F62" s="63">
        <v>1</v>
      </c>
      <c r="G62" s="63">
        <v>3</v>
      </c>
      <c r="H62" s="63">
        <v>3</v>
      </c>
      <c r="I62" s="64">
        <v>3</v>
      </c>
      <c r="J62" s="65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1">
        <v>1.47E-2</v>
      </c>
      <c r="D63" s="62" t="s">
        <v>27</v>
      </c>
      <c r="E63" s="63">
        <v>1</v>
      </c>
      <c r="F63" s="63">
        <v>1</v>
      </c>
      <c r="G63" s="63">
        <v>3</v>
      </c>
      <c r="H63" s="63">
        <v>3</v>
      </c>
      <c r="I63" s="64">
        <v>3</v>
      </c>
      <c r="J63" s="65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1">
        <v>1.47E-2</v>
      </c>
      <c r="D64" s="62" t="s">
        <v>27</v>
      </c>
      <c r="E64" s="63">
        <v>1</v>
      </c>
      <c r="F64" s="63">
        <v>1</v>
      </c>
      <c r="G64" s="63">
        <v>3</v>
      </c>
      <c r="H64" s="63">
        <v>3</v>
      </c>
      <c r="I64" s="64">
        <v>3</v>
      </c>
      <c r="J64" s="65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1">
        <v>1.47E-2</v>
      </c>
      <c r="D65" s="62" t="s">
        <v>27</v>
      </c>
      <c r="E65" s="63">
        <v>1</v>
      </c>
      <c r="F65" s="63">
        <v>1</v>
      </c>
      <c r="G65" s="63">
        <v>3</v>
      </c>
      <c r="H65" s="63">
        <v>3</v>
      </c>
      <c r="I65" s="64">
        <v>3</v>
      </c>
      <c r="J65" s="65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1">
        <v>1.47E-2</v>
      </c>
      <c r="D66" s="62" t="s">
        <v>27</v>
      </c>
      <c r="E66" s="63">
        <v>1</v>
      </c>
      <c r="F66" s="63">
        <v>1</v>
      </c>
      <c r="G66" s="63">
        <v>3</v>
      </c>
      <c r="H66" s="63">
        <v>3</v>
      </c>
      <c r="I66" s="64">
        <v>3</v>
      </c>
      <c r="J66" s="65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1">
        <v>1.47E-2</v>
      </c>
      <c r="D67" s="62" t="s">
        <v>27</v>
      </c>
      <c r="E67" s="63">
        <v>1</v>
      </c>
      <c r="F67" s="63">
        <v>1</v>
      </c>
      <c r="G67" s="63">
        <v>3</v>
      </c>
      <c r="H67" s="63">
        <v>3</v>
      </c>
      <c r="I67" s="64">
        <v>3</v>
      </c>
      <c r="J67" s="65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1">
        <v>1.47E-2</v>
      </c>
      <c r="D68" s="62" t="s">
        <v>27</v>
      </c>
      <c r="E68" s="63">
        <v>1</v>
      </c>
      <c r="F68" s="63">
        <v>1</v>
      </c>
      <c r="G68" s="63">
        <v>3</v>
      </c>
      <c r="H68" s="63">
        <v>3</v>
      </c>
      <c r="I68" s="64">
        <v>3</v>
      </c>
      <c r="J68" s="65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1">
        <v>1.47E-2</v>
      </c>
      <c r="D69" s="62" t="s">
        <v>27</v>
      </c>
      <c r="E69" s="63">
        <v>1</v>
      </c>
      <c r="F69" s="63">
        <v>1</v>
      </c>
      <c r="G69" s="63">
        <v>3</v>
      </c>
      <c r="H69" s="63">
        <v>3</v>
      </c>
      <c r="I69" s="64">
        <v>3</v>
      </c>
      <c r="J69" s="65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1">
        <v>1.47E-2</v>
      </c>
      <c r="D70" s="62" t="s">
        <v>27</v>
      </c>
      <c r="E70" s="63">
        <v>1</v>
      </c>
      <c r="F70" s="63">
        <v>1</v>
      </c>
      <c r="G70" s="63">
        <v>3</v>
      </c>
      <c r="H70" s="63">
        <v>3</v>
      </c>
      <c r="I70" s="64">
        <v>3</v>
      </c>
      <c r="J70" s="65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1">
        <v>1.47E-2</v>
      </c>
      <c r="D71" s="62" t="s">
        <v>27</v>
      </c>
      <c r="E71" s="63">
        <v>1</v>
      </c>
      <c r="F71" s="63">
        <v>1</v>
      </c>
      <c r="G71" s="63">
        <v>3</v>
      </c>
      <c r="H71" s="63">
        <v>3</v>
      </c>
      <c r="I71" s="64">
        <v>3</v>
      </c>
      <c r="J71" s="65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1">
        <v>1.47E-2</v>
      </c>
      <c r="D72" s="62" t="s">
        <v>27</v>
      </c>
      <c r="E72" s="63">
        <v>1</v>
      </c>
      <c r="F72" s="63">
        <v>1</v>
      </c>
      <c r="G72" s="63">
        <v>3</v>
      </c>
      <c r="H72" s="63">
        <v>3</v>
      </c>
      <c r="I72" s="64">
        <v>3</v>
      </c>
      <c r="J72" s="65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1">
        <v>1.47E-2</v>
      </c>
      <c r="D73" s="62" t="s">
        <v>27</v>
      </c>
      <c r="E73" s="63">
        <v>1</v>
      </c>
      <c r="F73" s="63">
        <v>1</v>
      </c>
      <c r="G73" s="63">
        <v>3</v>
      </c>
      <c r="H73" s="63">
        <v>3</v>
      </c>
      <c r="I73" s="64">
        <v>3</v>
      </c>
      <c r="J73" s="65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1">
        <v>1.47E-2</v>
      </c>
      <c r="D74" s="62" t="s">
        <v>27</v>
      </c>
      <c r="E74" s="63">
        <v>1</v>
      </c>
      <c r="F74" s="63">
        <v>1</v>
      </c>
      <c r="G74" s="63">
        <v>3</v>
      </c>
      <c r="H74" s="63">
        <v>3</v>
      </c>
      <c r="I74" s="64">
        <v>3</v>
      </c>
      <c r="J74" s="65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7" t="s">
        <v>17</v>
      </c>
      <c r="C75" s="68">
        <v>1.47E-2</v>
      </c>
      <c r="D75" s="69" t="s">
        <v>27</v>
      </c>
      <c r="E75" s="70">
        <v>1</v>
      </c>
      <c r="F75" s="70">
        <v>1</v>
      </c>
      <c r="G75" s="70">
        <v>3</v>
      </c>
      <c r="H75" s="70">
        <v>3</v>
      </c>
      <c r="I75" s="70">
        <v>3</v>
      </c>
      <c r="J75" s="71">
        <v>1.1181151966036349</v>
      </c>
      <c r="K75" s="72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3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4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5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6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7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8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7" t="s">
        <v>17</v>
      </c>
      <c r="C76" s="68">
        <v>1.47E-2</v>
      </c>
      <c r="D76" s="69" t="s">
        <v>27</v>
      </c>
      <c r="E76" s="70">
        <v>1</v>
      </c>
      <c r="F76" s="70">
        <v>1</v>
      </c>
      <c r="G76" s="70">
        <v>3</v>
      </c>
      <c r="H76" s="70">
        <v>3</v>
      </c>
      <c r="I76" s="70">
        <v>3</v>
      </c>
      <c r="J76" s="71">
        <v>1.1181151966036349</v>
      </c>
      <c r="K76" s="72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3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4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5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6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7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8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{E0C468AB-00A5-4C03-8898-B57405E4DF96}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{5D3B4F7F-F4E3-449C-AD5D-07CDA3297641}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{09477451-F938-49DB-A2C4-B0F1533013F2}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{AC2E9134-2571-4B8D-AB74-79B758132017}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{C6533E87-63F3-43AB-9AC5-952853BD5A1A}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{7CB2D053-E3A2-4053-9D7E-7ACB71961EF2}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{635E61D8-E37F-49E7-BBEF-BDE1737258E1}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{8B7EC533-FC4A-4D62-83AF-00E7C50F428F}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{004204BC-ABEB-4821-AB11-7865C3B74BB1}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{D71C024D-4E26-4325-832E-4B23B457A115}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{A2543DCE-3107-46B1-9214-BA86686E150C}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{A0EFD873-6117-4BFB-B4EA-9C7CFADEEBF3}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{35130FF4-5B19-4F69-83F9-77346A23A4B7}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{860AB6A6-7D23-4C41-81FA-503337CEAABB}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{CE9D9E65-BE26-4900-B34F-35FD3D9A1DCA}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{26150557-8119-416C-BA90-0458F3BFB9EF}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{90578BAE-283E-4BA3-8CD7-E8FC5607E8AE}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{F111D6E7-8334-4E95-A5B3-47BD9233097E}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{E02584EB-A4EA-4852-9EB9-87EAA7794092}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{10F59233-6130-4058-8783-6DCD6CAB6D13}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{4259485C-6554-4620-9A2F-06358B32B5EE}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{73C0F15E-AE02-4373-BCA7-DF5D95E1D3A7}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{E76021DE-75A5-43A6-9892-1BAFE9CA44C9}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{C55A25EC-C4AE-45AE-BB5B-1F0B05C89BC7}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{0B8F167C-FE84-4010-B0B6-DFCAA4837165}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{D1C8D27F-C4AB-46E5-B151-5CFBB7A2A876}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{65E17536-BC93-4902-82D8-68886EDBABFC}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{BDCBFB2C-D3E0-4CE4-836B-7371C8584476}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{F630AA47-B189-45E5-9AFA-40B6CD79FFAA}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{C436204E-A127-49B6-80E4-D58F56EAB7CC}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{5910EC7B-4A88-4EAF-A442-72AC80B60170}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{7C20AC66-4DAD-4789-89C8-D8C88B7C5A59}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{E4A99664-8141-4CC3-897F-1E4C1872D658}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{A87B9FCD-26EF-4CAC-9E18-67852F7EC447}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{E1E711A3-FB6F-4BAC-9BA9-9BFE3A07145A}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{56242EC1-E079-4B19-B4C4-4F7D0D064ACC}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{055E4E5D-1294-4DE6-A14D-9C38D84A5FF1}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{873739CC-B9A9-4442-85AD-AA9C75D2D1A7}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{5E0FC5E1-9A69-4B77-BAB4-4F709A67A1CB}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{90D0447D-9341-4CD9-AD39-D6C9E350ABBE}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{BD196A1F-739F-467C-BBF9-3AF1DF192AD1}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{9B9714C5-1978-4B89-A789-AA975FBF150E}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{C5A37A72-3A12-47BA-92E4-77D170DC77CC}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{CA290304-6F6C-40F5-84C7-A82CBEBDAE9B}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{C8695442-F5FC-44E1-8EA3-816F26F68D35}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{B0B0B2B4-36B7-48CB-8ED9-FE761D5ACCB4}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{5D54187A-25A7-4D19-B107-8808EBDC92E8}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{46D86820-268C-4BD7-AE0B-D7DE70E6B2C8}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{7C91631E-FC36-4CCD-A3E9-782BB97DA555}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{8787ED06-333C-47FA-B101-48E7CEE98D7C}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{B33AFB92-D59A-44CF-91D7-DE34FB13C7D5}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{D32815B8-CDD8-4A1D-8D2F-6463DF779C73}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{14688E5A-78FE-4799-AC2B-5A6100FA0F82}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{0FBAB3C9-AACE-4B54-9E71-3055E4199D6A}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{6B840721-4CD2-440A-A223-C2B899B57610}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{16F5A5EE-7545-42D6-9BEB-960C92D55582}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{AD2C2718-4249-4755-B1D0-9C320A425BE7}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{9EEC8133-6219-45C9-9773-70B891BB5D21}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{8CDD23AC-1B98-4001-9EFA-3128C331F2BC}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{63C091D5-244E-4829-8364-BE1A955F947B}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{18848D95-EE50-4606-8B53-71FBA50E0A5B}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{B0B98C64-6AAC-41B0-9ACD-E58F034C958B}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{2466FF8F-B0FD-4D82-95E3-E718BB88B575}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{BC21A48D-273E-4774-84C8-A9E061E11411}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{30323F91-6FD1-4805-95FC-C5E23FBD2389}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{F157940D-33B2-4FF7-AE18-D20358A78B1D}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{0631E15C-4916-425F-9D70-7FAE04B5C1F1}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{4A37C368-BFBC-40A2-8FB1-775F59E49371}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{6F140678-CAF1-4AF4-881B-36BDDC46C1B6}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{B8EE17E6-019A-41D0-ADE5-A90204C7C845}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{AFFB7E2E-422B-459F-99BD-2C46961C214B}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{2D79538E-27AF-4E82-8840-987BBAF66B09}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{FCCA50C1-E090-4807-B556-738DB2DC12F4}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{04843165-F0A7-4BD7-B212-26A809D7E494}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{304B98FB-9149-4EBA-B91F-F372C6A042E0}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{AC0D9E19-4197-47AF-A61A-A3A9C9FE056E}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{AEEE0721-8EF4-4285-BC18-F22C54C5E760}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{7EC88AC2-F5BA-4F47-B50B-FF910644908F}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{80B998F8-F8D5-44DF-BC76-0970B6E9D2A1}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{ACC69E03-D638-4BEB-A21A-4E3736A46B9D}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{C8FC4C09-EC31-467A-A236-8B72B30326D0}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{646A754C-4240-4D99-A050-39BD0C1392BA}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{76079F9B-DBB7-4108-909B-26D607BAD402}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{631C45B1-23DB-481E-B41B-FB313EA62470}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{A625D701-6105-4784-9418-6ACFA40E7AE9}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{461D6A0A-4DE6-40B1-A3BC-365C2505E823}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{A6DADD9E-4863-4FC0-94B3-8134E64FA785}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{E3610288-6819-4854-9D52-518511B25F9E}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{E3F88853-73C0-4893-9E2F-EA4F1C168B6C}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{C9865AFE-5295-4B7F-8709-889BA2B07D51}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{804E3694-DEB1-4E1C-A429-5E13DEE91C24}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{ED5E0E37-DC75-4787-98D0-76F53765B97B}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{98E91D7C-BED3-4F4B-81E0-F83C6D49316F}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{FA9C9AA7-09FE-42A9-BB61-1C2598E03BCD}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{101316C7-B173-46F0-A8C5-4A45F34C6CC0}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{CB3E6B40-6706-47A5-9FE4-9C2234D802B5}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{7E75A071-4A24-4326-8935-DD83C292CAC2}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{F66D983D-300B-4B6C-BA5D-4E56E5A56ACB}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{3D9F9F14-A781-47A0-833F-509B07FD7B0F}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{7A1215B0-0C9F-4665-A716-2A86E830362A}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{A1ED9975-D1A1-4B44-B11C-FA230EC202DD}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{C9900AD1-8B50-4BB9-896B-686969AD58D9}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{E3D33D37-1C41-451E-BBF9-0172DC94D504}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{BAA9D783-0131-448B-A552-4FB062A1F458}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{CE6DDDE7-4C35-41DB-ACA2-02BD036B5929}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{8F8ADA7B-50EF-4F5D-B6D5-C6E6796982D2}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{B5C15161-E2FF-48B1-B1B1-AAED286BB85E}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{1DE233DD-861C-4E5D-A6E1-2050EA5CF06D}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{3208AA1E-F448-48E0-897E-551FCEEC68C4}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{7BFCD702-52C8-40B6-8CA1-FFFAE2AFBED6}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{9FA73C80-9FC5-4950-ACC7-6BE4217C296F}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{DDA52583-13AD-458A-B890-5D4522D735D5}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{ED7809D1-CF18-4F91-8A47-EE6AA322373A}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{55DD93CC-0008-47DB-B587-52AAC9CF3CBB}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{4E0372A0-F6BB-41B7-AD94-5411C86B38DD}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{36D95CED-6416-4D53-BAB3-68804F93D2E9}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{C814FD90-B6EE-4C25-9378-1458F0903E9A}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{5E173BBB-9BA3-41A8-93B1-1467B1B4A45A}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{A6BC9056-33C9-44BC-9F60-881764F0ACB7}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{3FF4021C-A0BB-4EE7-B9CF-2A6DEFF09D83}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C468AB-00A5-4C03-8898-B57405E4D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5D3B4F7F-F4E3-449C-AD5D-07CDA3297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09477451-F938-49DB-A2C4-B0F1533013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C2E9134-2571-4B8D-AB74-79B7581320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C6533E87-63F3-43AB-9AC5-952853BD5A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7CB2D053-E3A2-4053-9D7E-7ACB71961E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635E61D8-E37F-49E7-BBEF-BDE1737258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8B7EC533-FC4A-4D62-83AF-00E7C50F42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004204BC-ABEB-4821-AB11-7865C3B74B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D71C024D-4E26-4325-832E-4B23B457A1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A2543DCE-3107-46B1-9214-BA86686E15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A0EFD873-6117-4BFB-B4EA-9C7CFADEEB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35130FF4-5B19-4F69-83F9-77346A23A4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860AB6A6-7D23-4C41-81FA-503337CEAA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CE9D9E65-BE26-4900-B34F-35FD3D9A1D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26150557-8119-416C-BA90-0458F3BFB9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90578BAE-283E-4BA3-8CD7-E8FC5607E8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F111D6E7-8334-4E95-A5B3-47BD923309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E02584EB-A4EA-4852-9EB9-87EAA77940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10F59233-6130-4058-8783-6DCD6CAB6D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4259485C-6554-4620-9A2F-06358B32B5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73C0F15E-AE02-4373-BCA7-DF5D95E1D3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76021DE-75A5-43A6-9892-1BAFE9CA44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C55A25EC-C4AE-45AE-BB5B-1F0B05C89B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B8F167C-FE84-4010-B0B6-DFCAA48371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D1C8D27F-C4AB-46E5-B151-5CFBB7A2A8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65E17536-BC93-4902-82D8-68886EDBAB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BDCBFB2C-D3E0-4CE4-836B-7371C85844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F630AA47-B189-45E5-9AFA-40B6CD79FF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C436204E-A127-49B6-80E4-D58F56EAB7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5910EC7B-4A88-4EAF-A442-72AC80B60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7C20AC66-4DAD-4789-89C8-D8C88B7C5A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E4A99664-8141-4CC3-897F-1E4C1872D6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A87B9FCD-26EF-4CAC-9E18-67852F7EC4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E1E711A3-FB6F-4BAC-9BA9-9BFE3A0714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56242EC1-E079-4B19-B4C4-4F7D0D064A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055E4E5D-1294-4DE6-A14D-9C38D84A5F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873739CC-B9A9-4442-85AD-AA9C75D2D1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5E0FC5E1-9A69-4B77-BAB4-4F709A67A1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90D0447D-9341-4CD9-AD39-D6C9E350AB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BD196A1F-739F-467C-BBF9-3AF1DF192A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9B9714C5-1978-4B89-A789-AA975FBF15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C5A37A72-3A12-47BA-92E4-77D170DC77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CA290304-6F6C-40F5-84C7-A82CBEBDAE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C8695442-F5FC-44E1-8EA3-816F26F68D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B0B0B2B4-36B7-48CB-8ED9-FE761D5ACC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5D54187A-25A7-4D19-B107-8808EBDC92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46D86820-268C-4BD7-AE0B-D7DE70E6B2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7C91631E-FC36-4CCD-A3E9-782BB97DA5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8787ED06-333C-47FA-B101-48E7CEE98D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B33AFB92-D59A-44CF-91D7-DE34FB13C7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D32815B8-CDD8-4A1D-8D2F-6463DF779C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14688E5A-78FE-4799-AC2B-5A6100FA0F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0FBAB3C9-AACE-4B54-9E71-3055E4199D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6B840721-4CD2-440A-A223-C2B899B576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16F5A5EE-7545-42D6-9BEB-960C92D555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AD2C2718-4249-4755-B1D0-9C320A425B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9EEC8133-6219-45C9-9773-70B891BB5D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8CDD23AC-1B98-4001-9EFA-3128C331F2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63C091D5-244E-4829-8364-BE1A955F94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18848D95-EE50-4606-8B53-71FBA50E0A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B0B98C64-6AAC-41B0-9ACD-E58F034C95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2466FF8F-B0FD-4D82-95E3-E718BB88B5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BC21A48D-273E-4774-84C8-A9E061E114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30323F91-6FD1-4805-95FC-C5E23FBD23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F157940D-33B2-4FF7-AE18-D20358A78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0631E15C-4916-425F-9D70-7FAE04B5C1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4A37C368-BFBC-40A2-8FB1-775F59E493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6F140678-CAF1-4AF4-881B-36BDDC46C1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B8EE17E6-019A-41D0-ADE5-A90204C7C8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AFFB7E2E-422B-459F-99BD-2C46961C21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2D79538E-27AF-4E82-8840-987BBAF66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FCCA50C1-E090-4807-B556-738DB2DC12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04843165-F0A7-4BD7-B212-26A809D7E4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304B98FB-9149-4EBA-B91F-F372C6A042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AC0D9E19-4197-47AF-A61A-A3A9C9FE05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AEEE0721-8EF4-4285-BC18-F22C54C5E7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7EC88AC2-F5BA-4F47-B50B-FF91064490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80B998F8-F8D5-44DF-BC76-0970B6E9D2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ACC69E03-D638-4BEB-A21A-4E3736A46B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C8FC4C09-EC31-467A-A236-8B72B30326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646A754C-4240-4D99-A050-39BD0C1392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76079F9B-DBB7-4108-909B-26D607BAD4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631C45B1-23DB-481E-B41B-FB313EA624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A625D701-6105-4784-9418-6ACFA40E7A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461D6A0A-4DE6-40B1-A3BC-365C2505E8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A6DADD9E-4863-4FC0-94B3-8134E64FA7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E3610288-6819-4854-9D52-518511B25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E3F88853-73C0-4893-9E2F-EA4F1C168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C9865AFE-5295-4B7F-8709-889BA2B07D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804E3694-DEB1-4E1C-A429-5E13DEE91C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ED5E0E37-DC75-4787-98D0-76F53765B9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98E91D7C-BED3-4F4B-81E0-F83C6D4931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FA9C9AA7-09FE-42A9-BB61-1C2598E03B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101316C7-B173-46F0-A8C5-4A45F34C6C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CB3E6B40-6706-47A5-9FE4-9C2234D802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7E75A071-4A24-4326-8935-DD83C292CA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F66D983D-300B-4B6C-BA5D-4E56E5A56A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3D9F9F14-A781-47A0-833F-509B07FD7B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7A1215B0-0C9F-4665-A716-2A86E83036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A1ED9975-D1A1-4B44-B11C-FA230EC202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C9900AD1-8B50-4BB9-896B-686969AD5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E3D33D37-1C41-451E-BBF9-0172DC94D5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BAA9D783-0131-448B-A552-4FB062A1F4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CE6DDDE7-4C35-41DB-ACA2-02BD036B5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8F8ADA7B-50EF-4F5D-B6D5-C6E6796982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B5C15161-E2FF-48B1-B1B1-AAED286BB8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1DE233DD-861C-4E5D-A6E1-2050EA5CF0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3208AA1E-F448-48E0-897E-551FCEEC68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7BFCD702-52C8-40B6-8CA1-FFFAE2AFBE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9FA73C80-9FC5-4950-ACC7-6BE4217C29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DDA52583-13AD-458A-B890-5D4522D735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ED7809D1-CF18-4F91-8A47-EE6AA32237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55DD93CC-0008-47DB-B587-52AAC9CF3C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4E0372A0-F6BB-41B7-AD94-5411C86B38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36D95CED-6416-4D53-BAB3-68804F93D2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C814FD90-B6EE-4C25-9378-1458F0903E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5E173BBB-9BA3-41A8-93B1-1467B1B4A4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A6BC9056-33C9-44BC-9F60-881764F0A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3FF4021C-A0BB-4EE7-B9CF-2A6DEFF09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3EAA-E072-429E-A272-4CC2A9AA83A5}">
  <sheetPr codeName="Sheet2">
    <tabColor theme="4" tint="0.39997558519241921"/>
  </sheetPr>
  <dimension ref="A1:EF76"/>
  <sheetViews>
    <sheetView zoomScale="85" zoomScaleNormal="85" workbookViewId="0">
      <pane xSplit="1" ySplit="3" topLeftCell="B68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28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1">
        <v>2.7E-4</v>
      </c>
      <c r="D4" s="62" t="s">
        <v>27</v>
      </c>
      <c r="E4" s="63">
        <v>1</v>
      </c>
      <c r="F4" s="63">
        <v>1</v>
      </c>
      <c r="G4" s="63">
        <v>3</v>
      </c>
      <c r="H4" s="63">
        <v>3</v>
      </c>
      <c r="I4" s="64">
        <v>3</v>
      </c>
      <c r="J4" s="65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1">
        <v>2.7E-4</v>
      </c>
      <c r="D5" s="62" t="s">
        <v>27</v>
      </c>
      <c r="E5" s="63">
        <v>1</v>
      </c>
      <c r="F5" s="63">
        <v>1</v>
      </c>
      <c r="G5" s="63">
        <v>3</v>
      </c>
      <c r="H5" s="63">
        <v>3</v>
      </c>
      <c r="I5" s="64">
        <v>3</v>
      </c>
      <c r="J5" s="65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1">
        <v>2.7E-4</v>
      </c>
      <c r="D6" s="62" t="s">
        <v>27</v>
      </c>
      <c r="E6" s="63">
        <v>1</v>
      </c>
      <c r="F6" s="63">
        <v>1</v>
      </c>
      <c r="G6" s="63">
        <v>3</v>
      </c>
      <c r="H6" s="63">
        <v>3</v>
      </c>
      <c r="I6" s="64">
        <v>3</v>
      </c>
      <c r="J6" s="65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1">
        <v>2.7E-4</v>
      </c>
      <c r="D7" s="62" t="s">
        <v>27</v>
      </c>
      <c r="E7" s="63">
        <v>1</v>
      </c>
      <c r="F7" s="63">
        <v>1</v>
      </c>
      <c r="G7" s="63">
        <v>3</v>
      </c>
      <c r="H7" s="63">
        <v>3</v>
      </c>
      <c r="I7" s="64">
        <v>3</v>
      </c>
      <c r="J7" s="65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1">
        <v>2.7E-4</v>
      </c>
      <c r="D8" s="62" t="s">
        <v>27</v>
      </c>
      <c r="E8" s="63">
        <v>1</v>
      </c>
      <c r="F8" s="63">
        <v>1</v>
      </c>
      <c r="G8" s="63">
        <v>3</v>
      </c>
      <c r="H8" s="63">
        <v>3</v>
      </c>
      <c r="I8" s="64">
        <v>3</v>
      </c>
      <c r="J8" s="65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1">
        <v>2.7E-4</v>
      </c>
      <c r="D9" s="62" t="s">
        <v>27</v>
      </c>
      <c r="E9" s="63">
        <v>1</v>
      </c>
      <c r="F9" s="63">
        <v>1</v>
      </c>
      <c r="G9" s="63">
        <v>3</v>
      </c>
      <c r="H9" s="63">
        <v>3</v>
      </c>
      <c r="I9" s="64">
        <v>3</v>
      </c>
      <c r="J9" s="65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1">
        <v>2.7E-4</v>
      </c>
      <c r="D10" s="62" t="s">
        <v>27</v>
      </c>
      <c r="E10" s="63">
        <v>1</v>
      </c>
      <c r="F10" s="63">
        <v>1</v>
      </c>
      <c r="G10" s="63">
        <v>3</v>
      </c>
      <c r="H10" s="63">
        <v>3</v>
      </c>
      <c r="I10" s="64">
        <v>3</v>
      </c>
      <c r="J10" s="65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1">
        <v>2.7E-4</v>
      </c>
      <c r="D11" s="62" t="s">
        <v>27</v>
      </c>
      <c r="E11" s="63">
        <v>1</v>
      </c>
      <c r="F11" s="63">
        <v>1</v>
      </c>
      <c r="G11" s="63">
        <v>3</v>
      </c>
      <c r="H11" s="63">
        <v>3</v>
      </c>
      <c r="I11" s="64">
        <v>3</v>
      </c>
      <c r="J11" s="65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1">
        <v>2.7E-4</v>
      </c>
      <c r="D12" s="62" t="s">
        <v>27</v>
      </c>
      <c r="E12" s="63">
        <v>1</v>
      </c>
      <c r="F12" s="63">
        <v>1</v>
      </c>
      <c r="G12" s="63">
        <v>3</v>
      </c>
      <c r="H12" s="63">
        <v>3</v>
      </c>
      <c r="I12" s="64">
        <v>3</v>
      </c>
      <c r="J12" s="65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1">
        <v>2.7E-4</v>
      </c>
      <c r="D13" s="62" t="s">
        <v>27</v>
      </c>
      <c r="E13" s="63">
        <v>1</v>
      </c>
      <c r="F13" s="63">
        <v>1</v>
      </c>
      <c r="G13" s="63">
        <v>3</v>
      </c>
      <c r="H13" s="63">
        <v>3</v>
      </c>
      <c r="I13" s="64">
        <v>3</v>
      </c>
      <c r="J13" s="65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1">
        <v>2.7E-4</v>
      </c>
      <c r="D14" s="62" t="s">
        <v>27</v>
      </c>
      <c r="E14" s="63">
        <v>1</v>
      </c>
      <c r="F14" s="63">
        <v>1</v>
      </c>
      <c r="G14" s="63">
        <v>3</v>
      </c>
      <c r="H14" s="63">
        <v>3</v>
      </c>
      <c r="I14" s="64">
        <v>3</v>
      </c>
      <c r="J14" s="65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1">
        <v>2.7E-4</v>
      </c>
      <c r="D15" s="62" t="s">
        <v>27</v>
      </c>
      <c r="E15" s="63">
        <v>1</v>
      </c>
      <c r="F15" s="63">
        <v>1</v>
      </c>
      <c r="G15" s="63">
        <v>3</v>
      </c>
      <c r="H15" s="63">
        <v>3</v>
      </c>
      <c r="I15" s="64">
        <v>3</v>
      </c>
      <c r="J15" s="65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1">
        <v>2.7E-4</v>
      </c>
      <c r="D16" s="62" t="s">
        <v>27</v>
      </c>
      <c r="E16" s="63">
        <v>1</v>
      </c>
      <c r="F16" s="63">
        <v>1</v>
      </c>
      <c r="G16" s="63">
        <v>3</v>
      </c>
      <c r="H16" s="63">
        <v>3</v>
      </c>
      <c r="I16" s="64">
        <v>3</v>
      </c>
      <c r="J16" s="65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1">
        <v>2.7E-4</v>
      </c>
      <c r="D17" s="62" t="s">
        <v>27</v>
      </c>
      <c r="E17" s="63">
        <v>1</v>
      </c>
      <c r="F17" s="63">
        <v>1</v>
      </c>
      <c r="G17" s="63">
        <v>3</v>
      </c>
      <c r="H17" s="63">
        <v>3</v>
      </c>
      <c r="I17" s="64">
        <v>3</v>
      </c>
      <c r="J17" s="65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1">
        <v>2.7E-4</v>
      </c>
      <c r="D18" s="62" t="s">
        <v>27</v>
      </c>
      <c r="E18" s="63">
        <v>1</v>
      </c>
      <c r="F18" s="63">
        <v>1</v>
      </c>
      <c r="G18" s="63">
        <v>3</v>
      </c>
      <c r="H18" s="63">
        <v>3</v>
      </c>
      <c r="I18" s="64">
        <v>3</v>
      </c>
      <c r="J18" s="65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1">
        <v>2.7E-4</v>
      </c>
      <c r="D19" s="62" t="s">
        <v>27</v>
      </c>
      <c r="E19" s="63">
        <v>1</v>
      </c>
      <c r="F19" s="63">
        <v>1</v>
      </c>
      <c r="G19" s="63">
        <v>3</v>
      </c>
      <c r="H19" s="63">
        <v>3</v>
      </c>
      <c r="I19" s="64">
        <v>3</v>
      </c>
      <c r="J19" s="65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1">
        <v>2.7E-4</v>
      </c>
      <c r="D20" s="62" t="s">
        <v>27</v>
      </c>
      <c r="E20" s="63">
        <v>1</v>
      </c>
      <c r="F20" s="63">
        <v>1</v>
      </c>
      <c r="G20" s="63">
        <v>3</v>
      </c>
      <c r="H20" s="63">
        <v>3</v>
      </c>
      <c r="I20" s="64">
        <v>3</v>
      </c>
      <c r="J20" s="65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1">
        <v>2.7E-4</v>
      </c>
      <c r="D21" s="62" t="s">
        <v>27</v>
      </c>
      <c r="E21" s="63">
        <v>1</v>
      </c>
      <c r="F21" s="63">
        <v>1</v>
      </c>
      <c r="G21" s="63">
        <v>3</v>
      </c>
      <c r="H21" s="63">
        <v>3</v>
      </c>
      <c r="I21" s="64">
        <v>3</v>
      </c>
      <c r="J21" s="65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1">
        <v>2.7E-4</v>
      </c>
      <c r="D22" s="62" t="s">
        <v>27</v>
      </c>
      <c r="E22" s="63">
        <v>1</v>
      </c>
      <c r="F22" s="63">
        <v>1</v>
      </c>
      <c r="G22" s="63">
        <v>3</v>
      </c>
      <c r="H22" s="63">
        <v>3</v>
      </c>
      <c r="I22" s="64">
        <v>3</v>
      </c>
      <c r="J22" s="65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1">
        <v>2.7E-4</v>
      </c>
      <c r="D23" s="62" t="s">
        <v>27</v>
      </c>
      <c r="E23" s="63">
        <v>1</v>
      </c>
      <c r="F23" s="63">
        <v>1</v>
      </c>
      <c r="G23" s="63">
        <v>3</v>
      </c>
      <c r="H23" s="63">
        <v>3</v>
      </c>
      <c r="I23" s="64">
        <v>3</v>
      </c>
      <c r="J23" s="65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1">
        <v>2.7E-4</v>
      </c>
      <c r="D24" s="62" t="s">
        <v>27</v>
      </c>
      <c r="E24" s="63">
        <v>1</v>
      </c>
      <c r="F24" s="63">
        <v>1</v>
      </c>
      <c r="G24" s="63">
        <v>3</v>
      </c>
      <c r="H24" s="63">
        <v>3</v>
      </c>
      <c r="I24" s="64">
        <v>3</v>
      </c>
      <c r="J24" s="65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1">
        <v>2.7E-4</v>
      </c>
      <c r="D25" s="62" t="s">
        <v>27</v>
      </c>
      <c r="E25" s="63">
        <v>1</v>
      </c>
      <c r="F25" s="63">
        <v>1</v>
      </c>
      <c r="G25" s="63">
        <v>3</v>
      </c>
      <c r="H25" s="63">
        <v>3</v>
      </c>
      <c r="I25" s="64">
        <v>3</v>
      </c>
      <c r="J25" s="65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1">
        <v>2.7E-4</v>
      </c>
      <c r="D26" s="62" t="s">
        <v>27</v>
      </c>
      <c r="E26" s="63">
        <v>1</v>
      </c>
      <c r="F26" s="63">
        <v>1</v>
      </c>
      <c r="G26" s="63">
        <v>3</v>
      </c>
      <c r="H26" s="63">
        <v>3</v>
      </c>
      <c r="I26" s="64">
        <v>3</v>
      </c>
      <c r="J26" s="65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1">
        <v>2.7E-4</v>
      </c>
      <c r="D27" s="62" t="s">
        <v>27</v>
      </c>
      <c r="E27" s="63">
        <v>1</v>
      </c>
      <c r="F27" s="63">
        <v>1</v>
      </c>
      <c r="G27" s="63">
        <v>3</v>
      </c>
      <c r="H27" s="63">
        <v>3</v>
      </c>
      <c r="I27" s="64">
        <v>3</v>
      </c>
      <c r="J27" s="65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1">
        <v>2.7E-4</v>
      </c>
      <c r="D28" s="62" t="s">
        <v>27</v>
      </c>
      <c r="E28" s="63">
        <v>1</v>
      </c>
      <c r="F28" s="63">
        <v>1</v>
      </c>
      <c r="G28" s="63">
        <v>3</v>
      </c>
      <c r="H28" s="63">
        <v>3</v>
      </c>
      <c r="I28" s="64">
        <v>3</v>
      </c>
      <c r="J28" s="65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1">
        <v>2.7E-4</v>
      </c>
      <c r="D29" s="62" t="s">
        <v>27</v>
      </c>
      <c r="E29" s="63">
        <v>1</v>
      </c>
      <c r="F29" s="63">
        <v>1</v>
      </c>
      <c r="G29" s="63">
        <v>3</v>
      </c>
      <c r="H29" s="63">
        <v>3</v>
      </c>
      <c r="I29" s="64">
        <v>3</v>
      </c>
      <c r="J29" s="65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1">
        <v>2.7E-4</v>
      </c>
      <c r="D30" s="62" t="s">
        <v>27</v>
      </c>
      <c r="E30" s="63">
        <v>1</v>
      </c>
      <c r="F30" s="63">
        <v>1</v>
      </c>
      <c r="G30" s="63">
        <v>3</v>
      </c>
      <c r="H30" s="63">
        <v>3</v>
      </c>
      <c r="I30" s="64">
        <v>3</v>
      </c>
      <c r="J30" s="65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1">
        <v>2.7E-4</v>
      </c>
      <c r="D31" s="62" t="s">
        <v>27</v>
      </c>
      <c r="E31" s="63">
        <v>1</v>
      </c>
      <c r="F31" s="63">
        <v>1</v>
      </c>
      <c r="G31" s="63">
        <v>3</v>
      </c>
      <c r="H31" s="63">
        <v>3</v>
      </c>
      <c r="I31" s="64">
        <v>3</v>
      </c>
      <c r="J31" s="65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1">
        <v>2.7E-4</v>
      </c>
      <c r="D32" s="62" t="s">
        <v>27</v>
      </c>
      <c r="E32" s="63">
        <v>1</v>
      </c>
      <c r="F32" s="63">
        <v>1</v>
      </c>
      <c r="G32" s="63">
        <v>3</v>
      </c>
      <c r="H32" s="63">
        <v>3</v>
      </c>
      <c r="I32" s="64">
        <v>3</v>
      </c>
      <c r="J32" s="65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1">
        <v>2.7E-4</v>
      </c>
      <c r="D33" s="62" t="s">
        <v>27</v>
      </c>
      <c r="E33" s="63">
        <v>1</v>
      </c>
      <c r="F33" s="63">
        <v>1</v>
      </c>
      <c r="G33" s="63">
        <v>3</v>
      </c>
      <c r="H33" s="63">
        <v>3</v>
      </c>
      <c r="I33" s="64">
        <v>3</v>
      </c>
      <c r="J33" s="65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1">
        <v>2.7E-4</v>
      </c>
      <c r="D34" s="62" t="s">
        <v>27</v>
      </c>
      <c r="E34" s="63">
        <v>1</v>
      </c>
      <c r="F34" s="63">
        <v>1</v>
      </c>
      <c r="G34" s="63">
        <v>3</v>
      </c>
      <c r="H34" s="63">
        <v>3</v>
      </c>
      <c r="I34" s="64">
        <v>3</v>
      </c>
      <c r="J34" s="65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1">
        <v>2.7E-4</v>
      </c>
      <c r="D35" s="62" t="s">
        <v>27</v>
      </c>
      <c r="E35" s="63">
        <v>1</v>
      </c>
      <c r="F35" s="63">
        <v>1</v>
      </c>
      <c r="G35" s="63">
        <v>3</v>
      </c>
      <c r="H35" s="63">
        <v>3</v>
      </c>
      <c r="I35" s="64">
        <v>3</v>
      </c>
      <c r="J35" s="65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1">
        <v>2.7E-4</v>
      </c>
      <c r="D36" s="62" t="s">
        <v>27</v>
      </c>
      <c r="E36" s="63">
        <v>1</v>
      </c>
      <c r="F36" s="63">
        <v>1</v>
      </c>
      <c r="G36" s="63">
        <v>3</v>
      </c>
      <c r="H36" s="63">
        <v>3</v>
      </c>
      <c r="I36" s="64">
        <v>3</v>
      </c>
      <c r="J36" s="65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1">
        <v>2.7E-4</v>
      </c>
      <c r="D37" s="62" t="s">
        <v>27</v>
      </c>
      <c r="E37" s="63">
        <v>1</v>
      </c>
      <c r="F37" s="63">
        <v>1</v>
      </c>
      <c r="G37" s="63">
        <v>3</v>
      </c>
      <c r="H37" s="63">
        <v>3</v>
      </c>
      <c r="I37" s="64">
        <v>3</v>
      </c>
      <c r="J37" s="65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1">
        <v>2.7E-4</v>
      </c>
      <c r="D38" s="62" t="s">
        <v>27</v>
      </c>
      <c r="E38" s="63">
        <v>1</v>
      </c>
      <c r="F38" s="63">
        <v>1</v>
      </c>
      <c r="G38" s="63">
        <v>3</v>
      </c>
      <c r="H38" s="63">
        <v>3</v>
      </c>
      <c r="I38" s="64">
        <v>3</v>
      </c>
      <c r="J38" s="65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1">
        <v>2.7E-4</v>
      </c>
      <c r="D39" s="62" t="s">
        <v>27</v>
      </c>
      <c r="E39" s="63">
        <v>1</v>
      </c>
      <c r="F39" s="63">
        <v>1</v>
      </c>
      <c r="G39" s="63">
        <v>3</v>
      </c>
      <c r="H39" s="63">
        <v>3</v>
      </c>
      <c r="I39" s="64">
        <v>3</v>
      </c>
      <c r="J39" s="65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1">
        <v>2.7E-4</v>
      </c>
      <c r="D40" s="62" t="s">
        <v>27</v>
      </c>
      <c r="E40" s="63">
        <v>1</v>
      </c>
      <c r="F40" s="63">
        <v>1</v>
      </c>
      <c r="G40" s="63">
        <v>3</v>
      </c>
      <c r="H40" s="63">
        <v>3</v>
      </c>
      <c r="I40" s="64">
        <v>3</v>
      </c>
      <c r="J40" s="65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1">
        <v>2.7E-4</v>
      </c>
      <c r="D41" s="62" t="s">
        <v>27</v>
      </c>
      <c r="E41" s="63">
        <v>1</v>
      </c>
      <c r="F41" s="63">
        <v>1</v>
      </c>
      <c r="G41" s="63">
        <v>3</v>
      </c>
      <c r="H41" s="63">
        <v>3</v>
      </c>
      <c r="I41" s="64">
        <v>3</v>
      </c>
      <c r="J41" s="65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1">
        <v>2.7E-4</v>
      </c>
      <c r="D42" s="62" t="s">
        <v>27</v>
      </c>
      <c r="E42" s="63">
        <v>1</v>
      </c>
      <c r="F42" s="63">
        <v>1</v>
      </c>
      <c r="G42" s="63">
        <v>3</v>
      </c>
      <c r="H42" s="63">
        <v>3</v>
      </c>
      <c r="I42" s="64">
        <v>3</v>
      </c>
      <c r="J42" s="65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1">
        <v>2.7E-4</v>
      </c>
      <c r="D43" s="62" t="s">
        <v>27</v>
      </c>
      <c r="E43" s="63">
        <v>1</v>
      </c>
      <c r="F43" s="63">
        <v>1</v>
      </c>
      <c r="G43" s="63">
        <v>3</v>
      </c>
      <c r="H43" s="63">
        <v>3</v>
      </c>
      <c r="I43" s="64">
        <v>3</v>
      </c>
      <c r="J43" s="65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1">
        <v>2.7E-4</v>
      </c>
      <c r="D44" s="62" t="s">
        <v>27</v>
      </c>
      <c r="E44" s="63">
        <v>1</v>
      </c>
      <c r="F44" s="63">
        <v>1</v>
      </c>
      <c r="G44" s="63">
        <v>3</v>
      </c>
      <c r="H44" s="63">
        <v>3</v>
      </c>
      <c r="I44" s="64">
        <v>3</v>
      </c>
      <c r="J44" s="65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1">
        <v>2.7E-4</v>
      </c>
      <c r="D45" s="62" t="s">
        <v>27</v>
      </c>
      <c r="E45" s="63">
        <v>1</v>
      </c>
      <c r="F45" s="63">
        <v>1</v>
      </c>
      <c r="G45" s="63">
        <v>3</v>
      </c>
      <c r="H45" s="63">
        <v>3</v>
      </c>
      <c r="I45" s="64">
        <v>3</v>
      </c>
      <c r="J45" s="65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1">
        <v>2.7E-4</v>
      </c>
      <c r="D46" s="62" t="s">
        <v>27</v>
      </c>
      <c r="E46" s="63">
        <v>1</v>
      </c>
      <c r="F46" s="63">
        <v>1</v>
      </c>
      <c r="G46" s="63">
        <v>3</v>
      </c>
      <c r="H46" s="63">
        <v>3</v>
      </c>
      <c r="I46" s="64">
        <v>3</v>
      </c>
      <c r="J46" s="65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1">
        <v>2.7E-4</v>
      </c>
      <c r="D47" s="62" t="s">
        <v>27</v>
      </c>
      <c r="E47" s="63">
        <v>1</v>
      </c>
      <c r="F47" s="63">
        <v>1</v>
      </c>
      <c r="G47" s="63">
        <v>3</v>
      </c>
      <c r="H47" s="63">
        <v>3</v>
      </c>
      <c r="I47" s="64">
        <v>3</v>
      </c>
      <c r="J47" s="65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1">
        <v>2.7E-4</v>
      </c>
      <c r="D48" s="62" t="s">
        <v>27</v>
      </c>
      <c r="E48" s="63">
        <v>1</v>
      </c>
      <c r="F48" s="63">
        <v>1</v>
      </c>
      <c r="G48" s="63">
        <v>3</v>
      </c>
      <c r="H48" s="63">
        <v>3</v>
      </c>
      <c r="I48" s="64">
        <v>3</v>
      </c>
      <c r="J48" s="65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1">
        <v>2.7E-4</v>
      </c>
      <c r="D49" s="62" t="s">
        <v>27</v>
      </c>
      <c r="E49" s="63">
        <v>1</v>
      </c>
      <c r="F49" s="63">
        <v>1</v>
      </c>
      <c r="G49" s="63">
        <v>3</v>
      </c>
      <c r="H49" s="63">
        <v>3</v>
      </c>
      <c r="I49" s="64">
        <v>3</v>
      </c>
      <c r="J49" s="65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1">
        <v>2.7E-4</v>
      </c>
      <c r="D50" s="62" t="s">
        <v>27</v>
      </c>
      <c r="E50" s="63">
        <v>1</v>
      </c>
      <c r="F50" s="63">
        <v>1</v>
      </c>
      <c r="G50" s="63">
        <v>3</v>
      </c>
      <c r="H50" s="63">
        <v>3</v>
      </c>
      <c r="I50" s="64">
        <v>3</v>
      </c>
      <c r="J50" s="65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1">
        <v>2.7E-4</v>
      </c>
      <c r="D51" s="62" t="s">
        <v>27</v>
      </c>
      <c r="E51" s="63">
        <v>1</v>
      </c>
      <c r="F51" s="63">
        <v>1</v>
      </c>
      <c r="G51" s="63">
        <v>3</v>
      </c>
      <c r="H51" s="63">
        <v>3</v>
      </c>
      <c r="I51" s="64">
        <v>3</v>
      </c>
      <c r="J51" s="65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1">
        <v>2.7E-4</v>
      </c>
      <c r="D52" s="62" t="s">
        <v>27</v>
      </c>
      <c r="E52" s="63">
        <v>1</v>
      </c>
      <c r="F52" s="63">
        <v>1</v>
      </c>
      <c r="G52" s="63">
        <v>3</v>
      </c>
      <c r="H52" s="63">
        <v>3</v>
      </c>
      <c r="I52" s="64">
        <v>3</v>
      </c>
      <c r="J52" s="65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1">
        <v>2.7E-4</v>
      </c>
      <c r="D53" s="62" t="s">
        <v>27</v>
      </c>
      <c r="E53" s="63">
        <v>1</v>
      </c>
      <c r="F53" s="63">
        <v>1</v>
      </c>
      <c r="G53" s="63">
        <v>3</v>
      </c>
      <c r="H53" s="63">
        <v>3</v>
      </c>
      <c r="I53" s="64">
        <v>3</v>
      </c>
      <c r="J53" s="65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1">
        <v>2.7E-4</v>
      </c>
      <c r="D54" s="62" t="s">
        <v>27</v>
      </c>
      <c r="E54" s="63">
        <v>1</v>
      </c>
      <c r="F54" s="63">
        <v>1</v>
      </c>
      <c r="G54" s="63">
        <v>3</v>
      </c>
      <c r="H54" s="63">
        <v>3</v>
      </c>
      <c r="I54" s="64">
        <v>3</v>
      </c>
      <c r="J54" s="65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1">
        <v>2.7E-4</v>
      </c>
      <c r="D55" s="62" t="s">
        <v>27</v>
      </c>
      <c r="E55" s="63">
        <v>1</v>
      </c>
      <c r="F55" s="63">
        <v>1</v>
      </c>
      <c r="G55" s="63">
        <v>3</v>
      </c>
      <c r="H55" s="63">
        <v>3</v>
      </c>
      <c r="I55" s="64">
        <v>3</v>
      </c>
      <c r="J55" s="65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1">
        <v>2.7E-4</v>
      </c>
      <c r="D56" s="62" t="s">
        <v>27</v>
      </c>
      <c r="E56" s="63">
        <v>1</v>
      </c>
      <c r="F56" s="63">
        <v>1</v>
      </c>
      <c r="G56" s="63">
        <v>3</v>
      </c>
      <c r="H56" s="63">
        <v>3</v>
      </c>
      <c r="I56" s="64">
        <v>3</v>
      </c>
      <c r="J56" s="65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1">
        <v>2.7E-4</v>
      </c>
      <c r="D57" s="62" t="s">
        <v>27</v>
      </c>
      <c r="E57" s="63">
        <v>1</v>
      </c>
      <c r="F57" s="63">
        <v>1</v>
      </c>
      <c r="G57" s="63">
        <v>3</v>
      </c>
      <c r="H57" s="63">
        <v>3</v>
      </c>
      <c r="I57" s="64">
        <v>3</v>
      </c>
      <c r="J57" s="65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1">
        <v>2.7E-4</v>
      </c>
      <c r="D58" s="62" t="s">
        <v>27</v>
      </c>
      <c r="E58" s="63">
        <v>1</v>
      </c>
      <c r="F58" s="63">
        <v>1</v>
      </c>
      <c r="G58" s="63">
        <v>3</v>
      </c>
      <c r="H58" s="63">
        <v>3</v>
      </c>
      <c r="I58" s="64">
        <v>3</v>
      </c>
      <c r="J58" s="65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1">
        <v>2.7E-4</v>
      </c>
      <c r="D59" s="62" t="s">
        <v>27</v>
      </c>
      <c r="E59" s="63">
        <v>1</v>
      </c>
      <c r="F59" s="63">
        <v>1</v>
      </c>
      <c r="G59" s="63">
        <v>3</v>
      </c>
      <c r="H59" s="63">
        <v>3</v>
      </c>
      <c r="I59" s="64">
        <v>3</v>
      </c>
      <c r="J59" s="65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1">
        <v>2.7E-4</v>
      </c>
      <c r="D60" s="62" t="s">
        <v>27</v>
      </c>
      <c r="E60" s="63">
        <v>1</v>
      </c>
      <c r="F60" s="63">
        <v>1</v>
      </c>
      <c r="G60" s="63">
        <v>3</v>
      </c>
      <c r="H60" s="63">
        <v>3</v>
      </c>
      <c r="I60" s="64">
        <v>3</v>
      </c>
      <c r="J60" s="65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1">
        <v>2.7E-4</v>
      </c>
      <c r="D61" s="62" t="s">
        <v>27</v>
      </c>
      <c r="E61" s="63">
        <v>1</v>
      </c>
      <c r="F61" s="63">
        <v>1</v>
      </c>
      <c r="G61" s="63">
        <v>3</v>
      </c>
      <c r="H61" s="63">
        <v>3</v>
      </c>
      <c r="I61" s="64">
        <v>3</v>
      </c>
      <c r="J61" s="65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1">
        <v>2.7E-4</v>
      </c>
      <c r="D62" s="62" t="s">
        <v>27</v>
      </c>
      <c r="E62" s="63">
        <v>1</v>
      </c>
      <c r="F62" s="63">
        <v>1</v>
      </c>
      <c r="G62" s="63">
        <v>3</v>
      </c>
      <c r="H62" s="63">
        <v>3</v>
      </c>
      <c r="I62" s="64">
        <v>3</v>
      </c>
      <c r="J62" s="65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1">
        <v>2.7E-4</v>
      </c>
      <c r="D63" s="62" t="s">
        <v>27</v>
      </c>
      <c r="E63" s="63">
        <v>1</v>
      </c>
      <c r="F63" s="63">
        <v>1</v>
      </c>
      <c r="G63" s="63">
        <v>3</v>
      </c>
      <c r="H63" s="63">
        <v>3</v>
      </c>
      <c r="I63" s="64">
        <v>3</v>
      </c>
      <c r="J63" s="65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1">
        <v>2.7E-4</v>
      </c>
      <c r="D64" s="62" t="s">
        <v>27</v>
      </c>
      <c r="E64" s="63">
        <v>1</v>
      </c>
      <c r="F64" s="63">
        <v>1</v>
      </c>
      <c r="G64" s="63">
        <v>3</v>
      </c>
      <c r="H64" s="63">
        <v>3</v>
      </c>
      <c r="I64" s="64">
        <v>3</v>
      </c>
      <c r="J64" s="65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1">
        <v>2.7E-4</v>
      </c>
      <c r="D65" s="62" t="s">
        <v>27</v>
      </c>
      <c r="E65" s="63">
        <v>1</v>
      </c>
      <c r="F65" s="63">
        <v>1</v>
      </c>
      <c r="G65" s="63">
        <v>3</v>
      </c>
      <c r="H65" s="63">
        <v>3</v>
      </c>
      <c r="I65" s="64">
        <v>3</v>
      </c>
      <c r="J65" s="65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1">
        <v>2.7E-4</v>
      </c>
      <c r="D66" s="62" t="s">
        <v>27</v>
      </c>
      <c r="E66" s="63">
        <v>1</v>
      </c>
      <c r="F66" s="63">
        <v>1</v>
      </c>
      <c r="G66" s="63">
        <v>3</v>
      </c>
      <c r="H66" s="63">
        <v>3</v>
      </c>
      <c r="I66" s="64">
        <v>3</v>
      </c>
      <c r="J66" s="65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1">
        <v>2.7E-4</v>
      </c>
      <c r="D67" s="62" t="s">
        <v>27</v>
      </c>
      <c r="E67" s="63">
        <v>1</v>
      </c>
      <c r="F67" s="63">
        <v>1</v>
      </c>
      <c r="G67" s="63">
        <v>3</v>
      </c>
      <c r="H67" s="63">
        <v>3</v>
      </c>
      <c r="I67" s="64">
        <v>3</v>
      </c>
      <c r="J67" s="65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1">
        <v>2.7E-4</v>
      </c>
      <c r="D68" s="62" t="s">
        <v>27</v>
      </c>
      <c r="E68" s="63">
        <v>1</v>
      </c>
      <c r="F68" s="63">
        <v>1</v>
      </c>
      <c r="G68" s="63">
        <v>3</v>
      </c>
      <c r="H68" s="63">
        <v>3</v>
      </c>
      <c r="I68" s="64">
        <v>3</v>
      </c>
      <c r="J68" s="65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1">
        <v>2.7E-4</v>
      </c>
      <c r="D69" s="62" t="s">
        <v>27</v>
      </c>
      <c r="E69" s="63">
        <v>1</v>
      </c>
      <c r="F69" s="63">
        <v>1</v>
      </c>
      <c r="G69" s="63">
        <v>3</v>
      </c>
      <c r="H69" s="63">
        <v>3</v>
      </c>
      <c r="I69" s="64">
        <v>3</v>
      </c>
      <c r="J69" s="65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 ht="21.6" customHeight="1">
      <c r="A70" s="11">
        <v>2016</v>
      </c>
      <c r="B70" s="44" t="s">
        <v>17</v>
      </c>
      <c r="C70" s="61">
        <v>2.7E-4</v>
      </c>
      <c r="D70" s="62" t="s">
        <v>27</v>
      </c>
      <c r="E70" s="63">
        <v>1</v>
      </c>
      <c r="F70" s="63">
        <v>1</v>
      </c>
      <c r="G70" s="63">
        <v>3</v>
      </c>
      <c r="H70" s="63">
        <v>3</v>
      </c>
      <c r="I70" s="64">
        <v>3</v>
      </c>
      <c r="J70" s="65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1">
        <v>2.7E-4</v>
      </c>
      <c r="D71" s="62" t="s">
        <v>27</v>
      </c>
      <c r="E71" s="63">
        <v>1</v>
      </c>
      <c r="F71" s="63">
        <v>1</v>
      </c>
      <c r="G71" s="63">
        <v>3</v>
      </c>
      <c r="H71" s="63">
        <v>3</v>
      </c>
      <c r="I71" s="64">
        <v>3</v>
      </c>
      <c r="J71" s="65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1">
        <v>2.7E-4</v>
      </c>
      <c r="D72" s="62" t="s">
        <v>27</v>
      </c>
      <c r="E72" s="63">
        <v>1</v>
      </c>
      <c r="F72" s="63">
        <v>1</v>
      </c>
      <c r="G72" s="63">
        <v>3</v>
      </c>
      <c r="H72" s="63">
        <v>3</v>
      </c>
      <c r="I72" s="64">
        <v>3</v>
      </c>
      <c r="J72" s="65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1">
        <v>2.7E-4</v>
      </c>
      <c r="D73" s="62" t="s">
        <v>27</v>
      </c>
      <c r="E73" s="63">
        <v>1</v>
      </c>
      <c r="F73" s="63">
        <v>1</v>
      </c>
      <c r="G73" s="63">
        <v>3</v>
      </c>
      <c r="H73" s="63">
        <v>3</v>
      </c>
      <c r="I73" s="64">
        <v>3</v>
      </c>
      <c r="J73" s="65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1">
        <v>2.7E-4</v>
      </c>
      <c r="D74" s="62" t="s">
        <v>27</v>
      </c>
      <c r="E74" s="63">
        <v>1</v>
      </c>
      <c r="F74" s="63">
        <v>1</v>
      </c>
      <c r="G74" s="63">
        <v>3</v>
      </c>
      <c r="H74" s="63">
        <v>3</v>
      </c>
      <c r="I74" s="64">
        <v>3</v>
      </c>
      <c r="J74" s="65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7" t="s">
        <v>17</v>
      </c>
      <c r="C75" s="68">
        <v>2.7E-4</v>
      </c>
      <c r="D75" s="69" t="s">
        <v>27</v>
      </c>
      <c r="E75" s="70">
        <v>1</v>
      </c>
      <c r="F75" s="70">
        <v>1</v>
      </c>
      <c r="G75" s="70">
        <v>3</v>
      </c>
      <c r="H75" s="70">
        <v>3</v>
      </c>
      <c r="I75" s="70">
        <v>3</v>
      </c>
      <c r="J75" s="71">
        <v>1.1181151966036349</v>
      </c>
      <c r="K75" s="72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3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4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5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6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7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8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7" t="s">
        <v>17</v>
      </c>
      <c r="C76" s="68">
        <v>2.7E-4</v>
      </c>
      <c r="D76" s="69" t="s">
        <v>27</v>
      </c>
      <c r="E76" s="70">
        <v>1</v>
      </c>
      <c r="F76" s="70">
        <v>1</v>
      </c>
      <c r="G76" s="70">
        <v>3</v>
      </c>
      <c r="H76" s="70">
        <v>3</v>
      </c>
      <c r="I76" s="70">
        <v>3</v>
      </c>
      <c r="J76" s="71">
        <v>1.1181151966036349</v>
      </c>
      <c r="K76" s="72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3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4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5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6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7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8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{B59CC228-A536-4332-96A8-DA00168E27DF}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{11BC19EB-A980-4BEA-ADB0-69848F85D9C7}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{A3F4B340-CDE5-4E38-83E8-52490B265B5F}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{41F52757-DAB9-4D55-AE89-0E2469B0972C}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{7FC0C9F3-6533-4711-98E4-49FECE8ED70B}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{7B910D9F-AB4A-438A-882C-CE2295C5D5E1}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{4D6FD7DA-7643-466F-A863-90E555DB3354}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{BBA48B97-925B-41C2-8C02-57F36FAC759C}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{8131A530-F5BD-4712-B260-7450C4C8E13D}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{9ADEE7BE-2430-4309-8A06-3A0D3F8B1321}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{B7F721A3-5941-403B-8E74-91AB93B63B7E}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{3DA5337F-3947-4700-B188-7C21F88629C9}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{FA502BB4-F927-4CB3-A66A-8522A7CAA2E7}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{74EF9DFC-578D-44A5-B63A-7A60864400FB}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{96740CAE-10DD-4706-BECD-40D1DB24AA68}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{E7B8D1AE-70E5-4E29-AB0C-2E6319FF74AF}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{6607D900-4B4B-40D3-B780-2180BFEC8BB6}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{1B22249A-2C98-487E-A93B-5FA67C2A2940}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{80CB534E-E7A1-49DE-B691-248B8C9A5727}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{F61C02B0-67F2-478E-93F7-327017D92842}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{AD7DB45D-4818-44DE-87B6-1A09613E708F}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{E2726C00-5556-49BB-B637-63724AD4DC7D}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{40C9D284-0915-4032-94C0-7CB6FFEFF116}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{F3E345D3-5212-4550-ABF4-53CD6012CF03}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{1D91446A-7729-43AB-AECE-0E595F5DA032}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{B1F9319B-0EBF-4D98-A964-353961B21811}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{717DFCE2-6495-4E78-920A-83305ADB85E6}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{09EEA2FC-8FD4-47AD-B04C-C3CF91D948BB}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{17B14938-0290-44B3-836A-8D45B9F4F8C8}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{D5828932-DB0B-4C18-AA25-EF6D60307B57}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{9E3A3DF6-E852-49A6-8CDE-4D24C5BF60CD}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{28AAF796-1B68-43BD-829F-6F6A06AD3B0B}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{07CD6795-CE3D-49F8-882B-D87F770EDF14}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{316A82C6-64B9-4631-BE7C-C965E9FCC8E8}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{59FF396D-B016-4421-8DF6-4FBD2730B296}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{34E8FCC1-4D5D-469C-A239-41AFC48C58D6}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{9CEEDEBE-8A74-4097-ADFF-BA06848B0575}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{32C74F83-08D7-4B7B-9B5C-17F09764F90B}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{84A0D94B-3712-4D1E-8CA4-AFB3C739A9AB}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{EB121D33-967A-4104-9C5C-C7689CEF5913}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{7A647477-1A84-4185-A618-60F271AE0FD3}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{FD31D4BE-8EF2-4557-AA34-4471ED8212A9}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{DD94E978-E7CE-4CAC-A7CC-7134FEBA20C0}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{7DA9C0F2-AEFA-4524-9A3C-8A0D1090C4B6}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{4A1CEB00-6E76-4E96-B484-A627C09FC798}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{79DE06C8-4586-401E-AE00-58C538EDCC6F}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{4B3A2347-12B0-45AF-8408-1E2DBE29E513}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{DC960373-40B2-4358-8213-97A9AD9AC43A}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{7C92AB51-327E-4D48-8769-532462D0F8E3}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{71FF5E7E-F86C-4BC6-9127-63579902E7EF}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{33421DD6-A5AC-46A3-A626-73DC6AF9CC68}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{81007466-6D57-4015-AD72-CFC56F0B2E81}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{B6738A9B-3801-488C-92C1-8AAF45EAD947}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{51561159-7023-4129-BFDF-DDF618682CD6}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{8110D256-EB6C-44B9-92EC-FCACCE859359}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{827BC360-603B-4CF3-B503-C5989D2AF099}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{D367CA79-AF7A-4123-B606-B433A819C650}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{BA215FC0-425B-49C6-B09F-E0F40FBAB698}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{1BE724D7-EBDC-4634-84E1-54144D21910D}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{FF688B5E-10C4-4B1B-9812-32446B63E9FB}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{8CE60A5F-05DC-44A5-A5AE-EA23BE19CABA}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{D63829C6-B0FB-4408-92FF-7F2A05F11802}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{5FC26A5C-6C01-4986-ABB2-23A0B59DB65D}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{FD43B58E-69E8-4A80-B029-63838BDBA9BA}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{938FE297-67F5-4303-9CAD-4E171E1E258D}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{AE6B351D-2592-4E8D-AEBB-BA0361B5B2EC}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{8FE58F0B-F1AC-4D8D-9DC7-E366241BBEA1}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{63BFF9D7-E154-40D2-A5FC-3F8C7E9747F4}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{0622FA6B-3ECC-4CC8-8455-31A119505847}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{42BBC5F1-47CE-4E62-9F11-9208F070B6CD}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{DF7D03C4-3E30-41B1-8350-AD9D4BB96709}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{0EC39D78-556C-4A10-BA72-F17E1407DE40}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{88493D46-4712-467D-BB56-8B696103E86E}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{E8A542DD-5EA5-4BC9-BE15-3F625041BC5F}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{1D100BE3-B413-438F-81B1-3110F043C723}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{15D27EC5-3816-43A2-9D4C-034035EC206D}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{3623E349-40E4-4AC3-B594-ACDFDB5B5766}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{8CF337BE-C64E-4B87-B659-CDBC3A48701D}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{C990A1EF-A3EE-44C2-984F-939ECA447CB1}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{9D820A4D-5A77-4150-A34A-C283AE7A29BC}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{7D6C7AC7-4169-4774-90DE-CCED1C157A31}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{2B8D0E6B-317E-4863-94BC-8E9E3919710C}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{7D61ECB1-8D48-4A91-A9F3-476382C2E991}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{34208AB0-B69C-4276-B89F-F98736F1E3AE}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{A23B3F9E-BA63-4A87-BC53-C3BED7649EB4}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{CEFA0385-EFEF-455A-AEDE-77C2D83FE15B}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{F9AC5E8E-B54E-4AF6-9B21-2EF929CC9CFF}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{4B543886-6B6D-4EEB-AB5F-81D3F01CAB80}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{95A81706-DEDE-4E0C-953A-435377726C6D}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{EA905C98-2AE3-4582-AA98-D750E839CEE7}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{E9133CC1-419F-47CB-806E-CBE4D408979B}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{7C475554-BC2C-4EB1-B800-F90ECB35987D}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{C4DB7FFA-631F-4CB4-B43C-74F84206A136}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{638B84B5-8EC1-45D6-B0FF-B940F562A091}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{E3C6DFED-7D6D-48D4-8099-AF70A4B9BB8A}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{CE9D91D9-2FAC-4497-BED6-7D71E309A958}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{5C3BB842-B579-4925-A3CB-3CD5BAC7C4DF}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{A8718591-9182-48A2-BE05-D301F5765CC4}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{81B1560D-1734-4074-89F2-6F229E5B7ED4}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{36A4681A-0DBC-4ADB-AD07-911176BBC1DE}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{C33AD52C-8851-40B9-A841-E8D3EF8BD0AC}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{FA4C9972-36B2-4E58-B767-9E409C20ADDA}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{27ACEC5A-5BAA-494F-8C3E-1F8E4C86CE4E}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{6C7AB2B8-F684-4275-BDF6-D79F840FD2C7}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{D501B632-EA2A-46C7-948C-D043DA03B1F7}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{574B2F6C-53EE-476D-88CC-7FFB1E799774}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{ED70CDA2-25D6-4675-9515-B51614A81B82}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{EEAE218B-66B7-4EA4-A414-F916D9C06190}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{B22EDF4E-FCD6-46FC-8CEF-A6D513E6A3E5}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{F546D068-F561-4D5F-8C7A-1F176419336E}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{3D83A22E-7231-4839-87CA-7B9469A3FCB8}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{595A8BF0-B1DA-4D38-95E3-A3EF0581CBEB}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{832DCEBF-55E2-4707-95BB-9DF6D70CC543}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{9802D655-BA50-4D5A-9909-03CD71A09812}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{8F0F6BCB-150C-4942-ADFB-69D00054EB82}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{4EDFD524-AD36-41DD-A47E-EBF88482A2C9}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{DE6E94DE-E54B-4E90-974E-4E432CCDA91E}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{C151F1A8-0E05-4FA6-A1AB-0CC9FB784FBD}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{516D825C-E34E-44FF-8BAC-451E1D3496D0}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{3520F8F5-6FAF-47FB-AC85-65013A30502D}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9CC228-A536-4332-96A8-DA00168E2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11BC19EB-A980-4BEA-ADB0-69848F85D9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A3F4B340-CDE5-4E38-83E8-52490B265B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41F52757-DAB9-4D55-AE89-0E2469B097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7FC0C9F3-6533-4711-98E4-49FECE8ED7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7B910D9F-AB4A-438A-882C-CE2295C5D5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4D6FD7DA-7643-466F-A863-90E555DB33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BA48B97-925B-41C2-8C02-57F36FAC75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8131A530-F5BD-4712-B260-7450C4C8E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9ADEE7BE-2430-4309-8A06-3A0D3F8B13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B7F721A3-5941-403B-8E74-91AB93B63B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3DA5337F-3947-4700-B188-7C21F8862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FA502BB4-F927-4CB3-A66A-8522A7CAA2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74EF9DFC-578D-44A5-B63A-7A60864400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96740CAE-10DD-4706-BECD-40D1DB24AA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E7B8D1AE-70E5-4E29-AB0C-2E6319FF74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6607D900-4B4B-40D3-B780-2180BFEC8B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1B22249A-2C98-487E-A93B-5FA67C2A2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80CB534E-E7A1-49DE-B691-248B8C9A5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F61C02B0-67F2-478E-93F7-327017D92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D7DB45D-4818-44DE-87B6-1A09613E70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E2726C00-5556-49BB-B637-63724AD4DC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40C9D284-0915-4032-94C0-7CB6FFEFF1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F3E345D3-5212-4550-ABF4-53CD6012CF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1D91446A-7729-43AB-AECE-0E595F5DA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B1F9319B-0EBF-4D98-A964-353961B218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717DFCE2-6495-4E78-920A-83305ADB85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09EEA2FC-8FD4-47AD-B04C-C3CF91D948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17B14938-0290-44B3-836A-8D45B9F4F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D5828932-DB0B-4C18-AA25-EF6D60307B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9E3A3DF6-E852-49A6-8CDE-4D24C5BF60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28AAF796-1B68-43BD-829F-6F6A06AD3B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07CD6795-CE3D-49F8-882B-D87F770EDF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316A82C6-64B9-4631-BE7C-C965E9FCC8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59FF396D-B016-4421-8DF6-4FBD2730B2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34E8FCC1-4D5D-469C-A239-41AFC48C58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9CEEDEBE-8A74-4097-ADFF-BA06848B05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32C74F83-08D7-4B7B-9B5C-17F09764F9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84A0D94B-3712-4D1E-8CA4-AFB3C739A9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EB121D33-967A-4104-9C5C-C7689CEF59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7A647477-1A84-4185-A618-60F271AE0F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FD31D4BE-8EF2-4557-AA34-4471ED821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DD94E978-E7CE-4CAC-A7CC-7134FEBA20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7DA9C0F2-AEFA-4524-9A3C-8A0D1090C4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4A1CEB00-6E76-4E96-B484-A627C09FC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79DE06C8-4586-401E-AE00-58C538EDCC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4B3A2347-12B0-45AF-8408-1E2DBE29E5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DC960373-40B2-4358-8213-97A9AD9AC4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7C92AB51-327E-4D48-8769-532462D0F8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71FF5E7E-F86C-4BC6-9127-63579902E7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33421DD6-A5AC-46A3-A626-73DC6AF9CC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81007466-6D57-4015-AD72-CFC56F0B2E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B6738A9B-3801-488C-92C1-8AAF45EAD9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51561159-7023-4129-BFDF-DDF618682C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8110D256-EB6C-44B9-92EC-FCACCE8593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827BC360-603B-4CF3-B503-C5989D2AF0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D367CA79-AF7A-4123-B606-B433A819C6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BA215FC0-425B-49C6-B09F-E0F40FBAB6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1BE724D7-EBDC-4634-84E1-54144D2191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FF688B5E-10C4-4B1B-9812-32446B63E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8CE60A5F-05DC-44A5-A5AE-EA23BE19CA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D63829C6-B0FB-4408-92FF-7F2A05F118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5FC26A5C-6C01-4986-ABB2-23A0B59DB6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FD43B58E-69E8-4A80-B029-63838BDBA9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938FE297-67F5-4303-9CAD-4E171E1E25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AE6B351D-2592-4E8D-AEBB-BA0361B5B2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8FE58F0B-F1AC-4D8D-9DC7-E366241BBE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63BFF9D7-E154-40D2-A5FC-3F8C7E9747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0622FA6B-3ECC-4CC8-8455-31A1195058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42BBC5F1-47CE-4E62-9F11-9208F070B6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DF7D03C4-3E30-41B1-8350-AD9D4BB967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0EC39D78-556C-4A10-BA72-F17E1407D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88493D46-4712-467D-BB56-8B696103E8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E8A542DD-5EA5-4BC9-BE15-3F625041BC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1D100BE3-B413-438F-81B1-3110F043C7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15D27EC5-3816-43A2-9D4C-034035EC20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3623E349-40E4-4AC3-B594-ACDFDB5B57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8CF337BE-C64E-4B87-B659-CDBC3A487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C990A1EF-A3EE-44C2-984F-939ECA447C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9D820A4D-5A77-4150-A34A-C283AE7A29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7D6C7AC7-4169-4774-90DE-CCED1C157A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2B8D0E6B-317E-4863-94BC-8E9E391971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7D61ECB1-8D48-4A91-A9F3-476382C2E9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34208AB0-B69C-4276-B89F-F98736F1E3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A23B3F9E-BA63-4A87-BC53-C3BED7649E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CEFA0385-EFEF-455A-AEDE-77C2D83FE1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F9AC5E8E-B54E-4AF6-9B21-2EF929CC9C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4B543886-6B6D-4EEB-AB5F-81D3F01CAB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95A81706-DEDE-4E0C-953A-435377726C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EA905C98-2AE3-4582-AA98-D750E839CE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E9133CC1-419F-47CB-806E-CBE4D40897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7C475554-BC2C-4EB1-B800-F90ECB3598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C4DB7FFA-631F-4CB4-B43C-74F84206A1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638B84B5-8EC1-45D6-B0FF-B940F562A0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E3C6DFED-7D6D-48D4-8099-AF70A4B9BB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CE9D91D9-2FAC-4497-BED6-7D71E309A9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5C3BB842-B579-4925-A3CB-3CD5BAC7C4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A8718591-9182-48A2-BE05-D301F5765C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81B1560D-1734-4074-89F2-6F229E5B7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36A4681A-0DBC-4ADB-AD07-911176BBC1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C33AD52C-8851-40B9-A841-E8D3EF8BD0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FA4C9972-36B2-4E58-B767-9E409C20AD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27ACEC5A-5BAA-494F-8C3E-1F8E4C86CE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6C7AB2B8-F684-4275-BDF6-D79F840FD2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D501B632-EA2A-46C7-948C-D043DA03B1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574B2F6C-53EE-476D-88CC-7FFB1E7997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ED70CDA2-25D6-4675-9515-B51614A81B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EEAE218B-66B7-4EA4-A414-F916D9C061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B22EDF4E-FCD6-46FC-8CEF-A6D513E6A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F546D068-F561-4D5F-8C7A-1F17641933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3D83A22E-7231-4839-87CA-7B9469A3FC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595A8BF0-B1DA-4D38-95E3-A3EF0581CB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832DCEBF-55E2-4707-95BB-9DF6D70CC5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9802D655-BA50-4D5A-9909-03CD71A09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8F0F6BCB-150C-4942-ADFB-69D00054EB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4EDFD524-AD36-41DD-A47E-EBF88482A2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DE6E94DE-E54B-4E90-974E-4E432CCDA9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C151F1A8-0E05-4FA6-A1AB-0CC9FB784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516D825C-E34E-44FF-8BAC-451E1D3496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3520F8F5-6FAF-47FB-AC85-65013A305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4" tint="0.39997558519241921"/>
  </sheetPr>
  <dimension ref="A1:EF76"/>
  <sheetViews>
    <sheetView zoomScaleNormal="100" workbookViewId="0">
      <pane xSplit="1" ySplit="3" topLeftCell="B64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26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>
        <v>0</v>
      </c>
      <c r="D4" s="13" t="s">
        <v>21</v>
      </c>
      <c r="E4" s="14">
        <v>1</v>
      </c>
      <c r="F4" s="14">
        <v>1</v>
      </c>
      <c r="G4" s="14">
        <v>1</v>
      </c>
      <c r="H4" s="14">
        <v>1</v>
      </c>
      <c r="I4" s="14">
        <v>3</v>
      </c>
      <c r="J4" s="15">
        <f t="shared" ref="J4:J67" si="0">SQRT((1.5*EXP(1.105*I4))^2+(1.5*EXP(1.105*(E4-1)))^2+(1.5*EXP(1.105*(F4-1)))^2+(1.5*EXP(1.105*(G4-1)))^2+(1.5*EXP(1.105*(H4-1)))^2)/100*2.45</f>
        <v>1.0141150152164342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33">
        <v>0</v>
      </c>
      <c r="D5" s="13" t="s">
        <v>21</v>
      </c>
      <c r="E5" s="14">
        <v>1</v>
      </c>
      <c r="F5" s="14">
        <v>1</v>
      </c>
      <c r="G5" s="14">
        <v>1</v>
      </c>
      <c r="H5" s="14">
        <v>1</v>
      </c>
      <c r="I5" s="14">
        <v>3</v>
      </c>
      <c r="J5" s="22">
        <f t="shared" si="0"/>
        <v>1.0141150152164342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33">
        <v>0</v>
      </c>
      <c r="D6" s="13" t="s">
        <v>21</v>
      </c>
      <c r="E6" s="14">
        <v>1</v>
      </c>
      <c r="F6" s="14">
        <v>1</v>
      </c>
      <c r="G6" s="14">
        <v>1</v>
      </c>
      <c r="H6" s="14">
        <v>1</v>
      </c>
      <c r="I6" s="14">
        <v>3</v>
      </c>
      <c r="J6" s="22">
        <f t="shared" si="0"/>
        <v>1.0141150152164342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3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4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5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6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33">
        <v>0</v>
      </c>
      <c r="D7" s="13" t="s">
        <v>21</v>
      </c>
      <c r="E7" s="14">
        <v>1</v>
      </c>
      <c r="F7" s="14">
        <v>1</v>
      </c>
      <c r="G7" s="14">
        <v>1</v>
      </c>
      <c r="H7" s="14">
        <v>1</v>
      </c>
      <c r="I7" s="14">
        <v>3</v>
      </c>
      <c r="J7" s="22">
        <f t="shared" si="0"/>
        <v>1.0141150152164342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3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4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5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>
      <c r="A8" s="11">
        <v>1954</v>
      </c>
      <c r="B8" s="29" t="s">
        <v>17</v>
      </c>
      <c r="C8" s="33">
        <v>0</v>
      </c>
      <c r="D8" s="13" t="s">
        <v>21</v>
      </c>
      <c r="E8" s="14">
        <v>1</v>
      </c>
      <c r="F8" s="14">
        <v>1</v>
      </c>
      <c r="G8" s="14">
        <v>1</v>
      </c>
      <c r="H8" s="14">
        <v>1</v>
      </c>
      <c r="I8" s="14">
        <v>3</v>
      </c>
      <c r="J8" s="22">
        <f t="shared" si="0"/>
        <v>1.0141150152164342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3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4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5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>
      <c r="A9" s="11">
        <v>1955</v>
      </c>
      <c r="B9" s="29" t="s">
        <v>17</v>
      </c>
      <c r="C9" s="33">
        <v>0</v>
      </c>
      <c r="D9" s="13" t="s">
        <v>21</v>
      </c>
      <c r="E9" s="14">
        <v>1</v>
      </c>
      <c r="F9" s="14">
        <v>1</v>
      </c>
      <c r="G9" s="14">
        <v>1</v>
      </c>
      <c r="H9" s="14">
        <v>1</v>
      </c>
      <c r="I9" s="14">
        <v>3</v>
      </c>
      <c r="J9" s="22">
        <f t="shared" si="0"/>
        <v>1.0141150152164342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3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4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5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>
      <c r="A10" s="11">
        <v>1956</v>
      </c>
      <c r="B10" s="29" t="s">
        <v>17</v>
      </c>
      <c r="C10" s="33">
        <v>0</v>
      </c>
      <c r="D10" s="13" t="s">
        <v>21</v>
      </c>
      <c r="E10" s="14">
        <v>1</v>
      </c>
      <c r="F10" s="14">
        <v>1</v>
      </c>
      <c r="G10" s="14">
        <v>1</v>
      </c>
      <c r="H10" s="14">
        <v>1</v>
      </c>
      <c r="I10" s="14">
        <v>3</v>
      </c>
      <c r="J10" s="22">
        <f t="shared" si="0"/>
        <v>1.0141150152164342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3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4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5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>
      <c r="A11" s="11">
        <v>1957</v>
      </c>
      <c r="B11" s="29" t="s">
        <v>17</v>
      </c>
      <c r="C11" s="33">
        <v>0</v>
      </c>
      <c r="D11" s="13" t="s">
        <v>21</v>
      </c>
      <c r="E11" s="14">
        <v>1</v>
      </c>
      <c r="F11" s="14">
        <v>1</v>
      </c>
      <c r="G11" s="14">
        <v>1</v>
      </c>
      <c r="H11" s="14">
        <v>1</v>
      </c>
      <c r="I11" s="14">
        <v>3</v>
      </c>
      <c r="J11" s="22">
        <f t="shared" si="0"/>
        <v>1.0141150152164342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3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4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33">
        <v>0</v>
      </c>
      <c r="D12" s="13" t="s">
        <v>21</v>
      </c>
      <c r="E12" s="14">
        <v>1</v>
      </c>
      <c r="F12" s="14">
        <v>1</v>
      </c>
      <c r="G12" s="14">
        <v>1</v>
      </c>
      <c r="H12" s="14">
        <v>1</v>
      </c>
      <c r="I12" s="14">
        <v>3</v>
      </c>
      <c r="J12" s="22">
        <f t="shared" si="0"/>
        <v>1.0141150152164342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3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4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>
      <c r="A13" s="11">
        <v>1959</v>
      </c>
      <c r="B13" s="29" t="s">
        <v>17</v>
      </c>
      <c r="C13" s="33">
        <v>0</v>
      </c>
      <c r="D13" s="13" t="s">
        <v>21</v>
      </c>
      <c r="E13" s="14">
        <v>1</v>
      </c>
      <c r="F13" s="14">
        <v>1</v>
      </c>
      <c r="G13" s="14">
        <v>1</v>
      </c>
      <c r="H13" s="14">
        <v>1</v>
      </c>
      <c r="I13" s="14">
        <v>3</v>
      </c>
      <c r="J13" s="22">
        <f t="shared" si="0"/>
        <v>1.0141150152164342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3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4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>
      <c r="A14" s="11">
        <v>1960</v>
      </c>
      <c r="B14" s="29" t="s">
        <v>17</v>
      </c>
      <c r="C14" s="33">
        <v>0</v>
      </c>
      <c r="D14" s="13" t="s">
        <v>21</v>
      </c>
      <c r="E14" s="14">
        <v>1</v>
      </c>
      <c r="F14" s="14">
        <v>1</v>
      </c>
      <c r="G14" s="14">
        <v>1</v>
      </c>
      <c r="H14" s="14">
        <v>1</v>
      </c>
      <c r="I14" s="14">
        <v>3</v>
      </c>
      <c r="J14" s="22">
        <f t="shared" si="0"/>
        <v>1.0141150152164342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3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4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>
      <c r="A15" s="11">
        <v>1961</v>
      </c>
      <c r="B15" s="29" t="s">
        <v>17</v>
      </c>
      <c r="C15" s="33">
        <v>0</v>
      </c>
      <c r="D15" s="13" t="s">
        <v>21</v>
      </c>
      <c r="E15" s="14">
        <v>1</v>
      </c>
      <c r="F15" s="14">
        <v>1</v>
      </c>
      <c r="G15" s="14">
        <v>1</v>
      </c>
      <c r="H15" s="14">
        <v>1</v>
      </c>
      <c r="I15" s="14">
        <v>3</v>
      </c>
      <c r="J15" s="22">
        <f t="shared" si="0"/>
        <v>1.0141150152164342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3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4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>
      <c r="A16" s="11">
        <v>1962</v>
      </c>
      <c r="B16" s="29" t="s">
        <v>17</v>
      </c>
      <c r="C16" s="33">
        <v>0</v>
      </c>
      <c r="D16" s="13" t="s">
        <v>21</v>
      </c>
      <c r="E16" s="14">
        <v>1</v>
      </c>
      <c r="F16" s="14">
        <v>1</v>
      </c>
      <c r="G16" s="14">
        <v>1</v>
      </c>
      <c r="H16" s="14">
        <v>1</v>
      </c>
      <c r="I16" s="14">
        <v>3</v>
      </c>
      <c r="J16" s="22">
        <f t="shared" si="0"/>
        <v>1.0141150152164342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3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4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>
      <c r="A17" s="11">
        <v>1963</v>
      </c>
      <c r="B17" s="29" t="s">
        <v>17</v>
      </c>
      <c r="C17" s="33">
        <v>0</v>
      </c>
      <c r="D17" s="13" t="s">
        <v>21</v>
      </c>
      <c r="E17" s="14">
        <v>1</v>
      </c>
      <c r="F17" s="14">
        <v>1</v>
      </c>
      <c r="G17" s="14">
        <v>1</v>
      </c>
      <c r="H17" s="14">
        <v>1</v>
      </c>
      <c r="I17" s="14">
        <v>3</v>
      </c>
      <c r="J17" s="22">
        <f t="shared" si="0"/>
        <v>1.0141150152164342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3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4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>
      <c r="A18" s="11">
        <v>1964</v>
      </c>
      <c r="B18" s="29" t="s">
        <v>17</v>
      </c>
      <c r="C18" s="33">
        <v>0</v>
      </c>
      <c r="D18" s="13" t="s">
        <v>21</v>
      </c>
      <c r="E18" s="14">
        <v>1</v>
      </c>
      <c r="F18" s="14">
        <v>1</v>
      </c>
      <c r="G18" s="14">
        <v>1</v>
      </c>
      <c r="H18" s="14">
        <v>1</v>
      </c>
      <c r="I18" s="14">
        <v>3</v>
      </c>
      <c r="J18" s="22">
        <f t="shared" si="0"/>
        <v>1.0141150152164342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3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4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>
      <c r="A19" s="11">
        <v>1965</v>
      </c>
      <c r="B19" s="29" t="s">
        <v>17</v>
      </c>
      <c r="C19" s="33">
        <v>0</v>
      </c>
      <c r="D19" s="13" t="s">
        <v>21</v>
      </c>
      <c r="E19" s="14">
        <v>1</v>
      </c>
      <c r="F19" s="14">
        <v>1</v>
      </c>
      <c r="G19" s="14">
        <v>1</v>
      </c>
      <c r="H19" s="14">
        <v>1</v>
      </c>
      <c r="I19" s="14">
        <v>3</v>
      </c>
      <c r="J19" s="22">
        <f t="shared" si="0"/>
        <v>1.0141150152164342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3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4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>
      <c r="A20" s="11">
        <v>1966</v>
      </c>
      <c r="B20" s="29" t="s">
        <v>17</v>
      </c>
      <c r="C20" s="33">
        <v>0</v>
      </c>
      <c r="D20" s="13" t="s">
        <v>21</v>
      </c>
      <c r="E20" s="14">
        <v>1</v>
      </c>
      <c r="F20" s="14">
        <v>1</v>
      </c>
      <c r="G20" s="14">
        <v>1</v>
      </c>
      <c r="H20" s="14">
        <v>1</v>
      </c>
      <c r="I20" s="14">
        <v>3</v>
      </c>
      <c r="J20" s="22">
        <f t="shared" si="0"/>
        <v>1.0141150152164342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3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4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>
      <c r="A21" s="11">
        <v>1967</v>
      </c>
      <c r="B21" s="29" t="s">
        <v>17</v>
      </c>
      <c r="C21" s="33">
        <v>0</v>
      </c>
      <c r="D21" s="13" t="s">
        <v>21</v>
      </c>
      <c r="E21" s="14">
        <v>1</v>
      </c>
      <c r="F21" s="14">
        <v>1</v>
      </c>
      <c r="G21" s="14">
        <v>1</v>
      </c>
      <c r="H21" s="14">
        <v>1</v>
      </c>
      <c r="I21" s="14">
        <v>3</v>
      </c>
      <c r="J21" s="22">
        <f t="shared" si="0"/>
        <v>1.0141150152164342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3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4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>
      <c r="A22" s="11">
        <v>1968</v>
      </c>
      <c r="B22" s="29" t="s">
        <v>17</v>
      </c>
      <c r="C22" s="33">
        <v>0</v>
      </c>
      <c r="D22" s="13" t="s">
        <v>21</v>
      </c>
      <c r="E22" s="14">
        <v>1</v>
      </c>
      <c r="F22" s="14">
        <v>1</v>
      </c>
      <c r="G22" s="14">
        <v>1</v>
      </c>
      <c r="H22" s="14">
        <v>1</v>
      </c>
      <c r="I22" s="14">
        <v>3</v>
      </c>
      <c r="J22" s="22">
        <f t="shared" si="0"/>
        <v>1.0141150152164342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3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4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>
      <c r="A23" s="11">
        <v>1969</v>
      </c>
      <c r="B23" s="29" t="s">
        <v>17</v>
      </c>
      <c r="C23" s="33">
        <v>0</v>
      </c>
      <c r="D23" s="13" t="s">
        <v>21</v>
      </c>
      <c r="E23" s="14">
        <v>1</v>
      </c>
      <c r="F23" s="14">
        <v>1</v>
      </c>
      <c r="G23" s="14">
        <v>1</v>
      </c>
      <c r="H23" s="14">
        <v>1</v>
      </c>
      <c r="I23" s="14">
        <v>3</v>
      </c>
      <c r="J23" s="22">
        <f t="shared" si="0"/>
        <v>1.0141150152164342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3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4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>
      <c r="A24" s="11">
        <v>1970</v>
      </c>
      <c r="B24" s="29" t="s">
        <v>17</v>
      </c>
      <c r="C24" s="33">
        <v>0</v>
      </c>
      <c r="D24" s="13" t="s">
        <v>21</v>
      </c>
      <c r="E24" s="14">
        <v>1</v>
      </c>
      <c r="F24" s="14">
        <v>1</v>
      </c>
      <c r="G24" s="14">
        <v>1</v>
      </c>
      <c r="H24" s="14">
        <v>1</v>
      </c>
      <c r="I24" s="14">
        <v>3</v>
      </c>
      <c r="J24" s="22">
        <f t="shared" si="0"/>
        <v>1.0141150152164342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3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4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>
      <c r="A25" s="11">
        <v>1971</v>
      </c>
      <c r="B25" s="29" t="s">
        <v>17</v>
      </c>
      <c r="C25" s="33">
        <v>0</v>
      </c>
      <c r="D25" s="13" t="s">
        <v>21</v>
      </c>
      <c r="E25" s="14">
        <v>1</v>
      </c>
      <c r="F25" s="14">
        <v>1</v>
      </c>
      <c r="G25" s="14">
        <v>1</v>
      </c>
      <c r="H25" s="14">
        <v>1</v>
      </c>
      <c r="I25" s="14">
        <v>3</v>
      </c>
      <c r="J25" s="22">
        <f t="shared" si="0"/>
        <v>1.0141150152164342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3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4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>
      <c r="A26" s="11">
        <v>1972</v>
      </c>
      <c r="B26" s="29" t="s">
        <v>17</v>
      </c>
      <c r="C26" s="33">
        <v>0</v>
      </c>
      <c r="D26" s="13" t="s">
        <v>21</v>
      </c>
      <c r="E26" s="14">
        <v>1</v>
      </c>
      <c r="F26" s="14">
        <v>1</v>
      </c>
      <c r="G26" s="14">
        <v>1</v>
      </c>
      <c r="H26" s="14">
        <v>1</v>
      </c>
      <c r="I26" s="14">
        <v>3</v>
      </c>
      <c r="J26" s="22">
        <f t="shared" si="0"/>
        <v>1.0141150152164342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3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4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>
      <c r="A27" s="11">
        <v>1973</v>
      </c>
      <c r="B27" s="29" t="s">
        <v>17</v>
      </c>
      <c r="C27" s="33">
        <v>0</v>
      </c>
      <c r="D27" s="13" t="s">
        <v>21</v>
      </c>
      <c r="E27" s="14">
        <v>1</v>
      </c>
      <c r="F27" s="14">
        <v>1</v>
      </c>
      <c r="G27" s="14">
        <v>1</v>
      </c>
      <c r="H27" s="14">
        <v>1</v>
      </c>
      <c r="I27" s="14">
        <v>3</v>
      </c>
      <c r="J27" s="22">
        <f t="shared" si="0"/>
        <v>1.0141150152164342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3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4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>
      <c r="A28" s="11">
        <v>1974</v>
      </c>
      <c r="B28" s="29" t="s">
        <v>17</v>
      </c>
      <c r="C28" s="33">
        <v>0</v>
      </c>
      <c r="D28" s="13" t="s">
        <v>21</v>
      </c>
      <c r="E28" s="14">
        <v>1</v>
      </c>
      <c r="F28" s="14">
        <v>1</v>
      </c>
      <c r="G28" s="14">
        <v>1</v>
      </c>
      <c r="H28" s="14">
        <v>1</v>
      </c>
      <c r="I28" s="14">
        <v>3</v>
      </c>
      <c r="J28" s="22">
        <f t="shared" si="0"/>
        <v>1.0141150152164342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3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4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>
      <c r="A29" s="11">
        <v>1975</v>
      </c>
      <c r="B29" s="29" t="s">
        <v>17</v>
      </c>
      <c r="C29" s="33">
        <v>0</v>
      </c>
      <c r="D29" s="13" t="s">
        <v>21</v>
      </c>
      <c r="E29" s="14">
        <v>1</v>
      </c>
      <c r="F29" s="14">
        <v>1</v>
      </c>
      <c r="G29" s="14">
        <v>1</v>
      </c>
      <c r="H29" s="14">
        <v>1</v>
      </c>
      <c r="I29" s="14">
        <v>3</v>
      </c>
      <c r="J29" s="22">
        <f t="shared" si="0"/>
        <v>1.0141150152164342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3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4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>
      <c r="A30" s="11">
        <v>1976</v>
      </c>
      <c r="B30" s="29" t="s">
        <v>17</v>
      </c>
      <c r="C30" s="33">
        <v>0</v>
      </c>
      <c r="D30" s="13" t="s">
        <v>21</v>
      </c>
      <c r="E30" s="14">
        <v>1</v>
      </c>
      <c r="F30" s="14">
        <v>1</v>
      </c>
      <c r="G30" s="14">
        <v>1</v>
      </c>
      <c r="H30" s="14">
        <v>1</v>
      </c>
      <c r="I30" s="14">
        <v>3</v>
      </c>
      <c r="J30" s="22">
        <f t="shared" si="0"/>
        <v>1.0141150152164342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3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4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>
      <c r="A31" s="11">
        <v>1977</v>
      </c>
      <c r="B31" s="29" t="s">
        <v>17</v>
      </c>
      <c r="C31" s="33">
        <v>0</v>
      </c>
      <c r="D31" s="13" t="s">
        <v>21</v>
      </c>
      <c r="E31" s="14">
        <v>1</v>
      </c>
      <c r="F31" s="14">
        <v>1</v>
      </c>
      <c r="G31" s="14">
        <v>1</v>
      </c>
      <c r="H31" s="14">
        <v>1</v>
      </c>
      <c r="I31" s="14">
        <v>3</v>
      </c>
      <c r="J31" s="22">
        <f t="shared" si="0"/>
        <v>1.0141150152164342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3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4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>
      <c r="A32" s="11">
        <v>1978</v>
      </c>
      <c r="B32" s="29" t="s">
        <v>17</v>
      </c>
      <c r="C32" s="33">
        <v>0</v>
      </c>
      <c r="D32" s="13" t="s">
        <v>21</v>
      </c>
      <c r="E32" s="14">
        <v>1</v>
      </c>
      <c r="F32" s="14">
        <v>1</v>
      </c>
      <c r="G32" s="14">
        <v>1</v>
      </c>
      <c r="H32" s="14">
        <v>1</v>
      </c>
      <c r="I32" s="14">
        <v>3</v>
      </c>
      <c r="J32" s="22">
        <f t="shared" si="0"/>
        <v>1.0141150152164342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3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4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>
      <c r="A33" s="11">
        <v>1979</v>
      </c>
      <c r="B33" s="29" t="s">
        <v>17</v>
      </c>
      <c r="C33" s="33">
        <v>0</v>
      </c>
      <c r="D33" s="13" t="s">
        <v>21</v>
      </c>
      <c r="E33" s="14">
        <v>1</v>
      </c>
      <c r="F33" s="14">
        <v>1</v>
      </c>
      <c r="G33" s="14">
        <v>1</v>
      </c>
      <c r="H33" s="14">
        <v>1</v>
      </c>
      <c r="I33" s="14">
        <v>3</v>
      </c>
      <c r="J33" s="22">
        <f t="shared" si="0"/>
        <v>1.0141150152164342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3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4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>
      <c r="A34" s="11">
        <v>1980</v>
      </c>
      <c r="B34" s="29" t="s">
        <v>17</v>
      </c>
      <c r="C34" s="33">
        <v>0</v>
      </c>
      <c r="D34" s="13" t="s">
        <v>21</v>
      </c>
      <c r="E34" s="14">
        <v>1</v>
      </c>
      <c r="F34" s="14">
        <v>1</v>
      </c>
      <c r="G34" s="14">
        <v>1</v>
      </c>
      <c r="H34" s="14">
        <v>1</v>
      </c>
      <c r="I34" s="14">
        <v>3</v>
      </c>
      <c r="J34" s="22">
        <f t="shared" si="0"/>
        <v>1.0141150152164342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3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4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>
      <c r="A35" s="11">
        <v>1981</v>
      </c>
      <c r="B35" s="29" t="s">
        <v>17</v>
      </c>
      <c r="C35" s="33">
        <v>0</v>
      </c>
      <c r="D35" s="13" t="s">
        <v>21</v>
      </c>
      <c r="E35" s="14">
        <v>1</v>
      </c>
      <c r="F35" s="14">
        <v>1</v>
      </c>
      <c r="G35" s="14">
        <v>1</v>
      </c>
      <c r="H35" s="14">
        <v>1</v>
      </c>
      <c r="I35" s="14">
        <v>3</v>
      </c>
      <c r="J35" s="22">
        <f t="shared" si="0"/>
        <v>1.0141150152164342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3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4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>
      <c r="A36" s="11">
        <v>1982</v>
      </c>
      <c r="B36" s="29" t="s">
        <v>17</v>
      </c>
      <c r="C36" s="33">
        <v>0</v>
      </c>
      <c r="D36" s="13" t="s">
        <v>21</v>
      </c>
      <c r="E36" s="14">
        <v>1</v>
      </c>
      <c r="F36" s="14">
        <v>1</v>
      </c>
      <c r="G36" s="14">
        <v>1</v>
      </c>
      <c r="H36" s="14">
        <v>1</v>
      </c>
      <c r="I36" s="14">
        <v>3</v>
      </c>
      <c r="J36" s="22">
        <f t="shared" si="0"/>
        <v>1.0141150152164342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3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4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>
      <c r="A37" s="11">
        <v>1983</v>
      </c>
      <c r="B37" s="29" t="s">
        <v>17</v>
      </c>
      <c r="C37" s="33">
        <v>0</v>
      </c>
      <c r="D37" s="13" t="s">
        <v>21</v>
      </c>
      <c r="E37" s="14">
        <v>1</v>
      </c>
      <c r="F37" s="14">
        <v>1</v>
      </c>
      <c r="G37" s="14">
        <v>1</v>
      </c>
      <c r="H37" s="14">
        <v>1</v>
      </c>
      <c r="I37" s="14">
        <v>3</v>
      </c>
      <c r="J37" s="22">
        <f t="shared" si="0"/>
        <v>1.0141150152164342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3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4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>
      <c r="A38" s="11">
        <v>1984</v>
      </c>
      <c r="B38" s="29" t="s">
        <v>17</v>
      </c>
      <c r="C38" s="33">
        <v>0</v>
      </c>
      <c r="D38" s="13" t="s">
        <v>21</v>
      </c>
      <c r="E38" s="14">
        <v>1</v>
      </c>
      <c r="F38" s="14">
        <v>1</v>
      </c>
      <c r="G38" s="14">
        <v>1</v>
      </c>
      <c r="H38" s="14">
        <v>1</v>
      </c>
      <c r="I38" s="14">
        <v>3</v>
      </c>
      <c r="J38" s="22">
        <f t="shared" si="0"/>
        <v>1.0141150152164342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3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4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>
      <c r="A39" s="11">
        <v>1985</v>
      </c>
      <c r="B39" s="29" t="s">
        <v>17</v>
      </c>
      <c r="C39" s="33">
        <v>0</v>
      </c>
      <c r="D39" s="13" t="s">
        <v>21</v>
      </c>
      <c r="E39" s="14">
        <v>1</v>
      </c>
      <c r="F39" s="14">
        <v>1</v>
      </c>
      <c r="G39" s="14">
        <v>1</v>
      </c>
      <c r="H39" s="14">
        <v>1</v>
      </c>
      <c r="I39" s="14">
        <v>3</v>
      </c>
      <c r="J39" s="22">
        <f t="shared" si="0"/>
        <v>1.0141150152164342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3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4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>
      <c r="A40" s="11">
        <v>1986</v>
      </c>
      <c r="B40" s="29" t="s">
        <v>17</v>
      </c>
      <c r="C40" s="33">
        <v>0</v>
      </c>
      <c r="D40" s="13" t="s">
        <v>21</v>
      </c>
      <c r="E40" s="14">
        <v>1</v>
      </c>
      <c r="F40" s="14">
        <v>1</v>
      </c>
      <c r="G40" s="14">
        <v>1</v>
      </c>
      <c r="H40" s="14">
        <v>1</v>
      </c>
      <c r="I40" s="14">
        <v>3</v>
      </c>
      <c r="J40" s="22">
        <f t="shared" si="0"/>
        <v>1.0141150152164342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3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4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>
      <c r="A41" s="11">
        <v>1987</v>
      </c>
      <c r="B41" s="29" t="s">
        <v>17</v>
      </c>
      <c r="C41" s="33">
        <v>0</v>
      </c>
      <c r="D41" s="13" t="s">
        <v>21</v>
      </c>
      <c r="E41" s="14">
        <v>1</v>
      </c>
      <c r="F41" s="14">
        <v>1</v>
      </c>
      <c r="G41" s="14">
        <v>1</v>
      </c>
      <c r="H41" s="14">
        <v>1</v>
      </c>
      <c r="I41" s="14">
        <v>3</v>
      </c>
      <c r="J41" s="22">
        <f t="shared" si="0"/>
        <v>1.0141150152164342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3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4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>
      <c r="A42" s="11">
        <v>1988</v>
      </c>
      <c r="B42" s="29" t="s">
        <v>17</v>
      </c>
      <c r="C42" s="33">
        <v>0</v>
      </c>
      <c r="D42" s="13" t="s">
        <v>21</v>
      </c>
      <c r="E42" s="14">
        <v>1</v>
      </c>
      <c r="F42" s="14">
        <v>1</v>
      </c>
      <c r="G42" s="14">
        <v>1</v>
      </c>
      <c r="H42" s="14">
        <v>1</v>
      </c>
      <c r="I42" s="14">
        <v>3</v>
      </c>
      <c r="J42" s="22">
        <f t="shared" si="0"/>
        <v>1.0141150152164342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3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4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>
      <c r="A43" s="11">
        <v>1989</v>
      </c>
      <c r="B43" s="29" t="s">
        <v>17</v>
      </c>
      <c r="C43" s="33">
        <v>0</v>
      </c>
      <c r="D43" s="13" t="s">
        <v>21</v>
      </c>
      <c r="E43" s="14">
        <v>1</v>
      </c>
      <c r="F43" s="14">
        <v>1</v>
      </c>
      <c r="G43" s="14">
        <v>1</v>
      </c>
      <c r="H43" s="14">
        <v>1</v>
      </c>
      <c r="I43" s="14">
        <v>3</v>
      </c>
      <c r="J43" s="22">
        <f t="shared" si="0"/>
        <v>1.0141150152164342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3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4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>
      <c r="A44" s="11">
        <v>1990</v>
      </c>
      <c r="B44" s="29" t="s">
        <v>17</v>
      </c>
      <c r="C44" s="33">
        <v>0</v>
      </c>
      <c r="D44" s="13" t="s">
        <v>21</v>
      </c>
      <c r="E44" s="14">
        <v>1</v>
      </c>
      <c r="F44" s="14">
        <v>1</v>
      </c>
      <c r="G44" s="14">
        <v>1</v>
      </c>
      <c r="H44" s="14">
        <v>1</v>
      </c>
      <c r="I44" s="14">
        <v>3</v>
      </c>
      <c r="J44" s="22">
        <f t="shared" si="0"/>
        <v>1.0141150152164342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3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4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>
      <c r="A45" s="11">
        <v>1991</v>
      </c>
      <c r="B45" s="29" t="s">
        <v>17</v>
      </c>
      <c r="C45" s="33">
        <f t="shared" ref="C45:C64" si="10">C46-(C$65/20)</f>
        <v>2.7755575615628914E-17</v>
      </c>
      <c r="D45" s="13" t="s">
        <v>22</v>
      </c>
      <c r="E45" s="14">
        <v>1</v>
      </c>
      <c r="F45" s="14">
        <v>1</v>
      </c>
      <c r="G45" s="14">
        <v>3</v>
      </c>
      <c r="H45" s="14">
        <v>1</v>
      </c>
      <c r="I45" s="14">
        <v>3</v>
      </c>
      <c r="J45" s="22">
        <f t="shared" si="0"/>
        <v>1.0673825127299523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3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4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>
      <c r="A46" s="11">
        <v>1992</v>
      </c>
      <c r="B46" s="29" t="s">
        <v>17</v>
      </c>
      <c r="C46" s="33">
        <f t="shared" si="10"/>
        <v>1.6130000000000026E-2</v>
      </c>
      <c r="D46" s="13" t="s">
        <v>22</v>
      </c>
      <c r="E46" s="14">
        <v>1</v>
      </c>
      <c r="F46" s="14">
        <v>1</v>
      </c>
      <c r="G46" s="14">
        <v>3</v>
      </c>
      <c r="H46" s="14">
        <v>1</v>
      </c>
      <c r="I46" s="14">
        <v>3</v>
      </c>
      <c r="J46" s="22">
        <f t="shared" si="0"/>
        <v>1.0673825127299523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3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4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>
      <c r="A47" s="11">
        <v>1993</v>
      </c>
      <c r="B47" s="29" t="s">
        <v>17</v>
      </c>
      <c r="C47" s="33">
        <f t="shared" si="10"/>
        <v>3.2260000000000025E-2</v>
      </c>
      <c r="D47" s="13" t="s">
        <v>22</v>
      </c>
      <c r="E47" s="14">
        <v>1</v>
      </c>
      <c r="F47" s="14">
        <v>1</v>
      </c>
      <c r="G47" s="14">
        <v>3</v>
      </c>
      <c r="H47" s="14">
        <v>1</v>
      </c>
      <c r="I47" s="14">
        <v>3</v>
      </c>
      <c r="J47" s="22">
        <f t="shared" si="0"/>
        <v>1.0673825127299523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3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4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>
      <c r="A48" s="11">
        <v>1994</v>
      </c>
      <c r="B48" s="29" t="s">
        <v>17</v>
      </c>
      <c r="C48" s="33">
        <f t="shared" si="10"/>
        <v>4.8390000000000023E-2</v>
      </c>
      <c r="D48" s="13" t="s">
        <v>22</v>
      </c>
      <c r="E48" s="14">
        <v>1</v>
      </c>
      <c r="F48" s="14">
        <v>1</v>
      </c>
      <c r="G48" s="14">
        <v>3</v>
      </c>
      <c r="H48" s="14">
        <v>1</v>
      </c>
      <c r="I48" s="14">
        <v>3</v>
      </c>
      <c r="J48" s="22">
        <f t="shared" si="0"/>
        <v>1.0673825127299523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3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4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>
      <c r="A49" s="11">
        <v>1995</v>
      </c>
      <c r="B49" s="29" t="s">
        <v>17</v>
      </c>
      <c r="C49" s="33">
        <f t="shared" si="10"/>
        <v>6.4520000000000022E-2</v>
      </c>
      <c r="D49" s="13" t="s">
        <v>22</v>
      </c>
      <c r="E49" s="14">
        <v>1</v>
      </c>
      <c r="F49" s="14">
        <v>1</v>
      </c>
      <c r="G49" s="14">
        <v>3</v>
      </c>
      <c r="H49" s="14">
        <v>1</v>
      </c>
      <c r="I49" s="14">
        <v>3</v>
      </c>
      <c r="J49" s="22">
        <f t="shared" si="0"/>
        <v>1.0673825127299523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3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4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>
      <c r="A50" s="11">
        <v>1996</v>
      </c>
      <c r="B50" s="29" t="s">
        <v>17</v>
      </c>
      <c r="C50" s="33">
        <f t="shared" si="10"/>
        <v>8.0650000000000027E-2</v>
      </c>
      <c r="D50" s="13" t="s">
        <v>22</v>
      </c>
      <c r="E50" s="14">
        <v>1</v>
      </c>
      <c r="F50" s="14">
        <v>1</v>
      </c>
      <c r="G50" s="14">
        <v>3</v>
      </c>
      <c r="H50" s="14">
        <v>1</v>
      </c>
      <c r="I50" s="14">
        <v>3</v>
      </c>
      <c r="J50" s="22">
        <f t="shared" si="0"/>
        <v>1.0673825127299523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3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4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>
      <c r="A51" s="11">
        <v>1997</v>
      </c>
      <c r="B51" s="29" t="s">
        <v>17</v>
      </c>
      <c r="C51" s="33">
        <f t="shared" si="10"/>
        <v>9.6780000000000033E-2</v>
      </c>
      <c r="D51" s="13" t="s">
        <v>22</v>
      </c>
      <c r="E51" s="14">
        <v>1</v>
      </c>
      <c r="F51" s="14">
        <v>1</v>
      </c>
      <c r="G51" s="14">
        <v>3</v>
      </c>
      <c r="H51" s="14">
        <v>1</v>
      </c>
      <c r="I51" s="14">
        <v>3</v>
      </c>
      <c r="J51" s="22">
        <f t="shared" si="0"/>
        <v>1.0673825127299523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3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4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>
      <c r="A52" s="11">
        <v>1998</v>
      </c>
      <c r="B52" s="29" t="s">
        <v>17</v>
      </c>
      <c r="C52" s="33">
        <f t="shared" si="10"/>
        <v>0.11291000000000004</v>
      </c>
      <c r="D52" s="13" t="s">
        <v>22</v>
      </c>
      <c r="E52" s="14">
        <v>1</v>
      </c>
      <c r="F52" s="14">
        <v>1</v>
      </c>
      <c r="G52" s="14">
        <v>3</v>
      </c>
      <c r="H52" s="14">
        <v>1</v>
      </c>
      <c r="I52" s="14">
        <v>3</v>
      </c>
      <c r="J52" s="22">
        <f t="shared" si="0"/>
        <v>1.0673825127299523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3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4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>
      <c r="A53" s="11">
        <v>1999</v>
      </c>
      <c r="B53" s="29" t="s">
        <v>17</v>
      </c>
      <c r="C53" s="33">
        <f t="shared" si="10"/>
        <v>0.12904000000000004</v>
      </c>
      <c r="D53" s="13" t="s">
        <v>22</v>
      </c>
      <c r="E53" s="14">
        <v>1</v>
      </c>
      <c r="F53" s="14">
        <v>1</v>
      </c>
      <c r="G53" s="14">
        <v>3</v>
      </c>
      <c r="H53" s="14">
        <v>1</v>
      </c>
      <c r="I53" s="14">
        <v>3</v>
      </c>
      <c r="J53" s="22">
        <f t="shared" si="0"/>
        <v>1.0673825127299523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3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4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>
      <c r="A54" s="11">
        <v>2000</v>
      </c>
      <c r="B54" s="29" t="s">
        <v>17</v>
      </c>
      <c r="C54" s="33">
        <f t="shared" si="10"/>
        <v>0.14517000000000005</v>
      </c>
      <c r="D54" s="13" t="s">
        <v>22</v>
      </c>
      <c r="E54" s="14">
        <v>1</v>
      </c>
      <c r="F54" s="14">
        <v>1</v>
      </c>
      <c r="G54" s="14">
        <v>3</v>
      </c>
      <c r="H54" s="14">
        <v>1</v>
      </c>
      <c r="I54" s="14">
        <v>3</v>
      </c>
      <c r="J54" s="22">
        <f t="shared" si="0"/>
        <v>1.0673825127299523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3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4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>
      <c r="A55" s="11">
        <v>2001</v>
      </c>
      <c r="B55" s="29" t="s">
        <v>17</v>
      </c>
      <c r="C55" s="33">
        <f t="shared" si="10"/>
        <v>0.16130000000000005</v>
      </c>
      <c r="D55" s="13" t="s">
        <v>22</v>
      </c>
      <c r="E55" s="14">
        <v>1</v>
      </c>
      <c r="F55" s="14">
        <v>1</v>
      </c>
      <c r="G55" s="14">
        <v>3</v>
      </c>
      <c r="H55" s="14">
        <v>1</v>
      </c>
      <c r="I55" s="14">
        <v>3</v>
      </c>
      <c r="J55" s="22">
        <f t="shared" si="0"/>
        <v>1.0673825127299523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3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4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>
      <c r="A56" s="11">
        <v>2002</v>
      </c>
      <c r="B56" s="29" t="s">
        <v>17</v>
      </c>
      <c r="C56" s="33">
        <f t="shared" si="10"/>
        <v>0.17743000000000006</v>
      </c>
      <c r="D56" s="13" t="s">
        <v>22</v>
      </c>
      <c r="E56" s="14">
        <v>1</v>
      </c>
      <c r="F56" s="14">
        <v>1</v>
      </c>
      <c r="G56" s="14">
        <v>3</v>
      </c>
      <c r="H56" s="14">
        <v>1</v>
      </c>
      <c r="I56" s="14">
        <v>3</v>
      </c>
      <c r="J56" s="22">
        <f t="shared" si="0"/>
        <v>1.0673825127299523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3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4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>
      <c r="A57" s="11">
        <v>2003</v>
      </c>
      <c r="B57" s="29" t="s">
        <v>17</v>
      </c>
      <c r="C57" s="33">
        <f t="shared" si="10"/>
        <v>0.19356000000000007</v>
      </c>
      <c r="D57" s="13" t="s">
        <v>22</v>
      </c>
      <c r="E57" s="14">
        <v>1</v>
      </c>
      <c r="F57" s="14">
        <v>1</v>
      </c>
      <c r="G57" s="14">
        <v>3</v>
      </c>
      <c r="H57" s="14">
        <v>1</v>
      </c>
      <c r="I57" s="14">
        <v>3</v>
      </c>
      <c r="J57" s="22">
        <f t="shared" si="0"/>
        <v>1.0673825127299523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3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4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>
      <c r="A58" s="11">
        <v>2004</v>
      </c>
      <c r="B58" s="29" t="s">
        <v>17</v>
      </c>
      <c r="C58" s="33">
        <f t="shared" si="10"/>
        <v>0.20969000000000007</v>
      </c>
      <c r="D58" s="13" t="s">
        <v>22</v>
      </c>
      <c r="E58" s="14">
        <v>1</v>
      </c>
      <c r="F58" s="14">
        <v>1</v>
      </c>
      <c r="G58" s="14">
        <v>3</v>
      </c>
      <c r="H58" s="14">
        <v>1</v>
      </c>
      <c r="I58" s="14">
        <v>3</v>
      </c>
      <c r="J58" s="22">
        <f t="shared" si="0"/>
        <v>1.0673825127299523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3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4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>
      <c r="A59" s="11">
        <v>2005</v>
      </c>
      <c r="B59" s="29" t="s">
        <v>17</v>
      </c>
      <c r="C59" s="33">
        <f t="shared" si="10"/>
        <v>0.22582000000000008</v>
      </c>
      <c r="D59" s="13" t="s">
        <v>22</v>
      </c>
      <c r="E59" s="14">
        <v>1</v>
      </c>
      <c r="F59" s="14">
        <v>1</v>
      </c>
      <c r="G59" s="14">
        <v>3</v>
      </c>
      <c r="H59" s="14">
        <v>1</v>
      </c>
      <c r="I59" s="14">
        <v>3</v>
      </c>
      <c r="J59" s="22">
        <f t="shared" si="0"/>
        <v>1.0673825127299523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3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4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>
      <c r="A60" s="11">
        <v>2006</v>
      </c>
      <c r="B60" s="29" t="s">
        <v>17</v>
      </c>
      <c r="C60" s="33">
        <f t="shared" si="10"/>
        <v>0.24195000000000008</v>
      </c>
      <c r="D60" s="13" t="s">
        <v>22</v>
      </c>
      <c r="E60" s="14">
        <v>1</v>
      </c>
      <c r="F60" s="14">
        <v>1</v>
      </c>
      <c r="G60" s="14">
        <v>3</v>
      </c>
      <c r="H60" s="14">
        <v>1</v>
      </c>
      <c r="I60" s="14">
        <v>3</v>
      </c>
      <c r="J60" s="22">
        <f t="shared" si="0"/>
        <v>1.0673825127299523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3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4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>
      <c r="A61" s="11">
        <v>2007</v>
      </c>
      <c r="B61" s="29" t="s">
        <v>17</v>
      </c>
      <c r="C61" s="33">
        <f t="shared" si="10"/>
        <v>0.25808000000000009</v>
      </c>
      <c r="D61" s="13" t="s">
        <v>22</v>
      </c>
      <c r="E61" s="14">
        <v>1</v>
      </c>
      <c r="F61" s="14">
        <v>1</v>
      </c>
      <c r="G61" s="14">
        <v>3</v>
      </c>
      <c r="H61" s="14">
        <v>1</v>
      </c>
      <c r="I61" s="14">
        <v>3</v>
      </c>
      <c r="J61" s="22">
        <f t="shared" si="0"/>
        <v>1.0673825127299523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3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4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>
      <c r="A62" s="11">
        <v>2008</v>
      </c>
      <c r="B62" s="29" t="s">
        <v>17</v>
      </c>
      <c r="C62" s="33">
        <f t="shared" si="10"/>
        <v>0.27421000000000006</v>
      </c>
      <c r="D62" s="13" t="s">
        <v>22</v>
      </c>
      <c r="E62" s="14">
        <v>1</v>
      </c>
      <c r="F62" s="14">
        <v>1</v>
      </c>
      <c r="G62" s="14">
        <v>3</v>
      </c>
      <c r="H62" s="14">
        <v>1</v>
      </c>
      <c r="I62" s="14">
        <v>3</v>
      </c>
      <c r="J62" s="22">
        <f t="shared" si="0"/>
        <v>1.0673825127299523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3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4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>
      <c r="A63" s="11">
        <v>2009</v>
      </c>
      <c r="B63" s="29" t="s">
        <v>17</v>
      </c>
      <c r="C63" s="33">
        <f t="shared" si="10"/>
        <v>0.29034000000000004</v>
      </c>
      <c r="D63" s="13" t="s">
        <v>22</v>
      </c>
      <c r="E63" s="14">
        <v>1</v>
      </c>
      <c r="F63" s="14">
        <v>1</v>
      </c>
      <c r="G63" s="14">
        <v>3</v>
      </c>
      <c r="H63" s="14">
        <v>1</v>
      </c>
      <c r="I63" s="14">
        <v>3</v>
      </c>
      <c r="J63" s="22">
        <f t="shared" si="0"/>
        <v>1.0673825127299523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3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4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>
      <c r="A64" s="11">
        <v>2010</v>
      </c>
      <c r="B64" s="29" t="s">
        <v>17</v>
      </c>
      <c r="C64" s="33">
        <f t="shared" si="10"/>
        <v>0.30647000000000002</v>
      </c>
      <c r="D64" s="13" t="s">
        <v>22</v>
      </c>
      <c r="E64" s="14">
        <v>1</v>
      </c>
      <c r="F64" s="14">
        <v>1</v>
      </c>
      <c r="G64" s="14">
        <v>3</v>
      </c>
      <c r="H64" s="14">
        <v>1</v>
      </c>
      <c r="I64" s="14">
        <v>3</v>
      </c>
      <c r="J64" s="22">
        <f t="shared" si="0"/>
        <v>1.0673825127299523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3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4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>
      <c r="A65" s="11">
        <v>2011</v>
      </c>
      <c r="B65" s="29" t="s">
        <v>17</v>
      </c>
      <c r="C65" s="33">
        <v>0.3226</v>
      </c>
      <c r="D65" s="60" t="s">
        <v>23</v>
      </c>
      <c r="E65" s="14">
        <v>1</v>
      </c>
      <c r="F65" s="14">
        <v>1</v>
      </c>
      <c r="G65" s="14">
        <v>3</v>
      </c>
      <c r="H65" s="14">
        <v>1</v>
      </c>
      <c r="I65" s="14">
        <v>2</v>
      </c>
      <c r="J65" s="22">
        <f t="shared" si="0"/>
        <v>0.47802211380704585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3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4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>
      <c r="A66" s="11">
        <v>2012</v>
      </c>
      <c r="B66" s="29" t="s">
        <v>17</v>
      </c>
      <c r="C66" s="33">
        <v>0.3226</v>
      </c>
      <c r="D66" s="13" t="s">
        <v>24</v>
      </c>
      <c r="E66" s="14">
        <v>1</v>
      </c>
      <c r="F66" s="14">
        <v>2</v>
      </c>
      <c r="G66" s="14">
        <v>3</v>
      </c>
      <c r="H66" s="14">
        <v>1</v>
      </c>
      <c r="I66" s="14">
        <v>2</v>
      </c>
      <c r="J66" s="22">
        <f t="shared" si="0"/>
        <v>0.48935255543384243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3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4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>
      <c r="A67" s="11">
        <v>2013</v>
      </c>
      <c r="B67" s="29" t="s">
        <v>17</v>
      </c>
      <c r="C67" s="33">
        <v>0.3226</v>
      </c>
      <c r="D67" s="13" t="s">
        <v>24</v>
      </c>
      <c r="E67" s="14">
        <v>1</v>
      </c>
      <c r="F67" s="14">
        <v>2</v>
      </c>
      <c r="G67" s="14">
        <v>3</v>
      </c>
      <c r="H67" s="14">
        <v>1</v>
      </c>
      <c r="I67" s="14">
        <v>2</v>
      </c>
      <c r="J67" s="22">
        <f t="shared" si="0"/>
        <v>0.48935255543384243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3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4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>
      <c r="A68" s="11">
        <v>2014</v>
      </c>
      <c r="B68" s="29" t="s">
        <v>17</v>
      </c>
      <c r="C68" s="33">
        <v>0.3226</v>
      </c>
      <c r="D68" s="13" t="s">
        <v>24</v>
      </c>
      <c r="E68" s="14">
        <v>1</v>
      </c>
      <c r="F68" s="14">
        <v>2</v>
      </c>
      <c r="G68" s="14">
        <v>3</v>
      </c>
      <c r="H68" s="14">
        <v>1</v>
      </c>
      <c r="I68" s="14">
        <v>2</v>
      </c>
      <c r="J68" s="22">
        <f t="shared" ref="J68:J73" si="11">SQRT((1.5*EXP(1.105*I68))^2+(1.5*EXP(1.105*(E68-1)))^2+(1.5*EXP(1.105*(F68-1)))^2+(1.5*EXP(1.105*(G68-1)))^2+(1.5*EXP(1.105*(H68-1)))^2)/100*2.45</f>
        <v>0.48935255543384243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2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3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4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3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>
      <c r="A69" s="11">
        <v>2015</v>
      </c>
      <c r="B69" s="29" t="s">
        <v>17</v>
      </c>
      <c r="C69" s="33">
        <v>0.3226</v>
      </c>
      <c r="D69" s="13" t="s">
        <v>24</v>
      </c>
      <c r="E69" s="14">
        <v>1</v>
      </c>
      <c r="F69" s="14">
        <v>2</v>
      </c>
      <c r="G69" s="14">
        <v>3</v>
      </c>
      <c r="H69" s="14">
        <v>1</v>
      </c>
      <c r="I69" s="14">
        <v>2</v>
      </c>
      <c r="J69" s="22">
        <f t="shared" si="11"/>
        <v>0.48935255543384243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2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3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4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3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>
      <c r="A70" s="11">
        <v>2016</v>
      </c>
      <c r="B70" s="29" t="s">
        <v>17</v>
      </c>
      <c r="C70" s="33">
        <v>0.3226</v>
      </c>
      <c r="D70" s="13" t="s">
        <v>24</v>
      </c>
      <c r="E70" s="14">
        <v>1</v>
      </c>
      <c r="F70" s="14">
        <v>3</v>
      </c>
      <c r="G70" s="14">
        <v>3</v>
      </c>
      <c r="H70" s="14">
        <v>1</v>
      </c>
      <c r="I70" s="14">
        <v>2</v>
      </c>
      <c r="J70" s="22">
        <f t="shared" si="11"/>
        <v>0.58256442191643865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2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4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5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3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33">
        <v>0.3226</v>
      </c>
      <c r="D71" s="13" t="s">
        <v>24</v>
      </c>
      <c r="E71" s="14">
        <v>1</v>
      </c>
      <c r="F71" s="14">
        <v>3</v>
      </c>
      <c r="G71" s="14">
        <v>3</v>
      </c>
      <c r="H71" s="14">
        <v>1</v>
      </c>
      <c r="I71" s="14">
        <v>2</v>
      </c>
      <c r="J71" s="22">
        <f t="shared" ref="J71:J72" si="17">SQRT((1.5*EXP(1.105*I71))^2+(1.5*EXP(1.105*(E71-1)))^2+(1.5*EXP(1.105*(F71-1)))^2+(1.5*EXP(1.105*(G71-1)))^2+(1.5*EXP(1.105*(H71-1)))^2)/100*2.45</f>
        <v>0.58256442191643865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8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9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20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1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2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3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33">
        <v>0.3226</v>
      </c>
      <c r="D72" s="13" t="s">
        <v>24</v>
      </c>
      <c r="E72" s="14">
        <v>1</v>
      </c>
      <c r="F72" s="14">
        <v>3</v>
      </c>
      <c r="G72" s="14">
        <v>3</v>
      </c>
      <c r="H72" s="14">
        <v>1</v>
      </c>
      <c r="I72" s="14">
        <v>2</v>
      </c>
      <c r="J72" s="22">
        <f t="shared" si="17"/>
        <v>0.58256442191643865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8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9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20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1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2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3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4"/>
        <v>4.4081660908397297E-2</v>
      </c>
    </row>
    <row r="73" spans="1:73">
      <c r="A73" s="11">
        <v>2019</v>
      </c>
      <c r="B73" s="29" t="s">
        <v>17</v>
      </c>
      <c r="C73" s="33">
        <v>0.3226</v>
      </c>
      <c r="D73" s="13" t="s">
        <v>24</v>
      </c>
      <c r="E73" s="14">
        <v>1</v>
      </c>
      <c r="F73" s="14">
        <v>3</v>
      </c>
      <c r="G73" s="14">
        <v>3</v>
      </c>
      <c r="H73" s="14">
        <v>1</v>
      </c>
      <c r="I73" s="14">
        <v>2</v>
      </c>
      <c r="J73" s="22">
        <f t="shared" si="11"/>
        <v>0.58256442191643865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2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4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5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3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6"/>
        <v>4.4081660908397297E-2</v>
      </c>
    </row>
    <row r="74" spans="1:73" s="10" customFormat="1">
      <c r="A74" s="11">
        <v>2020</v>
      </c>
      <c r="B74" s="29" t="s">
        <v>17</v>
      </c>
      <c r="C74" s="33">
        <v>0.3226</v>
      </c>
      <c r="D74" s="13" t="s">
        <v>24</v>
      </c>
      <c r="E74" s="14">
        <v>1</v>
      </c>
      <c r="F74" s="14">
        <v>3</v>
      </c>
      <c r="G74" s="14">
        <v>3</v>
      </c>
      <c r="H74" s="14">
        <v>1</v>
      </c>
      <c r="I74" s="14">
        <v>2</v>
      </c>
      <c r="J74" s="22">
        <f t="shared" ref="J74" si="25">SQRT((1.5*EXP(1.105*I74))^2+(1.5*EXP(1.105*(E74-1)))^2+(1.5*EXP(1.105*(F74-1)))^2+(1.5*EXP(1.105*(G74-1)))^2+(1.5*EXP(1.105*(H74-1)))^2)/100*2.45</f>
        <v>0.58256442191643865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6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7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8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9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30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1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79" t="s">
        <v>17</v>
      </c>
      <c r="C75" s="33">
        <v>0.3226</v>
      </c>
      <c r="D75" s="13" t="s">
        <v>24</v>
      </c>
      <c r="E75" s="14">
        <v>1</v>
      </c>
      <c r="F75" s="14">
        <v>3</v>
      </c>
      <c r="G75" s="14">
        <v>3</v>
      </c>
      <c r="H75" s="14">
        <v>1</v>
      </c>
      <c r="I75" s="14">
        <v>2</v>
      </c>
      <c r="J75" s="22">
        <v>0.58256442191643865</v>
      </c>
      <c r="K75" s="80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81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82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83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84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85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86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79" t="s">
        <v>17</v>
      </c>
      <c r="C76" s="33">
        <v>0.3226</v>
      </c>
      <c r="D76" s="13" t="s">
        <v>24</v>
      </c>
      <c r="E76" s="14">
        <v>1</v>
      </c>
      <c r="F76" s="14">
        <v>3</v>
      </c>
      <c r="G76" s="14">
        <v>3</v>
      </c>
      <c r="H76" s="14">
        <v>1</v>
      </c>
      <c r="I76" s="14">
        <v>2</v>
      </c>
      <c r="J76" s="22">
        <v>0.58256442191643865</v>
      </c>
      <c r="K76" s="80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81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82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83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84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85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86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{8AB723AE-6AF7-464F-85D7-CD7DFB556745}</x14:id>
        </ext>
      </extLst>
    </cfRule>
  </conditionalFormatting>
  <conditionalFormatting sqref="AK4:AK70 AK73">
    <cfRule type="dataBar" priority="1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{91EFDF4A-0A9F-469D-9C80-7F1413660807}</x14:id>
        </ext>
      </extLst>
    </cfRule>
  </conditionalFormatting>
  <conditionalFormatting sqref="BU4:BU70 BU73">
    <cfRule type="dataBar" priority="1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{4B6E5E65-06B6-4758-A863-82159D907753}</x14:id>
        </ext>
      </extLst>
    </cfRule>
  </conditionalFormatting>
  <conditionalFormatting sqref="W4:W70 W73">
    <cfRule type="dataBar" priority="1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{C6EF2870-D880-4629-8651-0A50A9CA30F7}</x14:id>
        </ext>
      </extLst>
    </cfRule>
  </conditionalFormatting>
  <conditionalFormatting sqref="W4:AA70 W73:AA73">
    <cfRule type="dataBar" priority="1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{4BF9EA42-ED2C-4C1D-96B6-71411C9C324E}</x14:id>
        </ext>
      </extLst>
    </cfRule>
  </conditionalFormatting>
  <conditionalFormatting sqref="X4:AA70 X73:AA73">
    <cfRule type="dataBar" priority="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{B98700C2-8A93-4FBF-B8F7-93E8B5D9DAA9}</x14:id>
        </ext>
      </extLst>
    </cfRule>
  </conditionalFormatting>
  <conditionalFormatting sqref="AF4:AF70 AF73">
    <cfRule type="dataBar" priority="1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{A96B8DF6-DEBD-44FD-8E31-F568BE8C2062}</x14:id>
        </ext>
      </extLst>
    </cfRule>
  </conditionalFormatting>
  <conditionalFormatting sqref="AF4:AJ70 AF73:AJ73">
    <cfRule type="dataBar" priority="1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{CFBA6355-2C5F-4861-89A6-69BCD5477353}</x14:id>
        </ext>
      </extLst>
    </cfRule>
  </conditionalFormatting>
  <conditionalFormatting sqref="AG4:AJ70 AG73:AJ73">
    <cfRule type="dataBar" priority="1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{4A52148F-2089-4009-96A4-F430EC628AFB}</x14:id>
        </ext>
      </extLst>
    </cfRule>
  </conditionalFormatting>
  <conditionalFormatting sqref="AO4:AO70 AO73">
    <cfRule type="dataBar" priority="1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{5984A779-AAE5-4342-BA4C-61D1BDE1F9E6}</x14:id>
        </ext>
      </extLst>
    </cfRule>
  </conditionalFormatting>
  <conditionalFormatting sqref="AO4:AS70 AO73:AS73">
    <cfRule type="dataBar" priority="1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{335C363B-FBD2-4DFB-820F-9913B7A4C787}</x14:id>
        </ext>
      </extLst>
    </cfRule>
  </conditionalFormatting>
  <conditionalFormatting sqref="AP4:AS70 AP73:AS73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{96F81818-DE8C-4710-8E5F-20794813BBB6}</x14:id>
        </ext>
      </extLst>
    </cfRule>
  </conditionalFormatting>
  <conditionalFormatting sqref="BP4:BP70 BP73">
    <cfRule type="dataBar" priority="1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{75798E29-4CE9-45BC-9A88-01B7A7735BA4}</x14:id>
        </ext>
      </extLst>
    </cfRule>
  </conditionalFormatting>
  <conditionalFormatting sqref="BP4:BT70 BP73:BT73">
    <cfRule type="dataBar" priority="1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{062C02D4-EE00-456B-9601-1A19066CBE67}</x14:id>
        </ext>
      </extLst>
    </cfRule>
  </conditionalFormatting>
  <conditionalFormatting sqref="BQ4:BT70 BQ73:BT73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{E6F8C3C9-6185-4389-BBA5-3B34E5CA74DB}</x14:id>
        </ext>
      </extLst>
    </cfRule>
  </conditionalFormatting>
  <conditionalFormatting sqref="N4:N70 N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{8CA11379-F828-4D98-B5B1-58A49354AC08}</x14:id>
        </ext>
      </extLst>
    </cfRule>
  </conditionalFormatting>
  <conditionalFormatting sqref="N4:R70 N73:R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{6BC81BB6-9701-4559-978B-4BD7B028A268}</x14:id>
        </ext>
      </extLst>
    </cfRule>
  </conditionalFormatting>
  <conditionalFormatting sqref="O4:R70 O73:R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{1E15C1D5-0BD1-4BD9-9EBF-63DD4C99298B}</x14:id>
        </ext>
      </extLst>
    </cfRule>
  </conditionalFormatting>
  <conditionalFormatting sqref="S4:S70 S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{E77FB9B3-3DCA-46B7-B227-FB4759AC5D16}</x14:id>
        </ext>
      </extLst>
    </cfRule>
  </conditionalFormatting>
  <conditionalFormatting sqref="AT4:AT70 AT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{E04B4209-7DDA-44CA-9684-D5576869FAC3}</x14:id>
        </ext>
      </extLst>
    </cfRule>
  </conditionalFormatting>
  <conditionalFormatting sqref="BL4:BL70 BL73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{226A642D-087B-4F70-B3CA-E8D1E8A998C8}</x14:id>
        </ext>
      </extLst>
    </cfRule>
  </conditionalFormatting>
  <conditionalFormatting sqref="BG4:BG70 BG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{0A177CA0-3996-4B8C-B579-51EF38973A65}</x14:id>
        </ext>
      </extLst>
    </cfRule>
  </conditionalFormatting>
  <conditionalFormatting sqref="BG4:BK70 BG73:BK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{1C3B75B4-5879-4EEB-9229-ACAC1B6E4A58}</x14:id>
        </ext>
      </extLst>
    </cfRule>
  </conditionalFormatting>
  <conditionalFormatting sqref="BH4:BK70 BH73:BK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{D6BF943A-51D9-4E75-A0DC-44BD3E60217C}</x14:id>
        </ext>
      </extLst>
    </cfRule>
  </conditionalFormatting>
  <conditionalFormatting sqref="BC4:BC70 BC73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{D0D157E2-3E55-40C6-B709-3289EBD511AA}</x14:id>
        </ext>
      </extLst>
    </cfRule>
  </conditionalFormatting>
  <conditionalFormatting sqref="AX4:AX70 AX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{A7F06B1C-A339-48A2-98A8-5204A8172407}</x14:id>
        </ext>
      </extLst>
    </cfRule>
  </conditionalFormatting>
  <conditionalFormatting sqref="AX4:BB70 AX73:BB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{87E4E3C3-878E-47B0-ABA6-398CAB974C59}</x14:id>
        </ext>
      </extLst>
    </cfRule>
  </conditionalFormatting>
  <conditionalFormatting sqref="AY4:BB70 AY73:BB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{2E53B5EF-5F20-4890-9C75-87B218F4EAB4}</x14:id>
        </ext>
      </extLst>
    </cfRule>
  </conditionalFormatting>
  <conditionalFormatting sqref="J4:J70 J73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{EAF2F57D-4B50-40D3-AD5F-D28F44683068}</x14:id>
        </ext>
      </extLst>
    </cfRule>
  </conditionalFormatting>
  <conditionalFormatting sqref="E66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{8A5049B0-2AD9-43F6-93F1-8184FA8374A2}</x14:id>
        </ext>
      </extLst>
    </cfRule>
  </conditionalFormatting>
  <conditionalFormatting sqref="E66:I66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{EB14E8A3-7775-44FE-8D26-ECAF6AA32425}</x14:id>
        </ext>
      </extLst>
    </cfRule>
  </conditionalFormatting>
  <conditionalFormatting sqref="F66:I66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{4822F754-5327-4808-9C23-9FD34BACEFBF}</x14:id>
        </ext>
      </extLst>
    </cfRule>
  </conditionalFormatting>
  <conditionalFormatting sqref="E65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{9838B9DD-C844-4E2F-BF37-FB814A9E2371}</x14:id>
        </ext>
      </extLst>
    </cfRule>
  </conditionalFormatting>
  <conditionalFormatting sqref="E65:I65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{4BFE004C-517A-4627-869B-B850F50D6BA2}</x14:id>
        </ext>
      </extLst>
    </cfRule>
  </conditionalFormatting>
  <conditionalFormatting sqref="F65:I65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{92C292C0-CC38-49D0-962E-77F2331D48DB}</x14:id>
        </ext>
      </extLst>
    </cfRule>
  </conditionalFormatting>
  <conditionalFormatting sqref="E4:E64">
    <cfRule type="dataBar" priority="10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{BC5A5411-4AC9-4324-8896-A1EE7C75AD2C}</x14:id>
        </ext>
      </extLst>
    </cfRule>
  </conditionalFormatting>
  <conditionalFormatting sqref="E4:I64">
    <cfRule type="dataBar" priority="10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{B75022BA-86FC-4E7F-BD4E-665EFCB59449}</x14:id>
        </ext>
      </extLst>
    </cfRule>
  </conditionalFormatting>
  <conditionalFormatting sqref="F4:I64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{4BD82993-71A7-4E0A-8CE3-F21FAF565F40}</x14:id>
        </ext>
      </extLst>
    </cfRule>
  </conditionalFormatting>
  <conditionalFormatting sqref="E67:E70 E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{223BEE53-E585-4392-BEA0-59E2DB761813}</x14:id>
        </ext>
      </extLst>
    </cfRule>
  </conditionalFormatting>
  <conditionalFormatting sqref="E67:I70 E73:I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{A2846757-D29B-4913-B6B7-1E83B1907721}</x14:id>
        </ext>
      </extLst>
    </cfRule>
  </conditionalFormatting>
  <conditionalFormatting sqref="F67:I70 F73:I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{1FCED5E1-EEB8-4234-B46D-D1DC9F259A7C}</x14:id>
        </ext>
      </extLst>
    </cfRule>
  </conditionalFormatting>
  <conditionalFormatting sqref="AB74: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{C3A0A7CD-78D0-4F61-9251-C507756DB3AC}</x14:id>
        </ext>
      </extLst>
    </cfRule>
  </conditionalFormatting>
  <conditionalFormatting sqref="AK74: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{28655D66-D8B1-4FBF-91B6-959C0C018763}</x14:id>
        </ext>
      </extLst>
    </cfRule>
  </conditionalFormatting>
  <conditionalFormatting sqref="BU74: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{729EEFF9-2163-4F19-91D3-88EF12197F02}</x14:id>
        </ext>
      </extLst>
    </cfRule>
  </conditionalFormatting>
  <conditionalFormatting sqref="W74:W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{4BD47A6B-A71C-45B0-9A74-CC1A24DDF16F}</x14:id>
        </ext>
      </extLst>
    </cfRule>
  </conditionalFormatting>
  <conditionalFormatting sqref="W74:AA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{B2E1F40E-0538-4167-89A2-28A6990BF9F6}</x14:id>
        </ext>
      </extLst>
    </cfRule>
  </conditionalFormatting>
  <conditionalFormatting sqref="X74:AA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{E1B66D70-81AA-4DEA-A4C2-D4CCE3677BBE}</x14:id>
        </ext>
      </extLst>
    </cfRule>
  </conditionalFormatting>
  <conditionalFormatting sqref="AF74:AF76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{07BA0A28-F500-406C-9A83-110DC5DA40F7}</x14:id>
        </ext>
      </extLst>
    </cfRule>
  </conditionalFormatting>
  <conditionalFormatting sqref="AF74:AJ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{458E059F-13D6-42D0-94DF-7364FB3A2F9C}</x14:id>
        </ext>
      </extLst>
    </cfRule>
  </conditionalFormatting>
  <conditionalFormatting sqref="AG74:AJ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{15874A29-8070-4732-B5A0-D065A63E53EB}</x14:id>
        </ext>
      </extLst>
    </cfRule>
  </conditionalFormatting>
  <conditionalFormatting sqref="AO74:AO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{F87784E2-B094-48F1-859D-B4E71C93BB72}</x14:id>
        </ext>
      </extLst>
    </cfRule>
  </conditionalFormatting>
  <conditionalFormatting sqref="AO74:AS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{4F89B9A2-76E0-4944-8E24-974F2C53DD3E}</x14:id>
        </ext>
      </extLst>
    </cfRule>
  </conditionalFormatting>
  <conditionalFormatting sqref="AP74:AS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{9FEE82E7-55F9-4FF4-AA8F-3A5B69E30E0E}</x14:id>
        </ext>
      </extLst>
    </cfRule>
  </conditionalFormatting>
  <conditionalFormatting sqref="BP74:BP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{8774F785-2051-457E-9492-79AB6C5858C1}</x14:id>
        </ext>
      </extLst>
    </cfRule>
  </conditionalFormatting>
  <conditionalFormatting sqref="BP74:BT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{DA666881-9F46-4491-A94D-8D7D718E488E}</x14:id>
        </ext>
      </extLst>
    </cfRule>
  </conditionalFormatting>
  <conditionalFormatting sqref="BQ74:BT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{7FD78E83-8858-4C94-BC82-692826092D5B}</x14:id>
        </ext>
      </extLst>
    </cfRule>
  </conditionalFormatting>
  <conditionalFormatting sqref="N74:N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{23DD5AC6-A837-443F-B58A-00406A6C1D65}</x14:id>
        </ext>
      </extLst>
    </cfRule>
  </conditionalFormatting>
  <conditionalFormatting sqref="N74:R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{65E8A5AC-90F2-455C-8858-15309195C088}</x14:id>
        </ext>
      </extLst>
    </cfRule>
  </conditionalFormatting>
  <conditionalFormatting sqref="O74:R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{0A45A9E4-D21E-478E-A46C-4956AB642E33}</x14:id>
        </ext>
      </extLst>
    </cfRule>
  </conditionalFormatting>
  <conditionalFormatting sqref="S74:S76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{C8DBBA6C-3E65-421A-8AF3-94293761D4BB}</x14:id>
        </ext>
      </extLst>
    </cfRule>
  </conditionalFormatting>
  <conditionalFormatting sqref="AT74:AT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{63FD2F41-ACB7-4E6C-A7D7-D7DAB5152E0C}</x14:id>
        </ext>
      </extLst>
    </cfRule>
  </conditionalFormatting>
  <conditionalFormatting sqref="BL74:BL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{DF5D8E9B-12EB-44CE-B634-B11E826972CB}</x14:id>
        </ext>
      </extLst>
    </cfRule>
  </conditionalFormatting>
  <conditionalFormatting sqref="BG74:BG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{823ADE56-5929-41CB-ACE3-061AD6370E68}</x14:id>
        </ext>
      </extLst>
    </cfRule>
  </conditionalFormatting>
  <conditionalFormatting sqref="BG74:BK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{92F95C65-0DC5-4B98-B06D-B538E4360E96}</x14:id>
        </ext>
      </extLst>
    </cfRule>
  </conditionalFormatting>
  <conditionalFormatting sqref="BH74:BK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{3D5BC49B-6A54-4746-A79A-F367617879E0}</x14:id>
        </ext>
      </extLst>
    </cfRule>
  </conditionalFormatting>
  <conditionalFormatting sqref="BC74:BC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{920B96D8-BD47-4AC2-B12E-A70F27D32D65}</x14:id>
        </ext>
      </extLst>
    </cfRule>
  </conditionalFormatting>
  <conditionalFormatting sqref="AX74:AX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{543AD3EB-4336-48A2-843C-7775DCEFA66C}</x14:id>
        </ext>
      </extLst>
    </cfRule>
  </conditionalFormatting>
  <conditionalFormatting sqref="AX74:BB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{9DCD78C8-BCD4-4E2C-977E-BF2D75EB3614}</x14:id>
        </ext>
      </extLst>
    </cfRule>
  </conditionalFormatting>
  <conditionalFormatting sqref="AY74:BB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{299471C3-E05A-4B4E-BEE8-EB4FA4C84EF1}</x14:id>
        </ext>
      </extLst>
    </cfRule>
  </conditionalFormatting>
  <conditionalFormatting sqref="J74:J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{80114B5C-E3B0-482F-B8F9-4ED33C4C4D96}</x14:id>
        </ext>
      </extLst>
    </cfRule>
  </conditionalFormatting>
  <conditionalFormatting sqref="E74:E76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{465E0DD6-22F7-4F83-AEA0-437DF678A541}</x14:id>
        </ext>
      </extLst>
    </cfRule>
  </conditionalFormatting>
  <conditionalFormatting sqref="E74:I76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{37DCD7A3-977D-4199-B670-F90A03295950}</x14:id>
        </ext>
      </extLst>
    </cfRule>
  </conditionalFormatting>
  <conditionalFormatting sqref="F74:I7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{98CE5518-A0A5-46C9-87CF-67C2076578CA}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{D3E97718-25B8-4306-BB0C-64E9E4E3535B}</x14:id>
        </ext>
      </extLst>
    </cfRule>
  </conditionalFormatting>
  <conditionalFormatting sqref="AK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{18893E94-8D93-47D6-9C1C-F691860CBD98}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{314F0A52-C77B-4A85-B3AA-CD09F2A93EE3}</x14:id>
        </ext>
      </extLst>
    </cfRule>
  </conditionalFormatting>
  <conditionalFormatting sqref="W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{56380C24-B620-4C88-9C93-BE9C50876AA0}</x14:id>
        </ext>
      </extLst>
    </cfRule>
  </conditionalFormatting>
  <conditionalFormatting sqref="W71:AA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{6A88592F-8E78-4C19-8D64-A19196AD77AC}</x14:id>
        </ext>
      </extLst>
    </cfRule>
  </conditionalFormatting>
  <conditionalFormatting sqref="X71:AA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{DA222F96-1839-425E-956B-830E067FEE4C}</x14:id>
        </ext>
      </extLst>
    </cfRule>
  </conditionalFormatting>
  <conditionalFormatting sqref="AF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{381B5917-392F-41FB-BEE5-DF0CD2926792}</x14:id>
        </ext>
      </extLst>
    </cfRule>
  </conditionalFormatting>
  <conditionalFormatting sqref="AF71:AJ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{4916FB47-3ACB-4B07-A940-B43A13ACEF4C}</x14:id>
        </ext>
      </extLst>
    </cfRule>
  </conditionalFormatting>
  <conditionalFormatting sqref="AG71:AJ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{BF86D13B-43DE-4846-8436-86B2997A26AD}</x14:id>
        </ext>
      </extLst>
    </cfRule>
  </conditionalFormatting>
  <conditionalFormatting sqref="AO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{30336082-BDD3-466F-B60C-CF03EB28F234}</x14:id>
        </ext>
      </extLst>
    </cfRule>
  </conditionalFormatting>
  <conditionalFormatting sqref="AO71:AS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{BC5C5C3E-906B-4E80-9935-372A1383CAC9}</x14:id>
        </ext>
      </extLst>
    </cfRule>
  </conditionalFormatting>
  <conditionalFormatting sqref="AP71:AS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{5552AB9B-9416-45FF-96BF-E7408F7011C5}</x14:id>
        </ext>
      </extLst>
    </cfRule>
  </conditionalFormatting>
  <conditionalFormatting sqref="BP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{66768F61-1ABF-4A2B-8E28-B7E7A2A22137}</x14:id>
        </ext>
      </extLst>
    </cfRule>
  </conditionalFormatting>
  <conditionalFormatting sqref="BP71:BT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{9A04940D-2F09-4147-8010-625FD45DC09C}</x14:id>
        </ext>
      </extLst>
    </cfRule>
  </conditionalFormatting>
  <conditionalFormatting sqref="BQ71:BT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{A9FD7A15-A15E-4395-95AE-D689699A3AC0}</x14:id>
        </ext>
      </extLst>
    </cfRule>
  </conditionalFormatting>
  <conditionalFormatting sqref="N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{03E5E6FC-A515-4405-BF83-56ED9B045630}</x14:id>
        </ext>
      </extLst>
    </cfRule>
  </conditionalFormatting>
  <conditionalFormatting sqref="N71:R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{A62CB5AF-0AA5-45BF-9779-0BFA5F5EDEF1}</x14:id>
        </ext>
      </extLst>
    </cfRule>
  </conditionalFormatting>
  <conditionalFormatting sqref="O71:R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{DDB0C5C5-3F4A-42F6-BA20-583AD3CA1042}</x14:id>
        </ext>
      </extLst>
    </cfRule>
  </conditionalFormatting>
  <conditionalFormatting sqref="S7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{5A512273-576F-44DD-A4CF-75B6A7233A7D}</x14:id>
        </ext>
      </extLst>
    </cfRule>
  </conditionalFormatting>
  <conditionalFormatting sqref="AT7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{ACCEFCBF-2F7A-4CC0-B1CE-AADD39E1CB1C}</x14:id>
        </ext>
      </extLst>
    </cfRule>
  </conditionalFormatting>
  <conditionalFormatting sqref="BL71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{1AB35572-61F3-4AF8-88EF-E67BECE397B7}</x14:id>
        </ext>
      </extLst>
    </cfRule>
  </conditionalFormatting>
  <conditionalFormatting sqref="BG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{E271DD1F-EE25-4EF7-BBCE-B08986480EBB}</x14:id>
        </ext>
      </extLst>
    </cfRule>
  </conditionalFormatting>
  <conditionalFormatting sqref="BG71:BK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{ED4732F9-B057-43A4-9BCF-FB92FB39326F}</x14:id>
        </ext>
      </extLst>
    </cfRule>
  </conditionalFormatting>
  <conditionalFormatting sqref="BH71:BK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{EC66E516-AA21-4402-9DF0-D2D13FC18F90}</x14:id>
        </ext>
      </extLst>
    </cfRule>
  </conditionalFormatting>
  <conditionalFormatting sqref="BC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{F730F4AE-78C7-4808-9D37-167E7146CE88}</x14:id>
        </ext>
      </extLst>
    </cfRule>
  </conditionalFormatting>
  <conditionalFormatting sqref="AX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{C0169C5C-998E-43EF-B3BC-F14F0620F12B}</x14:id>
        </ext>
      </extLst>
    </cfRule>
  </conditionalFormatting>
  <conditionalFormatting sqref="AX71:BB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{BD2948A4-A7B4-442E-8F75-E3C96A3C7F79}</x14:id>
        </ext>
      </extLst>
    </cfRule>
  </conditionalFormatting>
  <conditionalFormatting sqref="AY71:BB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{0B1B2A59-2EA9-47DF-8529-9DEB88F2A0F8}</x14:id>
        </ext>
      </extLst>
    </cfRule>
  </conditionalFormatting>
  <conditionalFormatting sqref="J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{07D7EE04-F238-4B46-A442-7F7387A4746D}</x14:id>
        </ext>
      </extLst>
    </cfRule>
  </conditionalFormatting>
  <conditionalFormatting sqref="E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{7431082B-F95E-48A9-AB43-0F9520004D68}</x14:id>
        </ext>
      </extLst>
    </cfRule>
  </conditionalFormatting>
  <conditionalFormatting sqref="E71:I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{8B19EA2E-36E7-426E-A2E8-40CB0EEDA459}</x14:id>
        </ext>
      </extLst>
    </cfRule>
  </conditionalFormatting>
  <conditionalFormatting sqref="F71:I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{B19FAEDD-7092-4A4A-89AF-6FCD365EC267}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{9DDB373E-FF84-43E9-BD62-0581E9AA642F}</x14:id>
        </ext>
      </extLst>
    </cfRule>
  </conditionalFormatting>
  <conditionalFormatting sqref="AK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{EB08D97B-6888-4807-BA3C-E56292B53AC5}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{CA783738-236D-432F-A34F-D87B937CDE2A}</x14:id>
        </ext>
      </extLst>
    </cfRule>
  </conditionalFormatting>
  <conditionalFormatting sqref="W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{D120CAF0-3CC1-45AA-A2AF-41B2498494D0}</x14:id>
        </ext>
      </extLst>
    </cfRule>
  </conditionalFormatting>
  <conditionalFormatting sqref="W72:AA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{10863F88-B656-4722-88FC-57E7136C171B}</x14:id>
        </ext>
      </extLst>
    </cfRule>
  </conditionalFormatting>
  <conditionalFormatting sqref="X72:AA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{1D579086-EFC8-49D4-B274-951373D7E060}</x14:id>
        </ext>
      </extLst>
    </cfRule>
  </conditionalFormatting>
  <conditionalFormatting sqref="AF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{B80C46AE-7165-4359-A923-8000BCC00F32}</x14:id>
        </ext>
      </extLst>
    </cfRule>
  </conditionalFormatting>
  <conditionalFormatting sqref="AF72:AJ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{F9EE48C9-0216-4F4C-B208-0E7D350FB7DC}</x14:id>
        </ext>
      </extLst>
    </cfRule>
  </conditionalFormatting>
  <conditionalFormatting sqref="AG72:AJ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{D54DBE19-F008-4807-ACE7-71AFA97ADA6E}</x14:id>
        </ext>
      </extLst>
    </cfRule>
  </conditionalFormatting>
  <conditionalFormatting sqref="AO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{721DDD7C-233D-4E77-833B-CD1425712E36}</x14:id>
        </ext>
      </extLst>
    </cfRule>
  </conditionalFormatting>
  <conditionalFormatting sqref="AO72:AS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{59FFDDB9-C256-494B-8CCC-ADBEA34B0B6D}</x14:id>
        </ext>
      </extLst>
    </cfRule>
  </conditionalFormatting>
  <conditionalFormatting sqref="AP72:AS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{98029083-2D2A-4506-8721-986E22A160A0}</x14:id>
        </ext>
      </extLst>
    </cfRule>
  </conditionalFormatting>
  <conditionalFormatting sqref="BP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{9EDF3D8F-2207-4CCB-B982-81885A6D830C}</x14:id>
        </ext>
      </extLst>
    </cfRule>
  </conditionalFormatting>
  <conditionalFormatting sqref="BP72:BT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{9FE53AD1-49CE-4B6B-ADCB-7A8DDE0C19FF}</x14:id>
        </ext>
      </extLst>
    </cfRule>
  </conditionalFormatting>
  <conditionalFormatting sqref="BQ72:BT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{B51B740A-F68A-43D5-A19F-D067BBFFD678}</x14:id>
        </ext>
      </extLst>
    </cfRule>
  </conditionalFormatting>
  <conditionalFormatting sqref="N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{059F3697-1A33-4CCB-9F82-B512846B7720}</x14:id>
        </ext>
      </extLst>
    </cfRule>
  </conditionalFormatting>
  <conditionalFormatting sqref="N72:R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{12053199-F680-4D32-A653-8DFDEB2369F7}</x14:id>
        </ext>
      </extLst>
    </cfRule>
  </conditionalFormatting>
  <conditionalFormatting sqref="O72:R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{69CF49AC-0D43-4576-AB4A-299960070B5E}</x14:id>
        </ext>
      </extLst>
    </cfRule>
  </conditionalFormatting>
  <conditionalFormatting sqref="S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{25491CF8-808E-4881-A490-4A11F671C132}</x14:id>
        </ext>
      </extLst>
    </cfRule>
  </conditionalFormatting>
  <conditionalFormatting sqref="AT7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{C266B81F-B790-4BE2-8317-4A5BF20350C3}</x14:id>
        </ext>
      </extLst>
    </cfRule>
  </conditionalFormatting>
  <conditionalFormatting sqref="BL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{728F2059-9648-409A-ADBA-7317ECC16823}</x14:id>
        </ext>
      </extLst>
    </cfRule>
  </conditionalFormatting>
  <conditionalFormatting sqref="BG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{B839E714-7F77-4345-BCB8-7A9937C17689}</x14:id>
        </ext>
      </extLst>
    </cfRule>
  </conditionalFormatting>
  <conditionalFormatting sqref="BG72:BK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{89074878-8368-462A-BAAA-B8D22BA8F700}</x14:id>
        </ext>
      </extLst>
    </cfRule>
  </conditionalFormatting>
  <conditionalFormatting sqref="BH72:BK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{F626B7DE-4F5A-4C6F-9C59-BCAE23A434B4}</x14:id>
        </ext>
      </extLst>
    </cfRule>
  </conditionalFormatting>
  <conditionalFormatting sqref="BC7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{5F49F63A-EE4F-4005-BBA2-D2B0DA732751}</x14:id>
        </ext>
      </extLst>
    </cfRule>
  </conditionalFormatting>
  <conditionalFormatting sqref="AX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{E5009D66-C68C-49FF-962B-99A21F05F806}</x14:id>
        </ext>
      </extLst>
    </cfRule>
  </conditionalFormatting>
  <conditionalFormatting sqref="AX72:BB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{DF915DC4-1F0D-4124-B9A3-65EAF2AC2186}</x14:id>
        </ext>
      </extLst>
    </cfRule>
  </conditionalFormatting>
  <conditionalFormatting sqref="AY72:BB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{09B3326A-7FBC-4D86-80CA-0F6BBBF053BB}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{963DEFD7-28A6-4F15-8AA3-8C10A443B3DE}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{4508FEDD-AB61-4FE2-AD04-12EF70D64206}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{CA9E81AB-ABF1-495D-A5D1-AD5339A45F28}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{3727E23B-3871-490C-9436-58F9412B45E3}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B723AE-6AF7-464F-85D7-CD7DFB556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91EFDF4A-0A9F-469D-9C80-7F1413660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4B6E5E65-06B6-4758-A863-82159D907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C6EF2870-D880-4629-8651-0A50A9CA30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BF9EA42-ED2C-4C1D-96B6-71411C9C32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B98700C2-8A93-4FBF-B8F7-93E8B5D9D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A96B8DF6-DEBD-44FD-8E31-F568BE8C20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CFBA6355-2C5F-4861-89A6-69BCD54773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4A52148F-2089-4009-96A4-F430EC628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5984A779-AAE5-4342-BA4C-61D1BDE1F9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335C363B-FBD2-4DFB-820F-9913B7A4C7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6F81818-DE8C-4710-8E5F-20794813BB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75798E29-4CE9-45BC-9A88-01B7A7735B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062C02D4-EE00-456B-9601-1A19066CBE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6F8C3C9-6185-4389-BBA5-3B34E5CA74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8CA11379-F828-4D98-B5B1-58A49354AC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6BC81BB6-9701-4559-978B-4BD7B028A2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1E15C1D5-0BD1-4BD9-9EBF-63DD4C9929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E77FB9B3-3DCA-46B7-B227-FB4759AC5D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E04B4209-7DDA-44CA-9684-D5576869F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226A642D-087B-4F70-B3CA-E8D1E8A99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0A177CA0-3996-4B8C-B579-51EF38973A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1C3B75B4-5879-4EEB-9229-ACAC1B6E4A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D6BF943A-51D9-4E75-A0DC-44BD3E602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D0D157E2-3E55-40C6-B709-3289EBD51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A7F06B1C-A339-48A2-98A8-5204A81724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7E4E3C3-878E-47B0-ABA6-398CAB974C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2E53B5EF-5F20-4890-9C75-87B218F4EA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EAF2F57D-4B50-40D3-AD5F-D28F44683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8A5049B0-2AD9-43F6-93F1-8184FA8374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E66</xm:sqref>
        </x14:conditionalFormatting>
        <x14:conditionalFormatting xmlns:xm="http://schemas.microsoft.com/office/excel/2006/main">
          <x14:cfRule type="dataBar" id="{EB14E8A3-7775-44FE-8D26-ECAF6AA324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E66:I66</xm:sqref>
        </x14:conditionalFormatting>
        <x14:conditionalFormatting xmlns:xm="http://schemas.microsoft.com/office/excel/2006/main">
          <x14:cfRule type="dataBar" id="{4822F754-5327-4808-9C23-9FD34BACEF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F66:I66</xm:sqref>
        </x14:conditionalFormatting>
        <x14:conditionalFormatting xmlns:xm="http://schemas.microsoft.com/office/excel/2006/main">
          <x14:cfRule type="dataBar" id="{9838B9DD-C844-4E2F-BF37-FB814A9E23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E65</xm:sqref>
        </x14:conditionalFormatting>
        <x14:conditionalFormatting xmlns:xm="http://schemas.microsoft.com/office/excel/2006/main">
          <x14:cfRule type="dataBar" id="{4BFE004C-517A-4627-869B-B850F50D6B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E65:I65</xm:sqref>
        </x14:conditionalFormatting>
        <x14:conditionalFormatting xmlns:xm="http://schemas.microsoft.com/office/excel/2006/main">
          <x14:cfRule type="dataBar" id="{92C292C0-CC38-49D0-962E-77F2331D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F65:I65</xm:sqref>
        </x14:conditionalFormatting>
        <x14:conditionalFormatting xmlns:xm="http://schemas.microsoft.com/office/excel/2006/main">
          <x14:cfRule type="dataBar" id="{BC5A5411-4AC9-4324-8896-A1EE7C75AD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E4:E64</xm:sqref>
        </x14:conditionalFormatting>
        <x14:conditionalFormatting xmlns:xm="http://schemas.microsoft.com/office/excel/2006/main">
          <x14:cfRule type="dataBar" id="{B75022BA-86FC-4E7F-BD4E-665EFCB594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E4:I64</xm:sqref>
        </x14:conditionalFormatting>
        <x14:conditionalFormatting xmlns:xm="http://schemas.microsoft.com/office/excel/2006/main">
          <x14:cfRule type="dataBar" id="{4BD82993-71A7-4E0A-8CE3-F21FAF565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F4:I64</xm:sqref>
        </x14:conditionalFormatting>
        <x14:conditionalFormatting xmlns:xm="http://schemas.microsoft.com/office/excel/2006/main">
          <x14:cfRule type="dataBar" id="{223BEE53-E585-4392-BEA0-59E2DB7618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E67:E70 E73</xm:sqref>
        </x14:conditionalFormatting>
        <x14:conditionalFormatting xmlns:xm="http://schemas.microsoft.com/office/excel/2006/main">
          <x14:cfRule type="dataBar" id="{A2846757-D29B-4913-B6B7-1E83B19077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E67:I70 E73:I73</xm:sqref>
        </x14:conditionalFormatting>
        <x14:conditionalFormatting xmlns:xm="http://schemas.microsoft.com/office/excel/2006/main">
          <x14:cfRule type="dataBar" id="{1FCED5E1-EEB8-4234-B46D-D1DC9F259A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F67:I70 F73:I73</xm:sqref>
        </x14:conditionalFormatting>
        <x14:conditionalFormatting xmlns:xm="http://schemas.microsoft.com/office/excel/2006/main">
          <x14:cfRule type="dataBar" id="{C3A0A7CD-78D0-4F61-9251-C507756DB3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28655D66-D8B1-4FBF-91B6-959C0C0187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729EEFF9-2163-4F19-91D3-88EF12197F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4BD47A6B-A71C-45B0-9A74-CC1A24DDF1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B2E1F40E-0538-4167-89A2-28A6990BF9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E1B66D70-81AA-4DEA-A4C2-D4CCE3677B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07BA0A28-F500-406C-9A83-110DC5DA40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458E059F-13D6-42D0-94DF-7364FB3A2F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15874A29-8070-4732-B5A0-D065A63E53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F87784E2-B094-48F1-859D-B4E71C93BB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4F89B9A2-76E0-4944-8E24-974F2C53DD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9FEE82E7-55F9-4FF4-AA8F-3A5B69E30E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8774F785-2051-457E-9492-79AB6C5858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DA666881-9F46-4491-A94D-8D7D718E48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7FD78E83-8858-4C94-BC82-692826092D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23DD5AC6-A837-443F-B58A-00406A6C1D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65E8A5AC-90F2-455C-8858-15309195C0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0A45A9E4-D21E-478E-A46C-4956AB642E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C8DBBA6C-3E65-421A-8AF3-94293761D4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63FD2F41-ACB7-4E6C-A7D7-D7DAB5152E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DF5D8E9B-12EB-44CE-B634-B11E826972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823ADE56-5929-41CB-ACE3-061AD6370E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92F95C65-0DC5-4B98-B06D-B538E4360E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3D5BC49B-6A54-4746-A79A-F367617879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920B96D8-BD47-4AC2-B12E-A70F27D32D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543AD3EB-4336-48A2-843C-7775DCEFA6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9DCD78C8-BCD4-4E2C-977E-BF2D75EB36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299471C3-E05A-4B4E-BEE8-EB4FA4C84E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80114B5C-E3B0-482F-B8F9-4ED33C4C4D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465E0DD6-22F7-4F83-AEA0-437DF678A5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37DCD7A3-977D-4199-B670-F90A032959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98CE5518-A0A5-46C9-87CF-67C2076578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D3E97718-25B8-4306-BB0C-64E9E4E35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18893E94-8D93-47D6-9C1C-F691860CBD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314F0A52-C77B-4A85-B3AA-CD09F2A93E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56380C24-B620-4C88-9C93-BE9C50876A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6A88592F-8E78-4C19-8D64-A19196AD77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DA222F96-1839-425E-956B-830E067FEE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381B5917-392F-41FB-BEE5-DF0CD29267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4916FB47-3ACB-4B07-A940-B43A13ACEF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BF86D13B-43DE-4846-8436-86B2997A26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30336082-BDD3-466F-B60C-CF03EB28F2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BC5C5C3E-906B-4E80-9935-372A1383CA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5552AB9B-9416-45FF-96BF-E7408F7011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66768F61-1ABF-4A2B-8E28-B7E7A2A221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9A04940D-2F09-4147-8010-625FD45DC0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A9FD7A15-A15E-4395-95AE-D689699A3A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03E5E6FC-A515-4405-BF83-56ED9B0456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A62CB5AF-0AA5-45BF-9779-0BFA5F5EDE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DDB0C5C5-3F4A-42F6-BA20-583AD3CA1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5A512273-576F-44DD-A4CF-75B6A7233A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ACCEFCBF-2F7A-4CC0-B1CE-AADD39E1CB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1AB35572-61F3-4AF8-88EF-E67BECE397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E271DD1F-EE25-4EF7-BBCE-B08986480E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ED4732F9-B057-43A4-9BCF-FB92FB3932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EC66E516-AA21-4402-9DF0-D2D13FC18F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F730F4AE-78C7-4808-9D37-167E7146CE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C0169C5C-998E-43EF-B3BC-F14F0620F1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BD2948A4-A7B4-442E-8F75-E3C96A3C7F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0B1B2A59-2EA9-47DF-8529-9DEB88F2A0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07D7EE04-F238-4B46-A442-7F7387A47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7431082B-F95E-48A9-AB43-0F9520004D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8B19EA2E-36E7-426E-A2E8-40CB0EEDA4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B19FAEDD-7092-4A4A-89AF-6FCD365EC2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9DDB373E-FF84-43E9-BD62-0581E9AA64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EB08D97B-6888-4807-BA3C-E56292B53A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CA783738-236D-432F-A34F-D87B937CDE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D120CAF0-3CC1-45AA-A2AF-41B2498494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10863F88-B656-4722-88FC-57E7136C17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1D579086-EFC8-49D4-B274-951373D7E0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B80C46AE-7165-4359-A923-8000BCC00F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F9EE48C9-0216-4F4C-B208-0E7D350FB7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D54DBE19-F008-4807-ACE7-71AFA97AD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721DDD7C-233D-4E77-833B-CD1425712E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59FFDDB9-C256-494B-8CCC-ADBEA34B0B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98029083-2D2A-4506-8721-986E22A160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9EDF3D8F-2207-4CCB-B982-81885A6D83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9FE53AD1-49CE-4B6B-ADCB-7A8DDE0C19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B51B740A-F68A-43D5-A19F-D067BBFFD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059F3697-1A33-4CCB-9F82-B512846B77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12053199-F680-4D32-A653-8DFDEB2369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69CF49AC-0D43-4576-AB4A-299960070B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25491CF8-808E-4881-A490-4A11F671C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C266B81F-B790-4BE2-8317-4A5BF20350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728F2059-9648-409A-ADBA-7317ECC168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B839E714-7F77-4345-BCB8-7A9937C176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89074878-8368-462A-BAAA-B8D22BA8F7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F626B7DE-4F5A-4C6F-9C59-BCAE23A43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5F49F63A-EE4F-4005-BBA2-D2B0DA7327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E5009D66-C68C-49FF-962B-99A21F05F8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DF915DC4-1F0D-4124-B9A3-65EAF2AC21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09B3326A-7FBC-4D86-80CA-0F6BBBF053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963DEFD7-28A6-4F15-8AA3-8C10A443B3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4508FEDD-AB61-4FE2-AD04-12EF70D642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CA9E81AB-ABF1-495D-A5D1-AD5339A45F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3727E23B-3871-490C-9436-58F9412B4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theme="4" tint="0.39997558519241921"/>
  </sheetPr>
  <dimension ref="A1:EF76"/>
  <sheetViews>
    <sheetView tabSelected="1" zoomScale="85" zoomScaleNormal="85" workbookViewId="0">
      <pane xSplit="1" ySplit="3" topLeftCell="B4" activePane="bottomRight" state="frozen"/>
      <selection pane="topRight"/>
      <selection pane="bottomLeft"/>
      <selection pane="bottomRight" activeCell="D4" sqref="D4:J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25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>
        <f>1-'NCFilms-PackColl'!C4</f>
        <v>1</v>
      </c>
      <c r="D4" s="66" t="s">
        <v>30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33">
        <f>1-'NCFilms-PackColl'!C5</f>
        <v>1</v>
      </c>
      <c r="D5" s="66" t="s">
        <v>30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54">
        <f t="shared" si="0"/>
        <v>4.4081660908397297E-2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33">
        <f>1-'NCFilms-PackColl'!C6</f>
        <v>1</v>
      </c>
      <c r="D6" s="66" t="s">
        <v>30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54">
        <f t="shared" si="0"/>
        <v>4.4081660908397297E-2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3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4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5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6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33">
        <f>1-'NCFilms-PackColl'!C7</f>
        <v>1</v>
      </c>
      <c r="D7" s="66" t="s">
        <v>30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54">
        <f t="shared" si="0"/>
        <v>4.4081660908397297E-2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3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4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5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>
      <c r="A8" s="11">
        <v>1954</v>
      </c>
      <c r="B8" s="29" t="s">
        <v>17</v>
      </c>
      <c r="C8" s="33">
        <f>1-'NCFilms-PackColl'!C8</f>
        <v>1</v>
      </c>
      <c r="D8" s="66" t="s">
        <v>30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54">
        <f t="shared" si="0"/>
        <v>4.4081660908397297E-2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3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4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5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>
      <c r="A9" s="11">
        <v>1955</v>
      </c>
      <c r="B9" s="29" t="s">
        <v>17</v>
      </c>
      <c r="C9" s="33">
        <f>1-'NCFilms-PackColl'!C9</f>
        <v>1</v>
      </c>
      <c r="D9" s="66" t="s">
        <v>30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54">
        <f t="shared" si="0"/>
        <v>4.4081660908397297E-2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3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4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5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>
      <c r="A10" s="11">
        <v>1956</v>
      </c>
      <c r="B10" s="29" t="s">
        <v>17</v>
      </c>
      <c r="C10" s="33">
        <f>1-'NCFilms-PackColl'!C10</f>
        <v>1</v>
      </c>
      <c r="D10" s="66" t="s">
        <v>30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54">
        <f t="shared" si="0"/>
        <v>4.4081660908397297E-2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3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4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5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>
      <c r="A11" s="11">
        <v>1957</v>
      </c>
      <c r="B11" s="29" t="s">
        <v>17</v>
      </c>
      <c r="C11" s="33">
        <f>1-'NCFilms-PackColl'!C11</f>
        <v>1</v>
      </c>
      <c r="D11" s="66" t="s">
        <v>30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54">
        <f t="shared" si="0"/>
        <v>4.4081660908397297E-2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3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4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33">
        <f>1-'NCFilms-PackColl'!C12</f>
        <v>1</v>
      </c>
      <c r="D12" s="66" t="s">
        <v>30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54">
        <f t="shared" si="0"/>
        <v>4.4081660908397297E-2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3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4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>
      <c r="A13" s="11">
        <v>1959</v>
      </c>
      <c r="B13" s="29" t="s">
        <v>17</v>
      </c>
      <c r="C13" s="33">
        <f>1-'NCFilms-PackColl'!C13</f>
        <v>1</v>
      </c>
      <c r="D13" s="66" t="s">
        <v>30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54">
        <f t="shared" si="0"/>
        <v>4.4081660908397297E-2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3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4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>
      <c r="A14" s="11">
        <v>1960</v>
      </c>
      <c r="B14" s="29" t="s">
        <v>17</v>
      </c>
      <c r="C14" s="33">
        <f>1-'NCFilms-PackColl'!C14</f>
        <v>1</v>
      </c>
      <c r="D14" s="66" t="s">
        <v>30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54">
        <f t="shared" si="0"/>
        <v>4.4081660908397297E-2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3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4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>
      <c r="A15" s="11">
        <v>1961</v>
      </c>
      <c r="B15" s="29" t="s">
        <v>17</v>
      </c>
      <c r="C15" s="33">
        <f>1-'NCFilms-PackColl'!C15</f>
        <v>1</v>
      </c>
      <c r="D15" s="66" t="s">
        <v>30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54">
        <f t="shared" si="0"/>
        <v>4.4081660908397297E-2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3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4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>
      <c r="A16" s="11">
        <v>1962</v>
      </c>
      <c r="B16" s="29" t="s">
        <v>17</v>
      </c>
      <c r="C16" s="33">
        <f>1-'NCFilms-PackColl'!C16</f>
        <v>1</v>
      </c>
      <c r="D16" s="66" t="s">
        <v>30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54">
        <f t="shared" si="0"/>
        <v>4.4081660908397297E-2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3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4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>
      <c r="A17" s="11">
        <v>1963</v>
      </c>
      <c r="B17" s="29" t="s">
        <v>17</v>
      </c>
      <c r="C17" s="33">
        <f>1-'NCFilms-PackColl'!C17</f>
        <v>1</v>
      </c>
      <c r="D17" s="66" t="s">
        <v>30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54">
        <f t="shared" si="0"/>
        <v>4.4081660908397297E-2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3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4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>
      <c r="A18" s="11">
        <v>1964</v>
      </c>
      <c r="B18" s="29" t="s">
        <v>17</v>
      </c>
      <c r="C18" s="33">
        <f>1-'NCFilms-PackColl'!C18</f>
        <v>1</v>
      </c>
      <c r="D18" s="66" t="s">
        <v>30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54">
        <f t="shared" si="0"/>
        <v>4.4081660908397297E-2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3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4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>
      <c r="A19" s="11">
        <v>1965</v>
      </c>
      <c r="B19" s="29" t="s">
        <v>17</v>
      </c>
      <c r="C19" s="33">
        <f>1-'NCFilms-PackColl'!C19</f>
        <v>1</v>
      </c>
      <c r="D19" s="66" t="s">
        <v>30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54">
        <f t="shared" si="0"/>
        <v>4.4081660908397297E-2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3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4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>
      <c r="A20" s="11">
        <v>1966</v>
      </c>
      <c r="B20" s="29" t="s">
        <v>17</v>
      </c>
      <c r="C20" s="33">
        <f>1-'NCFilms-PackColl'!C20</f>
        <v>1</v>
      </c>
      <c r="D20" s="66" t="s">
        <v>30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54">
        <f t="shared" si="0"/>
        <v>4.4081660908397297E-2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3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4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>
      <c r="A21" s="11">
        <v>1967</v>
      </c>
      <c r="B21" s="29" t="s">
        <v>17</v>
      </c>
      <c r="C21" s="33">
        <f>1-'NCFilms-PackColl'!C21</f>
        <v>1</v>
      </c>
      <c r="D21" s="66" t="s">
        <v>30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54">
        <f t="shared" si="0"/>
        <v>4.4081660908397297E-2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3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4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>
      <c r="A22" s="11">
        <v>1968</v>
      </c>
      <c r="B22" s="29" t="s">
        <v>17</v>
      </c>
      <c r="C22" s="33">
        <f>1-'NCFilms-PackColl'!C22</f>
        <v>1</v>
      </c>
      <c r="D22" s="66" t="s">
        <v>30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54">
        <f t="shared" si="0"/>
        <v>4.4081660908397297E-2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3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4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>
      <c r="A23" s="11">
        <v>1969</v>
      </c>
      <c r="B23" s="29" t="s">
        <v>17</v>
      </c>
      <c r="C23" s="33">
        <f>1-'NCFilms-PackColl'!C23</f>
        <v>1</v>
      </c>
      <c r="D23" s="66" t="s">
        <v>30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54">
        <f t="shared" si="0"/>
        <v>4.4081660908397297E-2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3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4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>
      <c r="A24" s="11">
        <v>1970</v>
      </c>
      <c r="B24" s="29" t="s">
        <v>17</v>
      </c>
      <c r="C24" s="33">
        <f>1-'NCFilms-PackColl'!C24</f>
        <v>1</v>
      </c>
      <c r="D24" s="66" t="s">
        <v>30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54">
        <f t="shared" si="0"/>
        <v>4.4081660908397297E-2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3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4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>
      <c r="A25" s="11">
        <v>1971</v>
      </c>
      <c r="B25" s="29" t="s">
        <v>17</v>
      </c>
      <c r="C25" s="33">
        <f>1-'NCFilms-PackColl'!C25</f>
        <v>1</v>
      </c>
      <c r="D25" s="66" t="s">
        <v>30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54">
        <f t="shared" si="0"/>
        <v>4.4081660908397297E-2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3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4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>
      <c r="A26" s="11">
        <v>1972</v>
      </c>
      <c r="B26" s="29" t="s">
        <v>17</v>
      </c>
      <c r="C26" s="33">
        <f>1-'NCFilms-PackColl'!C26</f>
        <v>1</v>
      </c>
      <c r="D26" s="66" t="s">
        <v>30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54">
        <f t="shared" si="0"/>
        <v>4.4081660908397297E-2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3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4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>
      <c r="A27" s="11">
        <v>1973</v>
      </c>
      <c r="B27" s="29" t="s">
        <v>17</v>
      </c>
      <c r="C27" s="33">
        <f>1-'NCFilms-PackColl'!C27</f>
        <v>1</v>
      </c>
      <c r="D27" s="66" t="s">
        <v>30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54">
        <f t="shared" si="0"/>
        <v>4.4081660908397297E-2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3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4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>
      <c r="A28" s="11">
        <v>1974</v>
      </c>
      <c r="B28" s="29" t="s">
        <v>17</v>
      </c>
      <c r="C28" s="33">
        <f>1-'NCFilms-PackColl'!C28</f>
        <v>1</v>
      </c>
      <c r="D28" s="66" t="s">
        <v>30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54">
        <f t="shared" si="0"/>
        <v>4.4081660908397297E-2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3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4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>
      <c r="A29" s="11">
        <v>1975</v>
      </c>
      <c r="B29" s="29" t="s">
        <v>17</v>
      </c>
      <c r="C29" s="33">
        <f>1-'NCFilms-PackColl'!C29</f>
        <v>1</v>
      </c>
      <c r="D29" s="66" t="s">
        <v>30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54">
        <f t="shared" si="0"/>
        <v>4.4081660908397297E-2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3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4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>
      <c r="A30" s="11">
        <v>1976</v>
      </c>
      <c r="B30" s="29" t="s">
        <v>17</v>
      </c>
      <c r="C30" s="33">
        <f>1-'NCFilms-PackColl'!C30</f>
        <v>1</v>
      </c>
      <c r="D30" s="66" t="s">
        <v>30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54">
        <f t="shared" si="0"/>
        <v>4.4081660908397297E-2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3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4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>
      <c r="A31" s="11">
        <v>1977</v>
      </c>
      <c r="B31" s="29" t="s">
        <v>17</v>
      </c>
      <c r="C31" s="33">
        <f>1-'NCFilms-PackColl'!C31</f>
        <v>1</v>
      </c>
      <c r="D31" s="66" t="s">
        <v>30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54">
        <f t="shared" si="0"/>
        <v>4.4081660908397297E-2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3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4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>
      <c r="A32" s="11">
        <v>1978</v>
      </c>
      <c r="B32" s="29" t="s">
        <v>17</v>
      </c>
      <c r="C32" s="33">
        <f>1-'NCFilms-PackColl'!C32</f>
        <v>1</v>
      </c>
      <c r="D32" s="66" t="s">
        <v>30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54">
        <f t="shared" si="0"/>
        <v>4.4081660908397297E-2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3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4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>
      <c r="A33" s="11">
        <v>1979</v>
      </c>
      <c r="B33" s="29" t="s">
        <v>17</v>
      </c>
      <c r="C33" s="33">
        <f>1-'NCFilms-PackColl'!C33</f>
        <v>1</v>
      </c>
      <c r="D33" s="66" t="s">
        <v>30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54">
        <f t="shared" si="0"/>
        <v>4.4081660908397297E-2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3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4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>
      <c r="A34" s="11">
        <v>1980</v>
      </c>
      <c r="B34" s="29" t="s">
        <v>17</v>
      </c>
      <c r="C34" s="33">
        <f>1-'NCFilms-PackColl'!C34</f>
        <v>1</v>
      </c>
      <c r="D34" s="66" t="s">
        <v>30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54">
        <f t="shared" si="0"/>
        <v>4.4081660908397297E-2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3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4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>
      <c r="A35" s="11">
        <v>1981</v>
      </c>
      <c r="B35" s="29" t="s">
        <v>17</v>
      </c>
      <c r="C35" s="33">
        <f>1-'NCFilms-PackColl'!C35</f>
        <v>1</v>
      </c>
      <c r="D35" s="66" t="s">
        <v>30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54">
        <f t="shared" si="0"/>
        <v>4.4081660908397297E-2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3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4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>
      <c r="A36" s="11">
        <v>1982</v>
      </c>
      <c r="B36" s="29" t="s">
        <v>17</v>
      </c>
      <c r="C36" s="33">
        <f>1-'NCFilms-PackColl'!C36</f>
        <v>1</v>
      </c>
      <c r="D36" s="66" t="s">
        <v>30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54">
        <f t="shared" si="0"/>
        <v>4.4081660908397297E-2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3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4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>
      <c r="A37" s="11">
        <v>1983</v>
      </c>
      <c r="B37" s="29" t="s">
        <v>17</v>
      </c>
      <c r="C37" s="33">
        <f>1-'NCFilms-PackColl'!C37</f>
        <v>1</v>
      </c>
      <c r="D37" s="66" t="s">
        <v>30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54">
        <f t="shared" si="0"/>
        <v>4.4081660908397297E-2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3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4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>
      <c r="A38" s="11">
        <v>1984</v>
      </c>
      <c r="B38" s="29" t="s">
        <v>17</v>
      </c>
      <c r="C38" s="33">
        <f>1-'NCFilms-PackColl'!C38</f>
        <v>1</v>
      </c>
      <c r="D38" s="66" t="s">
        <v>30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54">
        <f t="shared" si="0"/>
        <v>4.4081660908397297E-2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3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4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>
      <c r="A39" s="11">
        <v>1985</v>
      </c>
      <c r="B39" s="29" t="s">
        <v>17</v>
      </c>
      <c r="C39" s="33">
        <f>1-'NCFilms-PackColl'!C39</f>
        <v>1</v>
      </c>
      <c r="D39" s="66" t="s">
        <v>30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54">
        <f t="shared" si="0"/>
        <v>4.4081660908397297E-2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3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4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>
      <c r="A40" s="11">
        <v>1986</v>
      </c>
      <c r="B40" s="29" t="s">
        <v>17</v>
      </c>
      <c r="C40" s="33">
        <f>1-'NCFilms-PackColl'!C40</f>
        <v>1</v>
      </c>
      <c r="D40" s="66" t="s">
        <v>30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54">
        <f t="shared" si="0"/>
        <v>4.4081660908397297E-2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3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4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>
      <c r="A41" s="11">
        <v>1987</v>
      </c>
      <c r="B41" s="29" t="s">
        <v>17</v>
      </c>
      <c r="C41" s="33">
        <f>1-'NCFilms-PackColl'!C41</f>
        <v>1</v>
      </c>
      <c r="D41" s="66" t="s">
        <v>30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54">
        <f t="shared" si="0"/>
        <v>4.4081660908397297E-2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3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4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>
      <c r="A42" s="11">
        <v>1988</v>
      </c>
      <c r="B42" s="29" t="s">
        <v>17</v>
      </c>
      <c r="C42" s="33">
        <f>1-'NCFilms-PackColl'!C42</f>
        <v>1</v>
      </c>
      <c r="D42" s="66" t="s">
        <v>30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54">
        <f t="shared" si="0"/>
        <v>4.4081660908397297E-2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3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4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>
      <c r="A43" s="11">
        <v>1989</v>
      </c>
      <c r="B43" s="29" t="s">
        <v>17</v>
      </c>
      <c r="C43" s="33">
        <f>1-'NCFilms-PackColl'!C43</f>
        <v>1</v>
      </c>
      <c r="D43" s="66" t="s">
        <v>30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54">
        <f t="shared" si="0"/>
        <v>4.4081660908397297E-2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3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4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>
      <c r="A44" s="11">
        <v>1990</v>
      </c>
      <c r="B44" s="29" t="s">
        <v>17</v>
      </c>
      <c r="C44" s="33">
        <f>1-'NCFilms-PackColl'!C44</f>
        <v>1</v>
      </c>
      <c r="D44" s="66" t="s">
        <v>30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54">
        <f t="shared" si="0"/>
        <v>4.4081660908397297E-2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3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4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>
      <c r="A45" s="11">
        <v>1991</v>
      </c>
      <c r="B45" s="29" t="s">
        <v>17</v>
      </c>
      <c r="C45" s="33">
        <f>1-'NCFilms-PackColl'!C45</f>
        <v>1</v>
      </c>
      <c r="D45" s="66" t="s">
        <v>30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54">
        <f t="shared" si="0"/>
        <v>4.4081660908397297E-2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3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4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>
      <c r="A46" s="11">
        <v>1992</v>
      </c>
      <c r="B46" s="29" t="s">
        <v>17</v>
      </c>
      <c r="C46" s="33">
        <f>1-'NCFilms-PackColl'!C46</f>
        <v>0.98387000000000002</v>
      </c>
      <c r="D46" s="66" t="s">
        <v>30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54">
        <f t="shared" si="0"/>
        <v>4.4081660908397297E-2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3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4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>
      <c r="A47" s="11">
        <v>1993</v>
      </c>
      <c r="B47" s="29" t="s">
        <v>17</v>
      </c>
      <c r="C47" s="33">
        <f>1-'NCFilms-PackColl'!C47</f>
        <v>0.96773999999999993</v>
      </c>
      <c r="D47" s="66" t="s">
        <v>30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54">
        <f t="shared" si="0"/>
        <v>4.4081660908397297E-2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3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4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>
      <c r="A48" s="11">
        <v>1994</v>
      </c>
      <c r="B48" s="29" t="s">
        <v>17</v>
      </c>
      <c r="C48" s="33">
        <f>1-'NCFilms-PackColl'!C48</f>
        <v>0.95160999999999996</v>
      </c>
      <c r="D48" s="66" t="s">
        <v>30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54">
        <f t="shared" si="0"/>
        <v>4.4081660908397297E-2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3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4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>
      <c r="A49" s="11">
        <v>1995</v>
      </c>
      <c r="B49" s="29" t="s">
        <v>17</v>
      </c>
      <c r="C49" s="33">
        <f>1-'NCFilms-PackColl'!C49</f>
        <v>0.93547999999999998</v>
      </c>
      <c r="D49" s="66" t="s">
        <v>30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54">
        <f t="shared" si="0"/>
        <v>4.4081660908397297E-2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3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4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>
      <c r="A50" s="11">
        <v>1996</v>
      </c>
      <c r="B50" s="29" t="s">
        <v>17</v>
      </c>
      <c r="C50" s="33">
        <f>1-'NCFilms-PackColl'!C50</f>
        <v>0.91935</v>
      </c>
      <c r="D50" s="66" t="s">
        <v>30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54">
        <f t="shared" si="0"/>
        <v>4.4081660908397297E-2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3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4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>
      <c r="A51" s="11">
        <v>1997</v>
      </c>
      <c r="B51" s="29" t="s">
        <v>17</v>
      </c>
      <c r="C51" s="33">
        <f>1-'NCFilms-PackColl'!C51</f>
        <v>0.90321999999999991</v>
      </c>
      <c r="D51" s="66" t="s">
        <v>30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54">
        <f t="shared" si="0"/>
        <v>4.4081660908397297E-2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3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4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>
      <c r="A52" s="11">
        <v>1998</v>
      </c>
      <c r="B52" s="29" t="s">
        <v>17</v>
      </c>
      <c r="C52" s="33">
        <f>1-'NCFilms-PackColl'!C52</f>
        <v>0.88708999999999993</v>
      </c>
      <c r="D52" s="66" t="s">
        <v>30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54">
        <f t="shared" si="0"/>
        <v>4.4081660908397297E-2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3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4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>
      <c r="A53" s="11">
        <v>1999</v>
      </c>
      <c r="B53" s="29" t="s">
        <v>17</v>
      </c>
      <c r="C53" s="33">
        <f>1-'NCFilms-PackColl'!C53</f>
        <v>0.87095999999999996</v>
      </c>
      <c r="D53" s="66" t="s">
        <v>30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54">
        <f t="shared" si="0"/>
        <v>4.4081660908397297E-2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3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4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>
      <c r="A54" s="11">
        <v>2000</v>
      </c>
      <c r="B54" s="29" t="s">
        <v>17</v>
      </c>
      <c r="C54" s="33">
        <f>1-'NCFilms-PackColl'!C54</f>
        <v>0.85482999999999998</v>
      </c>
      <c r="D54" s="66" t="s">
        <v>30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54">
        <f t="shared" si="0"/>
        <v>4.4081660908397297E-2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3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4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>
      <c r="A55" s="11">
        <v>2001</v>
      </c>
      <c r="B55" s="29" t="s">
        <v>17</v>
      </c>
      <c r="C55" s="33">
        <f>1-'NCFilms-PackColl'!C55</f>
        <v>0.8387</v>
      </c>
      <c r="D55" s="66" t="s">
        <v>30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54">
        <f t="shared" si="0"/>
        <v>4.4081660908397297E-2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3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4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>
      <c r="A56" s="11">
        <v>2002</v>
      </c>
      <c r="B56" s="29" t="s">
        <v>17</v>
      </c>
      <c r="C56" s="33">
        <f>1-'NCFilms-PackColl'!C56</f>
        <v>0.82256999999999991</v>
      </c>
      <c r="D56" s="66" t="s">
        <v>30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54">
        <f t="shared" si="0"/>
        <v>4.4081660908397297E-2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3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4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>
      <c r="A57" s="11">
        <v>2003</v>
      </c>
      <c r="B57" s="29" t="s">
        <v>17</v>
      </c>
      <c r="C57" s="33">
        <f>1-'NCFilms-PackColl'!C57</f>
        <v>0.80643999999999993</v>
      </c>
      <c r="D57" s="66" t="s">
        <v>30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54">
        <f t="shared" si="0"/>
        <v>4.4081660908397297E-2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3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4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>
      <c r="A58" s="11">
        <v>2004</v>
      </c>
      <c r="B58" s="29" t="s">
        <v>17</v>
      </c>
      <c r="C58" s="33">
        <f>1-'NCFilms-PackColl'!C58</f>
        <v>0.79030999999999996</v>
      </c>
      <c r="D58" s="66" t="s">
        <v>30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54">
        <f t="shared" si="0"/>
        <v>4.4081660908397297E-2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3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4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>
      <c r="A59" s="11">
        <v>2005</v>
      </c>
      <c r="B59" s="29" t="s">
        <v>17</v>
      </c>
      <c r="C59" s="33">
        <f>1-'NCFilms-PackColl'!C59</f>
        <v>0.77417999999999987</v>
      </c>
      <c r="D59" s="66" t="s">
        <v>30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54">
        <f t="shared" si="0"/>
        <v>4.4081660908397297E-2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3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4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>
      <c r="A60" s="11">
        <v>2006</v>
      </c>
      <c r="B60" s="29" t="s">
        <v>17</v>
      </c>
      <c r="C60" s="33">
        <f>1-'NCFilms-PackColl'!C60</f>
        <v>0.75804999999999989</v>
      </c>
      <c r="D60" s="66" t="s">
        <v>30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54">
        <f t="shared" si="0"/>
        <v>4.4081660908397297E-2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3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4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>
      <c r="A61" s="11">
        <v>2007</v>
      </c>
      <c r="B61" s="29" t="s">
        <v>17</v>
      </c>
      <c r="C61" s="33">
        <f>1-'NCFilms-PackColl'!C61</f>
        <v>0.74191999999999991</v>
      </c>
      <c r="D61" s="66" t="s">
        <v>30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54">
        <f t="shared" si="0"/>
        <v>4.4081660908397297E-2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3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4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>
      <c r="A62" s="11">
        <v>2008</v>
      </c>
      <c r="B62" s="29" t="s">
        <v>17</v>
      </c>
      <c r="C62" s="33">
        <f>1-'NCFilms-PackColl'!C62</f>
        <v>0.72578999999999994</v>
      </c>
      <c r="D62" s="66" t="s">
        <v>30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54">
        <f t="shared" si="0"/>
        <v>4.4081660908397297E-2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3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4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>
      <c r="A63" s="11">
        <v>2009</v>
      </c>
      <c r="B63" s="29" t="s">
        <v>17</v>
      </c>
      <c r="C63" s="33">
        <f>1-'NCFilms-PackColl'!C63</f>
        <v>0.70965999999999996</v>
      </c>
      <c r="D63" s="66" t="s">
        <v>30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54">
        <f t="shared" si="0"/>
        <v>4.4081660908397297E-2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3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4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>
      <c r="A64" s="11">
        <v>2010</v>
      </c>
      <c r="B64" s="29" t="s">
        <v>17</v>
      </c>
      <c r="C64" s="33">
        <f>1-'NCFilms-PackColl'!C64</f>
        <v>0.69352999999999998</v>
      </c>
      <c r="D64" s="66" t="s">
        <v>30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54">
        <f t="shared" si="0"/>
        <v>4.4081660908397297E-2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3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4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>
      <c r="A65" s="11">
        <v>2011</v>
      </c>
      <c r="B65" s="29" t="s">
        <v>17</v>
      </c>
      <c r="C65" s="33">
        <f>1-'NCFilms-PackColl'!C65</f>
        <v>0.6774</v>
      </c>
      <c r="D65" s="66" t="s">
        <v>30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54">
        <f t="shared" si="0"/>
        <v>4.4081660908397297E-2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3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4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>
      <c r="A66" s="11">
        <v>2012</v>
      </c>
      <c r="B66" s="29" t="s">
        <v>17</v>
      </c>
      <c r="C66" s="33">
        <f>1-'NCFilms-PackColl'!C66</f>
        <v>0.6774</v>
      </c>
      <c r="D66" s="66" t="s">
        <v>30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54">
        <f t="shared" si="0"/>
        <v>4.4081660908397297E-2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3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4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>
      <c r="A67" s="11">
        <v>2013</v>
      </c>
      <c r="B67" s="29" t="s">
        <v>17</v>
      </c>
      <c r="C67" s="33">
        <f>1-'NCFilms-PackColl'!C67</f>
        <v>0.6774</v>
      </c>
      <c r="D67" s="66" t="s">
        <v>30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54">
        <f t="shared" si="0"/>
        <v>4.4081660908397297E-2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3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4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>
      <c r="A68" s="11">
        <v>2014</v>
      </c>
      <c r="B68" s="29" t="s">
        <v>17</v>
      </c>
      <c r="C68" s="33">
        <f>1-'NCFilms-PackColl'!C68</f>
        <v>0.6774</v>
      </c>
      <c r="D68" s="66" t="s">
        <v>30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54">
        <f t="shared" ref="J68:J74" si="10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1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3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4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>
      <c r="A69" s="11">
        <v>2015</v>
      </c>
      <c r="B69" s="29" t="s">
        <v>17</v>
      </c>
      <c r="C69" s="33">
        <f>1-'NCFilms-PackColl'!C69</f>
        <v>0.6774</v>
      </c>
      <c r="D69" s="66" t="s">
        <v>30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54">
        <f t="shared" si="10"/>
        <v>4.4081660908397297E-2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1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3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4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2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>
      <c r="A70" s="11">
        <v>2016</v>
      </c>
      <c r="B70" s="29" t="s">
        <v>17</v>
      </c>
      <c r="C70" s="33">
        <f>1-'NCFilms-PackColl'!C70</f>
        <v>0.6774</v>
      </c>
      <c r="D70" s="66" t="s">
        <v>30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54">
        <f t="shared" si="10"/>
        <v>4.4081660908397297E-2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1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3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4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2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33">
        <f>1-'NCFilms-PackColl'!C71</f>
        <v>0.6774</v>
      </c>
      <c r="D71" s="66" t="s">
        <v>30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54">
        <f t="shared" si="10"/>
        <v>4.4081660908397297E-2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6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7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8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19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0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1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2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33">
        <f>1-'NCFilms-PackColl'!C72</f>
        <v>0.6774</v>
      </c>
      <c r="D72" s="66" t="s">
        <v>30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54">
        <f t="shared" si="10"/>
        <v>4.4081660908397297E-2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6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7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8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19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0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1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2"/>
        <v>4.4081660908397297E-2</v>
      </c>
    </row>
    <row r="73" spans="1:73">
      <c r="A73" s="11">
        <v>2019</v>
      </c>
      <c r="B73" s="29" t="s">
        <v>17</v>
      </c>
      <c r="C73" s="33">
        <f>1-'NCFilms-PackColl'!C73</f>
        <v>0.6774</v>
      </c>
      <c r="D73" s="66" t="s">
        <v>30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54">
        <f t="shared" si="10"/>
        <v>4.4081660908397297E-2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1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3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4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2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5"/>
        <v>4.4081660908397297E-2</v>
      </c>
    </row>
    <row r="74" spans="1:73" s="10" customFormat="1">
      <c r="A74" s="11">
        <v>2020</v>
      </c>
      <c r="B74" s="29" t="s">
        <v>17</v>
      </c>
      <c r="C74" s="33">
        <f>1-'NCFilms-PackColl'!C74</f>
        <v>0.6774</v>
      </c>
      <c r="D74" s="66" t="s">
        <v>30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54">
        <f t="shared" si="10"/>
        <v>4.4081660908397297E-2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3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4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5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6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7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28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29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79" t="s">
        <v>17</v>
      </c>
      <c r="C75" s="33">
        <v>0.6774</v>
      </c>
      <c r="D75" s="66" t="s">
        <v>30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54">
        <v>4.4081660908397297E-2</v>
      </c>
      <c r="K75" s="80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81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82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83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84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85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86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79" t="s">
        <v>17</v>
      </c>
      <c r="C76" s="33">
        <v>0.6774</v>
      </c>
      <c r="D76" s="66" t="s">
        <v>30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54">
        <v>4.4081660908397297E-2</v>
      </c>
      <c r="K76" s="80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81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82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83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84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85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86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{F1FEBB50-DD24-46DA-B863-4328B2B30537}</x14:id>
        </ext>
      </extLst>
    </cfRule>
  </conditionalFormatting>
  <conditionalFormatting sqref="AK4:AK70 AK73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{8548850E-B983-4D6C-8A12-3FEACAA860FB}</x14:id>
        </ext>
      </extLst>
    </cfRule>
  </conditionalFormatting>
  <conditionalFormatting sqref="BU4:BU70 BU73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{C07094F0-B85F-47EA-BCFC-B1B6082D1D95}</x14:id>
        </ext>
      </extLst>
    </cfRule>
  </conditionalFormatting>
  <conditionalFormatting sqref="W4:W70 W73">
    <cfRule type="dataBar" priority="14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{047B6374-5D51-4B34-966C-CEC790EF61EA}</x14:id>
        </ext>
      </extLst>
    </cfRule>
  </conditionalFormatting>
  <conditionalFormatting sqref="W4:AA70 W73:AA73">
    <cfRule type="dataBar" priority="13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{68C0DDF1-0F36-4B45-A778-3D752A4BCC2E}</x14:id>
        </ext>
      </extLst>
    </cfRule>
  </conditionalFormatting>
  <conditionalFormatting sqref="X4:AA70 X73:AA73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{E7DD3001-8D85-481E-B69C-1ED8522C5B3D}</x14:id>
        </ext>
      </extLst>
    </cfRule>
  </conditionalFormatting>
  <conditionalFormatting sqref="AF4:AF70 AF73">
    <cfRule type="dataBar" priority="13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{40D42A40-1126-4D57-A17C-EB5EC652893E}</x14:id>
        </ext>
      </extLst>
    </cfRule>
  </conditionalFormatting>
  <conditionalFormatting sqref="AF4:AJ70 AF73:AJ73">
    <cfRule type="dataBar" priority="13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{75DD98CA-0155-4FE6-9CC0-5338CCB8A617}</x14:id>
        </ext>
      </extLst>
    </cfRule>
  </conditionalFormatting>
  <conditionalFormatting sqref="AG4:AJ70 AG73:AJ73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{24B31863-5D2A-4CB0-95B5-30B765A8F30E}</x14:id>
        </ext>
      </extLst>
    </cfRule>
  </conditionalFormatting>
  <conditionalFormatting sqref="AO4:AO70 AO73">
    <cfRule type="dataBar" priority="1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{4CC06EDE-49B5-454B-8A4E-7EF85F260A88}</x14:id>
        </ext>
      </extLst>
    </cfRule>
  </conditionalFormatting>
  <conditionalFormatting sqref="AO4:AS70 AO73:AS73">
    <cfRule type="dataBar" priority="1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{1E8BF07B-7065-4693-B259-AFFEA1DAEAEE}</x14:id>
        </ext>
      </extLst>
    </cfRule>
  </conditionalFormatting>
  <conditionalFormatting sqref="AP4:AS70 AP73:AS73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{920D4739-62FB-4D45-9CB7-75A8EDF22B31}</x14:id>
        </ext>
      </extLst>
    </cfRule>
  </conditionalFormatting>
  <conditionalFormatting sqref="BP4:BP70 BP73">
    <cfRule type="dataBar" priority="1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{04F79BED-D3E4-4F17-9713-F46E2C012901}</x14:id>
        </ext>
      </extLst>
    </cfRule>
  </conditionalFormatting>
  <conditionalFormatting sqref="BP4:BT70 BP73:BT73">
    <cfRule type="dataBar" priority="1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{BACE0BDE-DBC9-4016-870B-F6037584C4F2}</x14:id>
        </ext>
      </extLst>
    </cfRule>
  </conditionalFormatting>
  <conditionalFormatting sqref="BQ4:BT70 BQ73:BT73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{E467E446-8957-482B-85D4-78AAD0E1B4F6}</x14:id>
        </ext>
      </extLst>
    </cfRule>
  </conditionalFormatting>
  <conditionalFormatting sqref="N4:N70 N73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{D06D9173-8607-487E-A8D3-58344AD49BCB}</x14:id>
        </ext>
      </extLst>
    </cfRule>
  </conditionalFormatting>
  <conditionalFormatting sqref="N4:R70 N73:R73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{F64E7829-D410-4D0B-AEA7-8C4EFC12357C}</x14:id>
        </ext>
      </extLst>
    </cfRule>
  </conditionalFormatting>
  <conditionalFormatting sqref="O4:R70 O73:R7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{49F7CF2D-F927-4D8D-8F9A-DDA6CE5D80F3}</x14:id>
        </ext>
      </extLst>
    </cfRule>
  </conditionalFormatting>
  <conditionalFormatting sqref="S4:S70 S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{1FFC424F-D8D8-4081-9E86-4FE29BEC282A}</x14:id>
        </ext>
      </extLst>
    </cfRule>
  </conditionalFormatting>
  <conditionalFormatting sqref="AT4:AT70 AT73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{9EEB8886-6478-4441-B2D8-A21EA97CB8B7}</x14:id>
        </ext>
      </extLst>
    </cfRule>
  </conditionalFormatting>
  <conditionalFormatting sqref="BL4:BL70 BL73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{A26F582D-AC17-4F35-9CC4-59B7D8AA9940}</x14:id>
        </ext>
      </extLst>
    </cfRule>
  </conditionalFormatting>
  <conditionalFormatting sqref="BG4:BG70 BG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{31559EEF-015D-4DCA-A70D-14BEA55A9CE4}</x14:id>
        </ext>
      </extLst>
    </cfRule>
  </conditionalFormatting>
  <conditionalFormatting sqref="BG4:BK70 BG73:BK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{EE16BB5A-E70C-4ED0-ACB8-75F8DA81546F}</x14:id>
        </ext>
      </extLst>
    </cfRule>
  </conditionalFormatting>
  <conditionalFormatting sqref="BH4:BK70 BH73:BK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{2396F211-36FE-4A4E-AF8A-7CBFC527EEF9}</x14:id>
        </ext>
      </extLst>
    </cfRule>
  </conditionalFormatting>
  <conditionalFormatting sqref="BC4:BC70 BC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{7A7051F5-187E-44D8-A1FF-FCE665D92AAE}</x14:id>
        </ext>
      </extLst>
    </cfRule>
  </conditionalFormatting>
  <conditionalFormatting sqref="AX4:AX70 AX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{1BA6B73D-8DB4-4973-802B-83A5D1901D89}</x14:id>
        </ext>
      </extLst>
    </cfRule>
  </conditionalFormatting>
  <conditionalFormatting sqref="AX4:BB70 AX73:BB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{8DC44765-83CA-4917-A0B9-711FDE7E60EA}</x14:id>
        </ext>
      </extLst>
    </cfRule>
  </conditionalFormatting>
  <conditionalFormatting sqref="AY4:BB70 AY73:BB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{F21C793F-C19D-41EA-AEC9-000EB5823BBC}</x14:id>
        </ext>
      </extLst>
    </cfRule>
  </conditionalFormatting>
  <conditionalFormatting sqref="AB74:AB76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{B01FDA92-372C-4E4C-AF80-6267B9B58D5D}</x14:id>
        </ext>
      </extLst>
    </cfRule>
  </conditionalFormatting>
  <conditionalFormatting sqref="AK74:AK76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{33138AFF-37EB-4106-87AD-05C61D34AD41}</x14:id>
        </ext>
      </extLst>
    </cfRule>
  </conditionalFormatting>
  <conditionalFormatting sqref="BU74:BU76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{C205DE9D-6DD9-469E-AE0F-C194989D533E}</x14:id>
        </ext>
      </extLst>
    </cfRule>
  </conditionalFormatting>
  <conditionalFormatting sqref="W74:W76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{D0CF13AD-C41F-4F5E-AEDC-C05178CFE382}</x14:id>
        </ext>
      </extLst>
    </cfRule>
  </conditionalFormatting>
  <conditionalFormatting sqref="W74:AA76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{4892F6BB-D109-4097-BF13-B7D64DE0C622}</x14:id>
        </ext>
      </extLst>
    </cfRule>
  </conditionalFormatting>
  <conditionalFormatting sqref="X74:AA76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{10DBA154-2A3B-431B-AAE9-41E62C7F983B}</x14:id>
        </ext>
      </extLst>
    </cfRule>
  </conditionalFormatting>
  <conditionalFormatting sqref="AF74:AF76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{78925F78-4F70-416B-8123-38232F0E9C6F}</x14:id>
        </ext>
      </extLst>
    </cfRule>
  </conditionalFormatting>
  <conditionalFormatting sqref="AF74:AJ76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{F3E4B40B-FDB4-4BB5-AA0B-86FB16A08F31}</x14:id>
        </ext>
      </extLst>
    </cfRule>
  </conditionalFormatting>
  <conditionalFormatting sqref="AG74:AJ76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{4B5A8DDE-E6AD-4819-8C67-61426A756FE9}</x14:id>
        </ext>
      </extLst>
    </cfRule>
  </conditionalFormatting>
  <conditionalFormatting sqref="AO74:AO76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{49CAAD1B-5264-4408-956F-CB79002417B6}</x14:id>
        </ext>
      </extLst>
    </cfRule>
  </conditionalFormatting>
  <conditionalFormatting sqref="AO74:AS7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{CB613069-83F7-43A8-B382-5FD638C6832B}</x14:id>
        </ext>
      </extLst>
    </cfRule>
  </conditionalFormatting>
  <conditionalFormatting sqref="AP74:AS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{71DBDA30-6938-44D8-9013-1EF9B91AF56D}</x14:id>
        </ext>
      </extLst>
    </cfRule>
  </conditionalFormatting>
  <conditionalFormatting sqref="BP74:BP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{DD55AB25-1B30-4AAA-A361-EC851C195865}</x14:id>
        </ext>
      </extLst>
    </cfRule>
  </conditionalFormatting>
  <conditionalFormatting sqref="BP74:BT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{7BB1C767-66A0-40C1-A137-17CF9C86273A}</x14:id>
        </ext>
      </extLst>
    </cfRule>
  </conditionalFormatting>
  <conditionalFormatting sqref="BQ74:BT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{7215339F-A380-4701-9B9D-C083CECEDA07}</x14:id>
        </ext>
      </extLst>
    </cfRule>
  </conditionalFormatting>
  <conditionalFormatting sqref="N74:N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{D16F60DA-59CE-493B-81A7-98C5891A081A}</x14:id>
        </ext>
      </extLst>
    </cfRule>
  </conditionalFormatting>
  <conditionalFormatting sqref="N74:R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{5C184FF6-C507-44D4-8F32-0AE97E3B809F}</x14:id>
        </ext>
      </extLst>
    </cfRule>
  </conditionalFormatting>
  <conditionalFormatting sqref="O74:R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{6E422EA5-2607-4ECD-AE1F-154D22335C0F}</x14:id>
        </ext>
      </extLst>
    </cfRule>
  </conditionalFormatting>
  <conditionalFormatting sqref="S74:S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{7F12D0A5-89B4-4773-BFED-F108739A245A}</x14:id>
        </ext>
      </extLst>
    </cfRule>
  </conditionalFormatting>
  <conditionalFormatting sqref="AT74:AT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{8CF9489D-7F9C-4C0B-84D1-0E29E05A4CC1}</x14:id>
        </ext>
      </extLst>
    </cfRule>
  </conditionalFormatting>
  <conditionalFormatting sqref="BL74:BL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{82A79312-1386-4845-AF80-50B47D0116D4}</x14:id>
        </ext>
      </extLst>
    </cfRule>
  </conditionalFormatting>
  <conditionalFormatting sqref="BG74:BG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{C5CDC7FE-33FE-47B0-A074-F4EEC77AAC4A}</x14:id>
        </ext>
      </extLst>
    </cfRule>
  </conditionalFormatting>
  <conditionalFormatting sqref="BG74:BK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{817BEECB-8FD0-421A-BE69-0452EB34BD1A}</x14:id>
        </ext>
      </extLst>
    </cfRule>
  </conditionalFormatting>
  <conditionalFormatting sqref="BH74:BK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{765B52AC-522C-4BEB-8551-D986034F9EC3}</x14:id>
        </ext>
      </extLst>
    </cfRule>
  </conditionalFormatting>
  <conditionalFormatting sqref="BC74:BC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{BBB55EBF-195D-432F-A2B0-38BDDE0B4AC0}</x14:id>
        </ext>
      </extLst>
    </cfRule>
  </conditionalFormatting>
  <conditionalFormatting sqref="AX74:AX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{30E68004-6D57-4B3D-84CC-FCE65E5359EB}</x14:id>
        </ext>
      </extLst>
    </cfRule>
  </conditionalFormatting>
  <conditionalFormatting sqref="AX74:BB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{C8B580D7-03BC-468D-94C9-39D862ED5C24}</x14:id>
        </ext>
      </extLst>
    </cfRule>
  </conditionalFormatting>
  <conditionalFormatting sqref="AY74:BB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{DD3FD53D-A827-4E90-AE8E-3C94209E0037}</x14:id>
        </ext>
      </extLst>
    </cfRule>
  </conditionalFormatting>
  <conditionalFormatting sqref="AB71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{49DEF7A7-2832-44F2-84BE-1D3054AE0699}</x14:id>
        </ext>
      </extLst>
    </cfRule>
  </conditionalFormatting>
  <conditionalFormatting sqref="AK71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{24334D4E-EBDD-4DC0-9847-183EC8EFCB46}</x14:id>
        </ext>
      </extLst>
    </cfRule>
  </conditionalFormatting>
  <conditionalFormatting sqref="BU7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{DD9E46C6-0420-409E-A981-6F7FC4C914F1}</x14:id>
        </ext>
      </extLst>
    </cfRule>
  </conditionalFormatting>
  <conditionalFormatting sqref="W71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{87C05572-ADFE-4D78-9658-8C94AFABE38D}</x14:id>
        </ext>
      </extLst>
    </cfRule>
  </conditionalFormatting>
  <conditionalFormatting sqref="W71:AA71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{86581636-E2AA-4763-92F6-41D4EA26A81F}</x14:id>
        </ext>
      </extLst>
    </cfRule>
  </conditionalFormatting>
  <conditionalFormatting sqref="X71:AA71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{D3DBADB1-2C67-4F01-968F-78E29DC71197}</x14:id>
        </ext>
      </extLst>
    </cfRule>
  </conditionalFormatting>
  <conditionalFormatting sqref="AF71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{16014BAE-69C9-47A3-ADB1-255AD92B9968}</x14:id>
        </ext>
      </extLst>
    </cfRule>
  </conditionalFormatting>
  <conditionalFormatting sqref="AF71:AJ71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{7C97D362-F6C6-41D0-AE63-12A04735530F}</x14:id>
        </ext>
      </extLst>
    </cfRule>
  </conditionalFormatting>
  <conditionalFormatting sqref="AG71:AJ71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{C704C229-F129-4F4F-8DF7-CEBA8874308E}</x14:id>
        </ext>
      </extLst>
    </cfRule>
  </conditionalFormatting>
  <conditionalFormatting sqref="AO71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{8EF0A915-E554-4DA9-9D47-AFBF742533EF}</x14:id>
        </ext>
      </extLst>
    </cfRule>
  </conditionalFormatting>
  <conditionalFormatting sqref="AO71:AS71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{A898B182-2D24-4C79-834A-EF03875CB110}</x14:id>
        </ext>
      </extLst>
    </cfRule>
  </conditionalFormatting>
  <conditionalFormatting sqref="AP71:AS71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{8F02D84A-2185-4327-B411-41151865F2D4}</x14:id>
        </ext>
      </extLst>
    </cfRule>
  </conditionalFormatting>
  <conditionalFormatting sqref="BP71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{05DF1DD6-9743-4433-B2F5-5C0F2A6DDE66}</x14:id>
        </ext>
      </extLst>
    </cfRule>
  </conditionalFormatting>
  <conditionalFormatting sqref="BP71:BT71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{2712BA6C-507D-4C6F-BAB5-84803430348A}</x14:id>
        </ext>
      </extLst>
    </cfRule>
  </conditionalFormatting>
  <conditionalFormatting sqref="BQ71:BT71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{869333E9-AAD3-4823-B3FB-B477ACDE976C}</x14:id>
        </ext>
      </extLst>
    </cfRule>
  </conditionalFormatting>
  <conditionalFormatting sqref="N71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{18F0AC41-C8E9-4D60-8A21-F83D0A042430}</x14:id>
        </ext>
      </extLst>
    </cfRule>
  </conditionalFormatting>
  <conditionalFormatting sqref="N71:R71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{FCBB9FC1-F7D7-4379-A898-9A891DF7FE29}</x14:id>
        </ext>
      </extLst>
    </cfRule>
  </conditionalFormatting>
  <conditionalFormatting sqref="O71:R71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{38562EB9-A88E-44AD-B264-914EB03B6C6A}</x14:id>
        </ext>
      </extLst>
    </cfRule>
  </conditionalFormatting>
  <conditionalFormatting sqref="S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{870AA1D3-5F90-4678-B45A-2F16551678E6}</x14:id>
        </ext>
      </extLst>
    </cfRule>
  </conditionalFormatting>
  <conditionalFormatting sqref="AT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{66184012-457D-46A7-A13D-82F1A7CE1BAA}</x14:id>
        </ext>
      </extLst>
    </cfRule>
  </conditionalFormatting>
  <conditionalFormatting sqref="BL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{2F31262F-50F0-4BA3-BE34-87660862750C}</x14:id>
        </ext>
      </extLst>
    </cfRule>
  </conditionalFormatting>
  <conditionalFormatting sqref="BG71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{695438BB-2C58-4676-9B74-3EE317492354}</x14:id>
        </ext>
      </extLst>
    </cfRule>
  </conditionalFormatting>
  <conditionalFormatting sqref="BG71:BK71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{B2C8A4F5-3B4B-453A-AF53-4FF9A5F59911}</x14:id>
        </ext>
      </extLst>
    </cfRule>
  </conditionalFormatting>
  <conditionalFormatting sqref="BH71:BK7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{F4D57EA6-5FBE-45D0-ADC7-915C783855C9}</x14:id>
        </ext>
      </extLst>
    </cfRule>
  </conditionalFormatting>
  <conditionalFormatting sqref="BC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{EA9C90F6-72AA-44E5-9227-595978FF17CC}</x14:id>
        </ext>
      </extLst>
    </cfRule>
  </conditionalFormatting>
  <conditionalFormatting sqref="AX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{C114B6A0-7B07-4764-9B4C-7CFEDCC5A671}</x14:id>
        </ext>
      </extLst>
    </cfRule>
  </conditionalFormatting>
  <conditionalFormatting sqref="AX71:BB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{66749A80-D4AA-41CE-AF50-FE209D9986D1}</x14:id>
        </ext>
      </extLst>
    </cfRule>
  </conditionalFormatting>
  <conditionalFormatting sqref="AY71:BB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{212BC4F4-569C-485E-925A-A31214D07F47}</x14:id>
        </ext>
      </extLst>
    </cfRule>
  </conditionalFormatting>
  <conditionalFormatting sqref="AB72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{CA286ADA-E786-4A9E-9CE9-65C7F3EF9FD4}</x14:id>
        </ext>
      </extLst>
    </cfRule>
  </conditionalFormatting>
  <conditionalFormatting sqref="AK72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{4638A394-CD22-4717-9888-4D391B634C70}</x14:id>
        </ext>
      </extLst>
    </cfRule>
  </conditionalFormatting>
  <conditionalFormatting sqref="BU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{5D41AD04-03A8-461C-BE84-346A96CAA605}</x14:id>
        </ext>
      </extLst>
    </cfRule>
  </conditionalFormatting>
  <conditionalFormatting sqref="W72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{43F09D04-52C8-49DD-8A87-F696FBE75CF4}</x14:id>
        </ext>
      </extLst>
    </cfRule>
  </conditionalFormatting>
  <conditionalFormatting sqref="W72:AA72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{D6F83648-6712-4F98-86FC-FBE95037927E}</x14:id>
        </ext>
      </extLst>
    </cfRule>
  </conditionalFormatting>
  <conditionalFormatting sqref="X72:AA72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{D73A42D9-AE78-4340-8F7B-4CBFE58EA701}</x14:id>
        </ext>
      </extLst>
    </cfRule>
  </conditionalFormatting>
  <conditionalFormatting sqref="AF72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{D7E685A8-3B6E-4140-82B8-4AF3E0F3A6D6}</x14:id>
        </ext>
      </extLst>
    </cfRule>
  </conditionalFormatting>
  <conditionalFormatting sqref="AF72:AJ72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{B6E82863-7284-44EA-9A33-286B0E789268}</x14:id>
        </ext>
      </extLst>
    </cfRule>
  </conditionalFormatting>
  <conditionalFormatting sqref="AG72:AJ7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{8294571B-DC48-443D-9A83-E87BA85BF4B9}</x14:id>
        </ext>
      </extLst>
    </cfRule>
  </conditionalFormatting>
  <conditionalFormatting sqref="AO72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{6B65813F-3592-4B08-92D1-B201199F447F}</x14:id>
        </ext>
      </extLst>
    </cfRule>
  </conditionalFormatting>
  <conditionalFormatting sqref="AO72:AS72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{DF38DE67-8CAD-4AF1-B3E7-1CAA248A88C8}</x14:id>
        </ext>
      </extLst>
    </cfRule>
  </conditionalFormatting>
  <conditionalFormatting sqref="AP72:AS72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{886CDF24-E0BE-4990-82CE-93390595F264}</x14:id>
        </ext>
      </extLst>
    </cfRule>
  </conditionalFormatting>
  <conditionalFormatting sqref="BP72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{9F419942-4408-46A9-92AD-4E093B3BF390}</x14:id>
        </ext>
      </extLst>
    </cfRule>
  </conditionalFormatting>
  <conditionalFormatting sqref="BP72:BT72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{06036781-5522-40F3-BADA-51B094711858}</x14:id>
        </ext>
      </extLst>
    </cfRule>
  </conditionalFormatting>
  <conditionalFormatting sqref="BQ72:BT72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{CEE78DD2-F761-4B92-B8FE-53A6F79EFC4A}</x14:id>
        </ext>
      </extLst>
    </cfRule>
  </conditionalFormatting>
  <conditionalFormatting sqref="N72">
    <cfRule type="dataBar" priority="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{5905CCA5-23D4-46E6-A3C0-5D3F6DBAE169}</x14:id>
        </ext>
      </extLst>
    </cfRule>
  </conditionalFormatting>
  <conditionalFormatting sqref="N72:R72">
    <cfRule type="dataBar" priority="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{3D5D9FD6-8D0A-44FB-9B77-3BDCA9075AA8}</x14:id>
        </ext>
      </extLst>
    </cfRule>
  </conditionalFormatting>
  <conditionalFormatting sqref="O72:R72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{C3D28080-7925-4364-8D35-CE4DE8D4115A}</x14:id>
        </ext>
      </extLst>
    </cfRule>
  </conditionalFormatting>
  <conditionalFormatting sqref="S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{E1399015-6EBB-4B36-A399-2764CB080295}</x14:id>
        </ext>
      </extLst>
    </cfRule>
  </conditionalFormatting>
  <conditionalFormatting sqref="AT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{FC9F79C8-A918-4077-943C-F1691E0E452F}</x14:id>
        </ext>
      </extLst>
    </cfRule>
  </conditionalFormatting>
  <conditionalFormatting sqref="BL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{002F42B1-C0B3-48DD-9BBA-BB8E4E297153}</x14:id>
        </ext>
      </extLst>
    </cfRule>
  </conditionalFormatting>
  <conditionalFormatting sqref="BG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{61553003-C752-4068-897B-00CFB399BA56}</x14:id>
        </ext>
      </extLst>
    </cfRule>
  </conditionalFormatting>
  <conditionalFormatting sqref="BG72:BK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{5203A4C7-0CF2-48B9-BA51-B8D0559ED8B5}</x14:id>
        </ext>
      </extLst>
    </cfRule>
  </conditionalFormatting>
  <conditionalFormatting sqref="BH72:BK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{0F93BF04-0285-47DA-86E3-70C3CC40BB79}</x14:id>
        </ext>
      </extLst>
    </cfRule>
  </conditionalFormatting>
  <conditionalFormatting sqref="BC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{0568CF38-A1DF-4D19-8078-212C59FB2770}</x14:id>
        </ext>
      </extLst>
    </cfRule>
  </conditionalFormatting>
  <conditionalFormatting sqref="AX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{8DD47665-511A-495C-9AA6-A3A640A92C1D}</x14:id>
        </ext>
      </extLst>
    </cfRule>
  </conditionalFormatting>
  <conditionalFormatting sqref="AX72:BB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{3251B355-196F-4E50-B7E3-7A474AC478CB}</x14:id>
        </ext>
      </extLst>
    </cfRule>
  </conditionalFormatting>
  <conditionalFormatting sqref="AY72:BB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{0C62E126-51AF-42E3-AD3A-325190775D39}</x14:id>
        </ext>
      </extLst>
    </cfRule>
  </conditionalFormatting>
  <conditionalFormatting sqref="J4:J70 J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{794CE27E-DF05-4308-BAF8-6DD4B75719A4}</x14:id>
        </ext>
      </extLst>
    </cfRule>
  </conditionalFormatting>
  <conditionalFormatting sqref="E4:E70 E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{3B274CBB-FDE5-4E79-A054-62A4BBE18E63}</x14:id>
        </ext>
      </extLst>
    </cfRule>
  </conditionalFormatting>
  <conditionalFormatting sqref="E4:I70 E73:I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{A81006E4-B63A-48F6-A91D-5AF37962322F}</x14:id>
        </ext>
      </extLst>
    </cfRule>
  </conditionalFormatting>
  <conditionalFormatting sqref="F4:I70 F73:I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{4BC14C3F-01EA-4404-8C82-17DC9F310B1C}</x14:id>
        </ext>
      </extLst>
    </cfRule>
  </conditionalFormatting>
  <conditionalFormatting sqref="J74: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{99F76098-A171-43A8-82B3-06D6ED823D16}</x14:id>
        </ext>
      </extLst>
    </cfRule>
  </conditionalFormatting>
  <conditionalFormatting sqref="E74:E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{B7428277-ADA9-4317-AB7E-FB32EC2EEAB4}</x14:id>
        </ext>
      </extLst>
    </cfRule>
  </conditionalFormatting>
  <conditionalFormatting sqref="E74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{1C5D59F5-8B4D-4768-B365-E2443DABB72F}</x14:id>
        </ext>
      </extLst>
    </cfRule>
  </conditionalFormatting>
  <conditionalFormatting sqref="F74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{16C67A96-16FE-4245-A05A-EABF8025DA5A}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{EEC91EEC-D782-4080-8B6B-093EA48146D9}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{F452EEF7-DD4C-4251-88A8-040A1D8BF94F}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{F73D80EE-A0F5-493F-A167-18C9DA347254}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{94B5E3D1-0DC1-4475-A10B-770CE3A33BF7}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{592CE13B-A27B-4273-992F-3D33E73F988D}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{399A657D-7BE0-49E5-A14C-1E054305E377}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{C09905D9-6C42-41A4-B11F-0EE4C2DD47DC}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{F30EAD98-3AAC-4B93-A659-1AF5C9B96B6F}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FEBB50-DD24-46DA-B863-4328B2B30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548850E-B983-4D6C-8A12-3FEACAA86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07094F0-B85F-47EA-BCFC-B1B6082D1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047B6374-5D51-4B34-966C-CEC790EF61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68C0DDF1-0F36-4B45-A778-3D752A4BC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7DD3001-8D85-481E-B69C-1ED8522C5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40D42A40-1126-4D57-A17C-EB5EC65289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75DD98CA-0155-4FE6-9CC0-5338CCB8A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4B31863-5D2A-4CB0-95B5-30B765A8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CC06EDE-49B5-454B-8A4E-7EF85F260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1E8BF07B-7065-4693-B259-AFFEA1DAE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20D4739-62FB-4D45-9CB7-75A8EDF22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04F79BED-D3E4-4F17-9713-F46E2C012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BACE0BDE-DBC9-4016-870B-F6037584C4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467E446-8957-482B-85D4-78AAD0E1B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06D9173-8607-487E-A8D3-58344AD49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64E7829-D410-4D0B-AEA7-8C4EFC123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9F7CF2D-F927-4D8D-8F9A-DDA6CE5D8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1FFC424F-D8D8-4081-9E86-4FE29BEC2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9EEB8886-6478-4441-B2D8-A21EA97CB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26F582D-AC17-4F35-9CC4-59B7D8AA9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31559EEF-015D-4DCA-A70D-14BEA55A9C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16BB5A-E70C-4ED0-ACB8-75F8DA8154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396F211-36FE-4A4E-AF8A-7CBFC527E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A7051F5-187E-44D8-A1FF-FCE665D92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BA6B73D-8DB4-4973-802B-83A5D1901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DC44765-83CA-4917-A0B9-711FDE7E6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21C793F-C19D-41EA-AEC9-000EB582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B01FDA92-372C-4E4C-AF80-6267B9B58D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33138AFF-37EB-4106-87AD-05C61D34AD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C205DE9D-6DD9-469E-AE0F-C194989D53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D0CF13AD-C41F-4F5E-AEDC-C05178CFE3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4892F6BB-D109-4097-BF13-B7D64DE0C6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10DBA154-2A3B-431B-AAE9-41E62C7F98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78925F78-4F70-416B-8123-38232F0E9C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F3E4B40B-FDB4-4BB5-AA0B-86FB16A08F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4B5A8DDE-E6AD-4819-8C67-61426A756F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49CAAD1B-5264-4408-956F-CB79002417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CB613069-83F7-43A8-B382-5FD638C683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71DBDA30-6938-44D8-9013-1EF9B91AF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DD55AB25-1B30-4AAA-A361-EC851C1958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7BB1C767-66A0-40C1-A137-17CF9C8627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7215339F-A380-4701-9B9D-C083CECEDA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D16F60DA-59CE-493B-81A7-98C5891A08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5C184FF6-C507-44D4-8F32-0AE97E3B80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6E422EA5-2607-4ECD-AE1F-154D22335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7F12D0A5-89B4-4773-BFED-F108739A24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8CF9489D-7F9C-4C0B-84D1-0E29E05A4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82A79312-1386-4845-AF80-50B47D0116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C5CDC7FE-33FE-47B0-A074-F4EEC77AAC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817BEECB-8FD0-421A-BE69-0452EB34BD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765B52AC-522C-4BEB-8551-D986034F9E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BBB55EBF-195D-432F-A2B0-38BDDE0B4A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30E68004-6D57-4B3D-84CC-FCE65E5359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C8B580D7-03BC-468D-94C9-39D862ED5C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DD3FD53D-A827-4E90-AE8E-3C94209E00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49DEF7A7-2832-44F2-84BE-1D3054AE0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24334D4E-EBDD-4DC0-9847-183EC8EFC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DD9E46C6-0420-409E-A981-6F7FC4C914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87C05572-ADFE-4D78-9658-8C94AFABE3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86581636-E2AA-4763-92F6-41D4EA26A8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D3DBADB1-2C67-4F01-968F-78E29DC711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16014BAE-69C9-47A3-ADB1-255AD92B99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7C97D362-F6C6-41D0-AE63-12A0473553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C704C229-F129-4F4F-8DF7-CEBA88743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8EF0A915-E554-4DA9-9D47-AFBF742533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A898B182-2D24-4C79-834A-EF03875CB1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8F02D84A-2185-4327-B411-41151865F2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05DF1DD6-9743-4433-B2F5-5C0F2A6DDE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2712BA6C-507D-4C6F-BAB5-8480343034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869333E9-AAD3-4823-B3FB-B477ACDE97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18F0AC41-C8E9-4D60-8A21-F83D0A0424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FCBB9FC1-F7D7-4379-A898-9A891DF7FE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38562EB9-A88E-44AD-B264-914EB03B6C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870AA1D3-5F90-4678-B45A-2F16551678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66184012-457D-46A7-A13D-82F1A7CE1B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2F31262F-50F0-4BA3-BE34-8766086275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695438BB-2C58-4676-9B74-3EE3174923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B2C8A4F5-3B4B-453A-AF53-4FF9A5F599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F4D57EA6-5FBE-45D0-ADC7-915C783855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EA9C90F6-72AA-44E5-9227-595978FF17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C114B6A0-7B07-4764-9B4C-7CFEDCC5A6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66749A80-D4AA-41CE-AF50-FE209D9986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212BC4F4-569C-485E-925A-A31214D07F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CA286ADA-E786-4A9E-9CE9-65C7F3EF9F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4638A394-CD22-4717-9888-4D391B634C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5D41AD04-03A8-461C-BE84-346A96CAA6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43F09D04-52C8-49DD-8A87-F696FBE75C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D6F83648-6712-4F98-86FC-FBE9503792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D73A42D9-AE78-4340-8F7B-4CBFE58EA7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D7E685A8-3B6E-4140-82B8-4AF3E0F3A6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B6E82863-7284-44EA-9A33-286B0E7892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8294571B-DC48-443D-9A83-E87BA85BF4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6B65813F-3592-4B08-92D1-B201199F44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DF38DE67-8CAD-4AF1-B3E7-1CAA248A88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886CDF24-E0BE-4990-82CE-93390595F2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9F419942-4408-46A9-92AD-4E093B3BF3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06036781-5522-40F3-BADA-51B0947118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CEE78DD2-F761-4B92-B8FE-53A6F79EF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5905CCA5-23D4-46E6-A3C0-5D3F6DBAE1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3D5D9FD6-8D0A-44FB-9B77-3BDCA9075A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C3D28080-7925-4364-8D35-CE4DE8D411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E1399015-6EBB-4B36-A399-2764CB0802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FC9F79C8-A918-4077-943C-F1691E0E45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002F42B1-C0B3-48DD-9BBA-BB8E4E2971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61553003-C752-4068-897B-00CFB399BA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5203A4C7-0CF2-48B9-BA51-B8D0559ED8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0F93BF04-0285-47DA-86E3-70C3CC40BB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0568CF38-A1DF-4D19-8078-212C59FB2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8DD47665-511A-495C-9AA6-A3A640A92C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3251B355-196F-4E50-B7E3-7A474AC478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0C62E126-51AF-42E3-AD3A-325190775D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794CE27E-DF05-4308-BAF8-6DD4B75719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3B274CBB-FDE5-4E79-A054-62A4BBE18E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A81006E4-B63A-48F6-A91D-5AF3796232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4BC14C3F-01EA-4404-8C82-17DC9F310B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99F76098-A171-43A8-82B3-06D6ED823D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B7428277-ADA9-4317-AB7E-FB32EC2EEA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1C5D59F5-8B4D-4768-B365-E2443DABB7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16C67A96-16FE-4245-A05A-EABF8025DA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EEC91EEC-D782-4080-8B6B-093EA4814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F452EEF7-DD4C-4251-88A8-040A1D8BF9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F73D80EE-A0F5-493F-A167-18C9DA3472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94B5E3D1-0DC1-4475-A10B-770CE3A33B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592CE13B-A27B-4273-992F-3D33E73F98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399A657D-7BE0-49E5-A14C-1E054305E3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C09905D9-6C42-41A4-B11F-0EE4C2DD47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F30EAD98-3AAC-4B93-A659-1AF5C9B96B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7"/>
  </sheetPr>
  <dimension ref="A1:EF74"/>
  <sheetViews>
    <sheetView zoomScale="85" zoomScaleNormal="85" workbookViewId="0">
      <pane xSplit="1" ySplit="3" topLeftCell="B4" activePane="bottomRight" state="frozen"/>
      <selection activeCell="C51" sqref="C51"/>
      <selection pane="topRight" activeCell="C51" sqref="C51"/>
      <selection pane="bottomLeft" activeCell="C51" sqref="C51"/>
      <selection pane="bottomRight" activeCell="BN20" sqref="BN20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1.75" style="25" customWidth="1"/>
    <col min="5" max="9" width="1.75" style="26" customWidth="1"/>
    <col min="10" max="10" width="1.75" style="58" customWidth="1"/>
    <col min="11" max="11" width="6.625" style="56" bestFit="1" customWidth="1"/>
    <col min="12" max="12" width="10.375" style="59" customWidth="1"/>
    <col min="13" max="13" width="1.75" style="25" customWidth="1"/>
    <col min="14" max="18" width="1.75" style="26" customWidth="1"/>
    <col min="19" max="19" width="1.75" style="58" customWidth="1"/>
    <col min="20" max="20" width="6.625" style="56" bestFit="1" customWidth="1"/>
    <col min="21" max="21" width="10.375" style="59" customWidth="1"/>
    <col min="22" max="22" width="1.75" style="25" customWidth="1"/>
    <col min="23" max="27" width="1.75" style="26" customWidth="1"/>
    <col min="28" max="28" width="1.5" style="58" customWidth="1"/>
    <col min="29" max="29" width="6.625" style="56" bestFit="1" customWidth="1"/>
    <col min="30" max="30" width="10.375" style="59" customWidth="1"/>
    <col min="31" max="31" width="1.75" style="25" customWidth="1"/>
    <col min="32" max="36" width="1.75" style="26" customWidth="1"/>
    <col min="37" max="37" width="1.75" style="58" customWidth="1"/>
    <col min="38" max="38" width="6.625" style="56" bestFit="1" customWidth="1"/>
    <col min="39" max="39" width="10.375" style="59" customWidth="1"/>
    <col min="40" max="40" width="1.75" style="25" customWidth="1"/>
    <col min="41" max="45" width="1.75" style="26" customWidth="1"/>
    <col min="46" max="46" width="1.75" style="58" customWidth="1"/>
    <col min="47" max="47" width="6.625" style="56" bestFit="1" customWidth="1"/>
    <col min="48" max="48" width="10.375" style="59" customWidth="1"/>
    <col min="49" max="49" width="1.75" style="25" customWidth="1"/>
    <col min="50" max="54" width="1.75" style="26" customWidth="1"/>
    <col min="55" max="55" width="1.75" style="58" customWidth="1"/>
    <col min="56" max="56" width="6.625" style="56" bestFit="1" customWidth="1"/>
    <col min="57" max="57" width="10.375" style="59" customWidth="1"/>
    <col min="58" max="58" width="1.75" style="25" customWidth="1"/>
    <col min="59" max="63" width="1.75" style="26" customWidth="1"/>
    <col min="64" max="64" width="1.75" style="58" customWidth="1"/>
    <col min="65" max="65" width="6.625" style="56" bestFit="1" customWidth="1"/>
    <col min="66" max="66" width="10.375" style="59" customWidth="1"/>
    <col min="67" max="67" width="1.75" style="25" customWidth="1"/>
    <col min="68" max="72" width="1.75" style="26" customWidth="1"/>
    <col min="73" max="73" width="1.75" style="58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'NCFilms-MSW'!C4+'NCFilms-PackColl'!C4</f>
        <v>1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'NCFilms-MSW'!L4+'NCFilms-PackColl'!L4</f>
        <v>0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'NCFilms-MSW'!U4+'NCFilms-PackColl'!U4</f>
        <v>0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'NCFilms-MSW'!AD4+'NCFilms-PackColl'!AD4</f>
        <v>0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'NCFilms-MSW'!AM4+'NCFilms-PackColl'!AM4</f>
        <v>0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'NCFilms-MSW'!AV4+'NCFilms-PackColl'!AV4</f>
        <v>0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'NCFilms-MSW'!BE4+'NCFilms-PackColl'!BE4</f>
        <v>0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'NCFilms-MSW'!BN4+'NCFilms-PackColl'!BN4</f>
        <v>0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45">
        <f>'NCFilms-MSW'!C5+'NCFilms-PackColl'!C5</f>
        <v>1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'NCFilms-MSW'!L5+'NCFilms-PackColl'!L5</f>
        <v>0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'NCFilms-MSW'!U5+'NCFilms-PackColl'!U5</f>
        <v>0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'NCFilms-MSW'!AD5+'NCFilms-PackColl'!AD5</f>
        <v>0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'NCFilms-MSW'!AM5+'NCFilms-PackColl'!AM5</f>
        <v>0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'NCFilms-MSW'!AV5+'NCFilms-PackColl'!AV5</f>
        <v>0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'NCFilms-MSW'!BE5+'NCFilms-PackColl'!BE5</f>
        <v>0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'NCFilms-MSW'!BN5+'NCFilms-PackColl'!BN5</f>
        <v>0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>
      <c r="A6" s="11">
        <v>1952</v>
      </c>
      <c r="B6" s="44" t="s">
        <v>17</v>
      </c>
      <c r="C6" s="45">
        <f>'NCFilms-MSW'!C6+'NCFilms-PackColl'!C6</f>
        <v>1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'NCFilms-MSW'!L6+'NCFilms-PackColl'!L6</f>
        <v>0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'NCFilms-MSW'!U6+'NCFilms-PackColl'!U6</f>
        <v>0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'NCFilms-MSW'!AD6+'NCFilms-PackColl'!AD6</f>
        <v>0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'NCFilms-MSW'!AM6+'NCFilms-PackColl'!AM6</f>
        <v>0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'NCFilms-MSW'!AV6+'NCFilms-PackColl'!AV6</f>
        <v>0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'NCFilms-MSW'!BE6+'NCFilms-PackColl'!BE6</f>
        <v>0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'NCFilms-MSW'!BN6+'NCFilms-PackColl'!BN6</f>
        <v>0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>
      <c r="A7" s="11">
        <v>1953</v>
      </c>
      <c r="B7" s="44" t="s">
        <v>17</v>
      </c>
      <c r="C7" s="45">
        <f>'NCFilms-MSW'!C7+'NCFilms-PackColl'!C7</f>
        <v>1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'NCFilms-MSW'!L7+'NCFilms-PackColl'!L7</f>
        <v>0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'NCFilms-MSW'!U7+'NCFilms-PackColl'!U7</f>
        <v>0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'NCFilms-MSW'!AD7+'NCFilms-PackColl'!AD7</f>
        <v>0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'NCFilms-MSW'!AM7+'NCFilms-PackColl'!AM7</f>
        <v>0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'NCFilms-MSW'!AV7+'NCFilms-PackColl'!AV7</f>
        <v>0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'NCFilms-MSW'!BE7+'NCFilms-PackColl'!BE7</f>
        <v>0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'NCFilms-MSW'!BN7+'NCFilms-PackColl'!BN7</f>
        <v>0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45">
        <f>'NCFilms-MSW'!C8+'NCFilms-PackColl'!C8</f>
        <v>1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'NCFilms-MSW'!L8+'NCFilms-PackColl'!L8</f>
        <v>0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'NCFilms-MSW'!U8+'NCFilms-PackColl'!U8</f>
        <v>0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'NCFilms-MSW'!AD8+'NCFilms-PackColl'!AD8</f>
        <v>0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'NCFilms-MSW'!AM8+'NCFilms-PackColl'!AM8</f>
        <v>0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'NCFilms-MSW'!AV8+'NCFilms-PackColl'!AV8</f>
        <v>0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'NCFilms-MSW'!BE8+'NCFilms-PackColl'!BE8</f>
        <v>0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'NCFilms-MSW'!BN8+'NCFilms-PackColl'!BN8</f>
        <v>0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45">
        <f>'NCFilms-MSW'!C9+'NCFilms-PackColl'!C9</f>
        <v>1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'NCFilms-MSW'!L9+'NCFilms-PackColl'!L9</f>
        <v>0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'NCFilms-MSW'!U9+'NCFilms-PackColl'!U9</f>
        <v>0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'NCFilms-MSW'!AD9+'NCFilms-PackColl'!AD9</f>
        <v>0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'NCFilms-MSW'!AM9+'NCFilms-PackColl'!AM9</f>
        <v>0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'NCFilms-MSW'!AV9+'NCFilms-PackColl'!AV9</f>
        <v>0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'NCFilms-MSW'!BE9+'NCFilms-PackColl'!BE9</f>
        <v>0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'NCFilms-MSW'!BN9+'NCFilms-PackColl'!BN9</f>
        <v>0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45">
        <f>'NCFilms-MSW'!C10+'NCFilms-PackColl'!C10</f>
        <v>1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'NCFilms-MSW'!L10+'NCFilms-PackColl'!L10</f>
        <v>0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'NCFilms-MSW'!U10+'NCFilms-PackColl'!U10</f>
        <v>0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'NCFilms-MSW'!AD10+'NCFilms-PackColl'!AD10</f>
        <v>0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'NCFilms-MSW'!AM10+'NCFilms-PackColl'!AM10</f>
        <v>0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'NCFilms-MSW'!AV10+'NCFilms-PackColl'!AV10</f>
        <v>0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'NCFilms-MSW'!BE10+'NCFilms-PackColl'!BE10</f>
        <v>0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'NCFilms-MSW'!BN10+'NCFilms-PackColl'!BN10</f>
        <v>0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45">
        <f>'NCFilms-MSW'!C11+'NCFilms-PackColl'!C11</f>
        <v>1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'NCFilms-MSW'!L11+'NCFilms-PackColl'!L11</f>
        <v>0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'NCFilms-MSW'!U11+'NCFilms-PackColl'!U11</f>
        <v>0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'NCFilms-MSW'!AD11+'NCFilms-PackColl'!AD11</f>
        <v>0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'NCFilms-MSW'!AM11+'NCFilms-PackColl'!AM11</f>
        <v>0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'NCFilms-MSW'!AV11+'NCFilms-PackColl'!AV11</f>
        <v>0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'NCFilms-MSW'!BE11+'NCFilms-PackColl'!BE11</f>
        <v>0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'NCFilms-MSW'!BN11+'NCFilms-PackColl'!BN11</f>
        <v>0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>
      <c r="A12" s="11">
        <v>1958</v>
      </c>
      <c r="B12" s="44" t="s">
        <v>17</v>
      </c>
      <c r="C12" s="45">
        <f>'NCFilms-MSW'!C12+'NCFilms-PackColl'!C12</f>
        <v>1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'NCFilms-MSW'!L12+'NCFilms-PackColl'!L12</f>
        <v>0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'NCFilms-MSW'!U12+'NCFilms-PackColl'!U12</f>
        <v>0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'NCFilms-MSW'!AD12+'NCFilms-PackColl'!AD12</f>
        <v>0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'NCFilms-MSW'!AM12+'NCFilms-PackColl'!AM12</f>
        <v>0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'NCFilms-MSW'!AV12+'NCFilms-PackColl'!AV12</f>
        <v>0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'NCFilms-MSW'!BE12+'NCFilms-PackColl'!BE12</f>
        <v>0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'NCFilms-MSW'!BN12+'NCFilms-PackColl'!BN12</f>
        <v>0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45">
        <f>'NCFilms-MSW'!C13+'NCFilms-PackColl'!C13</f>
        <v>1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'NCFilms-MSW'!L13+'NCFilms-PackColl'!L13</f>
        <v>0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'NCFilms-MSW'!U13+'NCFilms-PackColl'!U13</f>
        <v>0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'NCFilms-MSW'!AD13+'NCFilms-PackColl'!AD13</f>
        <v>0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'NCFilms-MSW'!AM13+'NCFilms-PackColl'!AM13</f>
        <v>0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'NCFilms-MSW'!AV13+'NCFilms-PackColl'!AV13</f>
        <v>0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'NCFilms-MSW'!BE13+'NCFilms-PackColl'!BE13</f>
        <v>0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'NCFilms-MSW'!BN13+'NCFilms-PackColl'!BN13</f>
        <v>0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45">
        <f>'NCFilms-MSW'!C14+'NCFilms-PackColl'!C14</f>
        <v>1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'NCFilms-MSW'!L14+'NCFilms-PackColl'!L14</f>
        <v>0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'NCFilms-MSW'!U14+'NCFilms-PackColl'!U14</f>
        <v>0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'NCFilms-MSW'!AD14+'NCFilms-PackColl'!AD14</f>
        <v>0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'NCFilms-MSW'!AM14+'NCFilms-PackColl'!AM14</f>
        <v>0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'NCFilms-MSW'!AV14+'NCFilms-PackColl'!AV14</f>
        <v>0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'NCFilms-MSW'!BE14+'NCFilms-PackColl'!BE14</f>
        <v>0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'NCFilms-MSW'!BN14+'NCFilms-PackColl'!BN14</f>
        <v>0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45">
        <f>'NCFilms-MSW'!C15+'NCFilms-PackColl'!C15</f>
        <v>1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'NCFilms-MSW'!L15+'NCFilms-PackColl'!L15</f>
        <v>0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'NCFilms-MSW'!U15+'NCFilms-PackColl'!U15</f>
        <v>0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'NCFilms-MSW'!AD15+'NCFilms-PackColl'!AD15</f>
        <v>0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'NCFilms-MSW'!AM15+'NCFilms-PackColl'!AM15</f>
        <v>0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'NCFilms-MSW'!AV15+'NCFilms-PackColl'!AV15</f>
        <v>0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'NCFilms-MSW'!BE15+'NCFilms-PackColl'!BE15</f>
        <v>0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'NCFilms-MSW'!BN15+'NCFilms-PackColl'!BN15</f>
        <v>0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45">
        <f>'NCFilms-MSW'!C16+'NCFilms-PackColl'!C16</f>
        <v>1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'NCFilms-MSW'!L16+'NCFilms-PackColl'!L16</f>
        <v>0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'NCFilms-MSW'!U16+'NCFilms-PackColl'!U16</f>
        <v>0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'NCFilms-MSW'!AD16+'NCFilms-PackColl'!AD16</f>
        <v>0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'NCFilms-MSW'!AM16+'NCFilms-PackColl'!AM16</f>
        <v>0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'NCFilms-MSW'!AV16+'NCFilms-PackColl'!AV16</f>
        <v>0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'NCFilms-MSW'!BE16+'NCFilms-PackColl'!BE16</f>
        <v>0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'NCFilms-MSW'!BN16+'NCFilms-PackColl'!BN16</f>
        <v>0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45">
        <f>'NCFilms-MSW'!C17+'NCFilms-PackColl'!C17</f>
        <v>1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'NCFilms-MSW'!L17+'NCFilms-PackColl'!L17</f>
        <v>0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'NCFilms-MSW'!U17+'NCFilms-PackColl'!U17</f>
        <v>0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'NCFilms-MSW'!AD17+'NCFilms-PackColl'!AD17</f>
        <v>0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'NCFilms-MSW'!AM17+'NCFilms-PackColl'!AM17</f>
        <v>0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'NCFilms-MSW'!AV17+'NCFilms-PackColl'!AV17</f>
        <v>0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'NCFilms-MSW'!BE17+'NCFilms-PackColl'!BE17</f>
        <v>0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'NCFilms-MSW'!BN17+'NCFilms-PackColl'!BN17</f>
        <v>0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45">
        <f>'NCFilms-MSW'!C18+'NCFilms-PackColl'!C18</f>
        <v>1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'NCFilms-MSW'!L18+'NCFilms-PackColl'!L18</f>
        <v>0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'NCFilms-MSW'!U18+'NCFilms-PackColl'!U18</f>
        <v>0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'NCFilms-MSW'!AD18+'NCFilms-PackColl'!AD18</f>
        <v>0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'NCFilms-MSW'!AM18+'NCFilms-PackColl'!AM18</f>
        <v>0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'NCFilms-MSW'!AV18+'NCFilms-PackColl'!AV18</f>
        <v>0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'NCFilms-MSW'!BE18+'NCFilms-PackColl'!BE18</f>
        <v>0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'NCFilms-MSW'!BN18+'NCFilms-PackColl'!BN18</f>
        <v>0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45">
        <f>'NCFilms-MSW'!C19+'NCFilms-PackColl'!C19</f>
        <v>1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'NCFilms-MSW'!L19+'NCFilms-PackColl'!L19</f>
        <v>0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'NCFilms-MSW'!U19+'NCFilms-PackColl'!U19</f>
        <v>0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'NCFilms-MSW'!AD19+'NCFilms-PackColl'!AD19</f>
        <v>0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'NCFilms-MSW'!AM19+'NCFilms-PackColl'!AM19</f>
        <v>0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'NCFilms-MSW'!AV19+'NCFilms-PackColl'!AV19</f>
        <v>0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'NCFilms-MSW'!BE19+'NCFilms-PackColl'!BE19</f>
        <v>0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'NCFilms-MSW'!BN19+'NCFilms-PackColl'!BN19</f>
        <v>0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45">
        <f>'NCFilms-MSW'!C20+'NCFilms-PackColl'!C20</f>
        <v>1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'NCFilms-MSW'!L20+'NCFilms-PackColl'!L20</f>
        <v>0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'NCFilms-MSW'!U20+'NCFilms-PackColl'!U20</f>
        <v>0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'NCFilms-MSW'!AD20+'NCFilms-PackColl'!AD20</f>
        <v>0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'NCFilms-MSW'!AM20+'NCFilms-PackColl'!AM20</f>
        <v>0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'NCFilms-MSW'!AV20+'NCFilms-PackColl'!AV20</f>
        <v>0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'NCFilms-MSW'!BE20+'NCFilms-PackColl'!BE20</f>
        <v>0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'NCFilms-MSW'!BN20+'NCFilms-PackColl'!BN20</f>
        <v>0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45">
        <f>'NCFilms-MSW'!C21+'NCFilms-PackColl'!C21</f>
        <v>1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'NCFilms-MSW'!L21+'NCFilms-PackColl'!L21</f>
        <v>0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'NCFilms-MSW'!U21+'NCFilms-PackColl'!U21</f>
        <v>0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'NCFilms-MSW'!AD21+'NCFilms-PackColl'!AD21</f>
        <v>0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'NCFilms-MSW'!AM21+'NCFilms-PackColl'!AM21</f>
        <v>0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'NCFilms-MSW'!AV21+'NCFilms-PackColl'!AV21</f>
        <v>0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'NCFilms-MSW'!BE21+'NCFilms-PackColl'!BE21</f>
        <v>0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'NCFilms-MSW'!BN21+'NCFilms-PackColl'!BN21</f>
        <v>0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45">
        <f>'NCFilms-MSW'!C22+'NCFilms-PackColl'!C22</f>
        <v>1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'NCFilms-MSW'!L22+'NCFilms-PackColl'!L22</f>
        <v>0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'NCFilms-MSW'!U22+'NCFilms-PackColl'!U22</f>
        <v>0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'NCFilms-MSW'!AD22+'NCFilms-PackColl'!AD22</f>
        <v>0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'NCFilms-MSW'!AM22+'NCFilms-PackColl'!AM22</f>
        <v>0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'NCFilms-MSW'!AV22+'NCFilms-PackColl'!AV22</f>
        <v>0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'NCFilms-MSW'!BE22+'NCFilms-PackColl'!BE22</f>
        <v>0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'NCFilms-MSW'!BN22+'NCFilms-PackColl'!BN22</f>
        <v>0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45">
        <f>'NCFilms-MSW'!C23+'NCFilms-PackColl'!C23</f>
        <v>1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'NCFilms-MSW'!L23+'NCFilms-PackColl'!L23</f>
        <v>0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'NCFilms-MSW'!U23+'NCFilms-PackColl'!U23</f>
        <v>0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'NCFilms-MSW'!AD23+'NCFilms-PackColl'!AD23</f>
        <v>0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'NCFilms-MSW'!AM23+'NCFilms-PackColl'!AM23</f>
        <v>0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'NCFilms-MSW'!AV23+'NCFilms-PackColl'!AV23</f>
        <v>0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'NCFilms-MSW'!BE23+'NCFilms-PackColl'!BE23</f>
        <v>0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'NCFilms-MSW'!BN23+'NCFilms-PackColl'!BN23</f>
        <v>0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45">
        <f>'NCFilms-MSW'!C24+'NCFilms-PackColl'!C24</f>
        <v>1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'NCFilms-MSW'!L24+'NCFilms-PackColl'!L24</f>
        <v>0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'NCFilms-MSW'!U24+'NCFilms-PackColl'!U24</f>
        <v>0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'NCFilms-MSW'!AD24+'NCFilms-PackColl'!AD24</f>
        <v>0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'NCFilms-MSW'!AM24+'NCFilms-PackColl'!AM24</f>
        <v>0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'NCFilms-MSW'!AV24+'NCFilms-PackColl'!AV24</f>
        <v>0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'NCFilms-MSW'!BE24+'NCFilms-PackColl'!BE24</f>
        <v>0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'NCFilms-MSW'!BN24+'NCFilms-PackColl'!BN24</f>
        <v>0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45">
        <f>'NCFilms-MSW'!C25+'NCFilms-PackColl'!C25</f>
        <v>1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'NCFilms-MSW'!L25+'NCFilms-PackColl'!L25</f>
        <v>0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'NCFilms-MSW'!U25+'NCFilms-PackColl'!U25</f>
        <v>0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'NCFilms-MSW'!AD25+'NCFilms-PackColl'!AD25</f>
        <v>0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'NCFilms-MSW'!AM25+'NCFilms-PackColl'!AM25</f>
        <v>0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'NCFilms-MSW'!AV25+'NCFilms-PackColl'!AV25</f>
        <v>0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'NCFilms-MSW'!BE25+'NCFilms-PackColl'!BE25</f>
        <v>0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'NCFilms-MSW'!BN25+'NCFilms-PackColl'!BN25</f>
        <v>0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45">
        <f>'NCFilms-MSW'!C26+'NCFilms-PackColl'!C26</f>
        <v>1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'NCFilms-MSW'!L26+'NCFilms-PackColl'!L26</f>
        <v>0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'NCFilms-MSW'!U26+'NCFilms-PackColl'!U26</f>
        <v>0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'NCFilms-MSW'!AD26+'NCFilms-PackColl'!AD26</f>
        <v>0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'NCFilms-MSW'!AM26+'NCFilms-PackColl'!AM26</f>
        <v>0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'NCFilms-MSW'!AV26+'NCFilms-PackColl'!AV26</f>
        <v>0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'NCFilms-MSW'!BE26+'NCFilms-PackColl'!BE26</f>
        <v>0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'NCFilms-MSW'!BN26+'NCFilms-PackColl'!BN26</f>
        <v>0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45">
        <f>'NCFilms-MSW'!C27+'NCFilms-PackColl'!C27</f>
        <v>1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'NCFilms-MSW'!L27+'NCFilms-PackColl'!L27</f>
        <v>0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'NCFilms-MSW'!U27+'NCFilms-PackColl'!U27</f>
        <v>0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'NCFilms-MSW'!AD27+'NCFilms-PackColl'!AD27</f>
        <v>0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'NCFilms-MSW'!AM27+'NCFilms-PackColl'!AM27</f>
        <v>0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'NCFilms-MSW'!AV27+'NCFilms-PackColl'!AV27</f>
        <v>0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'NCFilms-MSW'!BE27+'NCFilms-PackColl'!BE27</f>
        <v>0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'NCFilms-MSW'!BN27+'NCFilms-PackColl'!BN27</f>
        <v>0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45">
        <f>'NCFilms-MSW'!C28+'NCFilms-PackColl'!C28</f>
        <v>1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'NCFilms-MSW'!L28+'NCFilms-PackColl'!L28</f>
        <v>0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'NCFilms-MSW'!U28+'NCFilms-PackColl'!U28</f>
        <v>0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'NCFilms-MSW'!AD28+'NCFilms-PackColl'!AD28</f>
        <v>0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'NCFilms-MSW'!AM28+'NCFilms-PackColl'!AM28</f>
        <v>0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'NCFilms-MSW'!AV28+'NCFilms-PackColl'!AV28</f>
        <v>0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'NCFilms-MSW'!BE28+'NCFilms-PackColl'!BE28</f>
        <v>0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'NCFilms-MSW'!BN28+'NCFilms-PackColl'!BN28</f>
        <v>0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45">
        <f>'NCFilms-MSW'!C29+'NCFilms-PackColl'!C29</f>
        <v>1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'NCFilms-MSW'!L29+'NCFilms-PackColl'!L29</f>
        <v>0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'NCFilms-MSW'!U29+'NCFilms-PackColl'!U29</f>
        <v>0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'NCFilms-MSW'!AD29+'NCFilms-PackColl'!AD29</f>
        <v>0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'NCFilms-MSW'!AM29+'NCFilms-PackColl'!AM29</f>
        <v>0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'NCFilms-MSW'!AV29+'NCFilms-PackColl'!AV29</f>
        <v>0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'NCFilms-MSW'!BE29+'NCFilms-PackColl'!BE29</f>
        <v>0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'NCFilms-MSW'!BN29+'NCFilms-PackColl'!BN29</f>
        <v>0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45">
        <f>'NCFilms-MSW'!C30+'NCFilms-PackColl'!C30</f>
        <v>1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'NCFilms-MSW'!L30+'NCFilms-PackColl'!L30</f>
        <v>0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'NCFilms-MSW'!U30+'NCFilms-PackColl'!U30</f>
        <v>0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'NCFilms-MSW'!AD30+'NCFilms-PackColl'!AD30</f>
        <v>0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'NCFilms-MSW'!AM30+'NCFilms-PackColl'!AM30</f>
        <v>0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'NCFilms-MSW'!AV30+'NCFilms-PackColl'!AV30</f>
        <v>0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'NCFilms-MSW'!BE30+'NCFilms-PackColl'!BE30</f>
        <v>0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'NCFilms-MSW'!BN30+'NCFilms-PackColl'!BN30</f>
        <v>0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45">
        <f>'NCFilms-MSW'!C31+'NCFilms-PackColl'!C31</f>
        <v>1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'NCFilms-MSW'!L31+'NCFilms-PackColl'!L31</f>
        <v>0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'NCFilms-MSW'!U31+'NCFilms-PackColl'!U31</f>
        <v>0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'NCFilms-MSW'!AD31+'NCFilms-PackColl'!AD31</f>
        <v>0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'NCFilms-MSW'!AM31+'NCFilms-PackColl'!AM31</f>
        <v>0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'NCFilms-MSW'!AV31+'NCFilms-PackColl'!AV31</f>
        <v>0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'NCFilms-MSW'!BE31+'NCFilms-PackColl'!BE31</f>
        <v>0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'NCFilms-MSW'!BN31+'NCFilms-PackColl'!BN31</f>
        <v>0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45">
        <f>'NCFilms-MSW'!C32+'NCFilms-PackColl'!C32</f>
        <v>1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'NCFilms-MSW'!L32+'NCFilms-PackColl'!L32</f>
        <v>0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'NCFilms-MSW'!U32+'NCFilms-PackColl'!U32</f>
        <v>0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'NCFilms-MSW'!AD32+'NCFilms-PackColl'!AD32</f>
        <v>0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'NCFilms-MSW'!AM32+'NCFilms-PackColl'!AM32</f>
        <v>0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'NCFilms-MSW'!AV32+'NCFilms-PackColl'!AV32</f>
        <v>0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'NCFilms-MSW'!BE32+'NCFilms-PackColl'!BE32</f>
        <v>0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'NCFilms-MSW'!BN32+'NCFilms-PackColl'!BN32</f>
        <v>0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45">
        <f>'NCFilms-MSW'!C33+'NCFilms-PackColl'!C33</f>
        <v>1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'NCFilms-MSW'!L33+'NCFilms-PackColl'!L33</f>
        <v>0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'NCFilms-MSW'!U33+'NCFilms-PackColl'!U33</f>
        <v>0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'NCFilms-MSW'!AD33+'NCFilms-PackColl'!AD33</f>
        <v>0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'NCFilms-MSW'!AM33+'NCFilms-PackColl'!AM33</f>
        <v>0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'NCFilms-MSW'!AV33+'NCFilms-PackColl'!AV33</f>
        <v>0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'NCFilms-MSW'!BE33+'NCFilms-PackColl'!BE33</f>
        <v>0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'NCFilms-MSW'!BN33+'NCFilms-PackColl'!BN33</f>
        <v>0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45">
        <f>'NCFilms-MSW'!C34+'NCFilms-PackColl'!C34</f>
        <v>1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'NCFilms-MSW'!L34+'NCFilms-PackColl'!L34</f>
        <v>0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'NCFilms-MSW'!U34+'NCFilms-PackColl'!U34</f>
        <v>0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'NCFilms-MSW'!AD34+'NCFilms-PackColl'!AD34</f>
        <v>0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'NCFilms-MSW'!AM34+'NCFilms-PackColl'!AM34</f>
        <v>0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'NCFilms-MSW'!AV34+'NCFilms-PackColl'!AV34</f>
        <v>0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'NCFilms-MSW'!BE34+'NCFilms-PackColl'!BE34</f>
        <v>0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'NCFilms-MSW'!BN34+'NCFilms-PackColl'!BN34</f>
        <v>0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45">
        <f>'NCFilms-MSW'!C35+'NCFilms-PackColl'!C35</f>
        <v>1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'NCFilms-MSW'!L35+'NCFilms-PackColl'!L35</f>
        <v>0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'NCFilms-MSW'!U35+'NCFilms-PackColl'!U35</f>
        <v>0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'NCFilms-MSW'!AD35+'NCFilms-PackColl'!AD35</f>
        <v>0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'NCFilms-MSW'!AM35+'NCFilms-PackColl'!AM35</f>
        <v>0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'NCFilms-MSW'!AV35+'NCFilms-PackColl'!AV35</f>
        <v>0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'NCFilms-MSW'!BE35+'NCFilms-PackColl'!BE35</f>
        <v>0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'NCFilms-MSW'!BN35+'NCFilms-PackColl'!BN35</f>
        <v>0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45">
        <f>'NCFilms-MSW'!C36+'NCFilms-PackColl'!C36</f>
        <v>1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'NCFilms-MSW'!L36+'NCFilms-PackColl'!L36</f>
        <v>0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'NCFilms-MSW'!U36+'NCFilms-PackColl'!U36</f>
        <v>0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'NCFilms-MSW'!AD36+'NCFilms-PackColl'!AD36</f>
        <v>0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'NCFilms-MSW'!AM36+'NCFilms-PackColl'!AM36</f>
        <v>0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'NCFilms-MSW'!AV36+'NCFilms-PackColl'!AV36</f>
        <v>0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'NCFilms-MSW'!BE36+'NCFilms-PackColl'!BE36</f>
        <v>0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'NCFilms-MSW'!BN36+'NCFilms-PackColl'!BN36</f>
        <v>0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45">
        <f>'NCFilms-MSW'!C37+'NCFilms-PackColl'!C37</f>
        <v>1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'NCFilms-MSW'!L37+'NCFilms-PackColl'!L37</f>
        <v>0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'NCFilms-MSW'!U37+'NCFilms-PackColl'!U37</f>
        <v>0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'NCFilms-MSW'!AD37+'NCFilms-PackColl'!AD37</f>
        <v>0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'NCFilms-MSW'!AM37+'NCFilms-PackColl'!AM37</f>
        <v>0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'NCFilms-MSW'!AV37+'NCFilms-PackColl'!AV37</f>
        <v>0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'NCFilms-MSW'!BE37+'NCFilms-PackColl'!BE37</f>
        <v>0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'NCFilms-MSW'!BN37+'NCFilms-PackColl'!BN37</f>
        <v>0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45">
        <f>'NCFilms-MSW'!C38+'NCFilms-PackColl'!C38</f>
        <v>1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'NCFilms-MSW'!L38+'NCFilms-PackColl'!L38</f>
        <v>0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'NCFilms-MSW'!U38+'NCFilms-PackColl'!U38</f>
        <v>0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'NCFilms-MSW'!AD38+'NCFilms-PackColl'!AD38</f>
        <v>0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'NCFilms-MSW'!AM38+'NCFilms-PackColl'!AM38</f>
        <v>0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'NCFilms-MSW'!AV38+'NCFilms-PackColl'!AV38</f>
        <v>0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'NCFilms-MSW'!BE38+'NCFilms-PackColl'!BE38</f>
        <v>0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'NCFilms-MSW'!BN38+'NCFilms-PackColl'!BN38</f>
        <v>0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45">
        <f>'NCFilms-MSW'!C39+'NCFilms-PackColl'!C39</f>
        <v>1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'NCFilms-MSW'!L39+'NCFilms-PackColl'!L39</f>
        <v>0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'NCFilms-MSW'!U39+'NCFilms-PackColl'!U39</f>
        <v>0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'NCFilms-MSW'!AD39+'NCFilms-PackColl'!AD39</f>
        <v>0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'NCFilms-MSW'!AM39+'NCFilms-PackColl'!AM39</f>
        <v>0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'NCFilms-MSW'!AV39+'NCFilms-PackColl'!AV39</f>
        <v>0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'NCFilms-MSW'!BE39+'NCFilms-PackColl'!BE39</f>
        <v>0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'NCFilms-MSW'!BN39+'NCFilms-PackColl'!BN39</f>
        <v>0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45">
        <f>'NCFilms-MSW'!C40+'NCFilms-PackColl'!C40</f>
        <v>1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'NCFilms-MSW'!L40+'NCFilms-PackColl'!L40</f>
        <v>0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'NCFilms-MSW'!U40+'NCFilms-PackColl'!U40</f>
        <v>0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'NCFilms-MSW'!AD40+'NCFilms-PackColl'!AD40</f>
        <v>0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'NCFilms-MSW'!AM40+'NCFilms-PackColl'!AM40</f>
        <v>0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'NCFilms-MSW'!AV40+'NCFilms-PackColl'!AV40</f>
        <v>0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'NCFilms-MSW'!BE40+'NCFilms-PackColl'!BE40</f>
        <v>0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'NCFilms-MSW'!BN40+'NCFilms-PackColl'!BN40</f>
        <v>0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45">
        <f>'NCFilms-MSW'!C41+'NCFilms-PackColl'!C41</f>
        <v>1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'NCFilms-MSW'!L41+'NCFilms-PackColl'!L41</f>
        <v>0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'NCFilms-MSW'!U41+'NCFilms-PackColl'!U41</f>
        <v>0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'NCFilms-MSW'!AD41+'NCFilms-PackColl'!AD41</f>
        <v>0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'NCFilms-MSW'!AM41+'NCFilms-PackColl'!AM41</f>
        <v>0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'NCFilms-MSW'!AV41+'NCFilms-PackColl'!AV41</f>
        <v>0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'NCFilms-MSW'!BE41+'NCFilms-PackColl'!BE41</f>
        <v>0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'NCFilms-MSW'!BN41+'NCFilms-PackColl'!BN41</f>
        <v>0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45">
        <f>'NCFilms-MSW'!C42+'NCFilms-PackColl'!C42</f>
        <v>1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'NCFilms-MSW'!L42+'NCFilms-PackColl'!L42</f>
        <v>0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'NCFilms-MSW'!U42+'NCFilms-PackColl'!U42</f>
        <v>0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'NCFilms-MSW'!AD42+'NCFilms-PackColl'!AD42</f>
        <v>0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'NCFilms-MSW'!AM42+'NCFilms-PackColl'!AM42</f>
        <v>0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'NCFilms-MSW'!AV42+'NCFilms-PackColl'!AV42</f>
        <v>0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'NCFilms-MSW'!BE42+'NCFilms-PackColl'!BE42</f>
        <v>0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'NCFilms-MSW'!BN42+'NCFilms-PackColl'!BN42</f>
        <v>0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45">
        <f>'NCFilms-MSW'!C43+'NCFilms-PackColl'!C43</f>
        <v>1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'NCFilms-MSW'!L43+'NCFilms-PackColl'!L43</f>
        <v>0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'NCFilms-MSW'!U43+'NCFilms-PackColl'!U43</f>
        <v>0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'NCFilms-MSW'!AD43+'NCFilms-PackColl'!AD43</f>
        <v>0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'NCFilms-MSW'!AM43+'NCFilms-PackColl'!AM43</f>
        <v>0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'NCFilms-MSW'!AV43+'NCFilms-PackColl'!AV43</f>
        <v>0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'NCFilms-MSW'!BE43+'NCFilms-PackColl'!BE43</f>
        <v>0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'NCFilms-MSW'!BN43+'NCFilms-PackColl'!BN43</f>
        <v>0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45">
        <f>'NCFilms-MSW'!C44+'NCFilms-PackColl'!C44</f>
        <v>1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'NCFilms-MSW'!L44+'NCFilms-PackColl'!L44</f>
        <v>0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'NCFilms-MSW'!U44+'NCFilms-PackColl'!U44</f>
        <v>0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'NCFilms-MSW'!AD44+'NCFilms-PackColl'!AD44</f>
        <v>0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'NCFilms-MSW'!AM44+'NCFilms-PackColl'!AM44</f>
        <v>0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'NCFilms-MSW'!AV44+'NCFilms-PackColl'!AV44</f>
        <v>0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'NCFilms-MSW'!BE44+'NCFilms-PackColl'!BE44</f>
        <v>0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'NCFilms-MSW'!BN44+'NCFilms-PackColl'!BN44</f>
        <v>0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45">
        <f>'NCFilms-MSW'!C45+'NCFilms-PackColl'!C45</f>
        <v>1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'NCFilms-MSW'!L45+'NCFilms-PackColl'!L45</f>
        <v>0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'NCFilms-MSW'!U45+'NCFilms-PackColl'!U45</f>
        <v>0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'NCFilms-MSW'!AD45+'NCFilms-PackColl'!AD45</f>
        <v>0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'NCFilms-MSW'!AM45+'NCFilms-PackColl'!AM45</f>
        <v>0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'NCFilms-MSW'!AV45+'NCFilms-PackColl'!AV45</f>
        <v>0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'NCFilms-MSW'!BE45+'NCFilms-PackColl'!BE45</f>
        <v>0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'NCFilms-MSW'!BN45+'NCFilms-PackColl'!BN45</f>
        <v>0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45">
        <f>'NCFilms-MSW'!C46+'NCFilms-PackColl'!C46</f>
        <v>1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'NCFilms-MSW'!L46+'NCFilms-PackColl'!L46</f>
        <v>0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'NCFilms-MSW'!U46+'NCFilms-PackColl'!U46</f>
        <v>0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'NCFilms-MSW'!AD46+'NCFilms-PackColl'!AD46</f>
        <v>0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'NCFilms-MSW'!AM46+'NCFilms-PackColl'!AM46</f>
        <v>0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'NCFilms-MSW'!AV46+'NCFilms-PackColl'!AV46</f>
        <v>0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'NCFilms-MSW'!BE46+'NCFilms-PackColl'!BE46</f>
        <v>0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'NCFilms-MSW'!BN46+'NCFilms-PackColl'!BN46</f>
        <v>0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45">
        <f>'NCFilms-MSW'!C47+'NCFilms-PackColl'!C47</f>
        <v>1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'NCFilms-MSW'!L47+'NCFilms-PackColl'!L47</f>
        <v>0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'NCFilms-MSW'!U47+'NCFilms-PackColl'!U47</f>
        <v>0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'NCFilms-MSW'!AD47+'NCFilms-PackColl'!AD47</f>
        <v>0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'NCFilms-MSW'!AM47+'NCFilms-PackColl'!AM47</f>
        <v>0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'NCFilms-MSW'!AV47+'NCFilms-PackColl'!AV47</f>
        <v>0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'NCFilms-MSW'!BE47+'NCFilms-PackColl'!BE47</f>
        <v>0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'NCFilms-MSW'!BN47+'NCFilms-PackColl'!BN47</f>
        <v>0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45">
        <f>'NCFilms-MSW'!C48+'NCFilms-PackColl'!C48</f>
        <v>1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'NCFilms-MSW'!L48+'NCFilms-PackColl'!L48</f>
        <v>0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'NCFilms-MSW'!U48+'NCFilms-PackColl'!U48</f>
        <v>0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'NCFilms-MSW'!AD48+'NCFilms-PackColl'!AD48</f>
        <v>0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'NCFilms-MSW'!AM48+'NCFilms-PackColl'!AM48</f>
        <v>0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'NCFilms-MSW'!AV48+'NCFilms-PackColl'!AV48</f>
        <v>0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'NCFilms-MSW'!BE48+'NCFilms-PackColl'!BE48</f>
        <v>0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'NCFilms-MSW'!BN48+'NCFilms-PackColl'!BN48</f>
        <v>0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45">
        <f>'NCFilms-MSW'!C49+'NCFilms-PackColl'!C49</f>
        <v>1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'NCFilms-MSW'!L49+'NCFilms-PackColl'!L49</f>
        <v>0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'NCFilms-MSW'!U49+'NCFilms-PackColl'!U49</f>
        <v>0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'NCFilms-MSW'!AD49+'NCFilms-PackColl'!AD49</f>
        <v>0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'NCFilms-MSW'!AM49+'NCFilms-PackColl'!AM49</f>
        <v>0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'NCFilms-MSW'!AV49+'NCFilms-PackColl'!AV49</f>
        <v>0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'NCFilms-MSW'!BE49+'NCFilms-PackColl'!BE49</f>
        <v>0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'NCFilms-MSW'!BN49+'NCFilms-PackColl'!BN49</f>
        <v>0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45">
        <f>'NCFilms-MSW'!C50+'NCFilms-PackColl'!C50</f>
        <v>1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'NCFilms-MSW'!L50+'NCFilms-PackColl'!L50</f>
        <v>0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'NCFilms-MSW'!U50+'NCFilms-PackColl'!U50</f>
        <v>0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'NCFilms-MSW'!AD50+'NCFilms-PackColl'!AD50</f>
        <v>0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'NCFilms-MSW'!AM50+'NCFilms-PackColl'!AM50</f>
        <v>0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'NCFilms-MSW'!AV50+'NCFilms-PackColl'!AV50</f>
        <v>0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'NCFilms-MSW'!BE50+'NCFilms-PackColl'!BE50</f>
        <v>0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'NCFilms-MSW'!BN50+'NCFilms-PackColl'!BN50</f>
        <v>0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45">
        <f>'NCFilms-MSW'!C51+'NCFilms-PackColl'!C51</f>
        <v>1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'NCFilms-MSW'!L51+'NCFilms-PackColl'!L51</f>
        <v>0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'NCFilms-MSW'!U51+'NCFilms-PackColl'!U51</f>
        <v>0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'NCFilms-MSW'!AD51+'NCFilms-PackColl'!AD51</f>
        <v>0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'NCFilms-MSW'!AM51+'NCFilms-PackColl'!AM51</f>
        <v>0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'NCFilms-MSW'!AV51+'NCFilms-PackColl'!AV51</f>
        <v>0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'NCFilms-MSW'!BE51+'NCFilms-PackColl'!BE51</f>
        <v>0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'NCFilms-MSW'!BN51+'NCFilms-PackColl'!BN51</f>
        <v>0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45">
        <f>'NCFilms-MSW'!C52+'NCFilms-PackColl'!C52</f>
        <v>1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'NCFilms-MSW'!L52+'NCFilms-PackColl'!L52</f>
        <v>0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'NCFilms-MSW'!U52+'NCFilms-PackColl'!U52</f>
        <v>0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'NCFilms-MSW'!AD52+'NCFilms-PackColl'!AD52</f>
        <v>0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'NCFilms-MSW'!AM52+'NCFilms-PackColl'!AM52</f>
        <v>0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'NCFilms-MSW'!AV52+'NCFilms-PackColl'!AV52</f>
        <v>0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'NCFilms-MSW'!BE52+'NCFilms-PackColl'!BE52</f>
        <v>0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'NCFilms-MSW'!BN52+'NCFilms-PackColl'!BN52</f>
        <v>0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45">
        <f>'NCFilms-MSW'!C53+'NCFilms-PackColl'!C53</f>
        <v>1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'NCFilms-MSW'!L53+'NCFilms-PackColl'!L53</f>
        <v>0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'NCFilms-MSW'!U53+'NCFilms-PackColl'!U53</f>
        <v>0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'NCFilms-MSW'!AD53+'NCFilms-PackColl'!AD53</f>
        <v>0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'NCFilms-MSW'!AM53+'NCFilms-PackColl'!AM53</f>
        <v>0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'NCFilms-MSW'!AV53+'NCFilms-PackColl'!AV53</f>
        <v>0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'NCFilms-MSW'!BE53+'NCFilms-PackColl'!BE53</f>
        <v>0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'NCFilms-MSW'!BN53+'NCFilms-PackColl'!BN53</f>
        <v>0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45">
        <f>'NCFilms-MSW'!C54+'NCFilms-PackColl'!C54</f>
        <v>1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'NCFilms-MSW'!L54+'NCFilms-PackColl'!L54</f>
        <v>0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'NCFilms-MSW'!U54+'NCFilms-PackColl'!U54</f>
        <v>0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'NCFilms-MSW'!AD54+'NCFilms-PackColl'!AD54</f>
        <v>0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'NCFilms-MSW'!AM54+'NCFilms-PackColl'!AM54</f>
        <v>0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'NCFilms-MSW'!AV54+'NCFilms-PackColl'!AV54</f>
        <v>0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'NCFilms-MSW'!BE54+'NCFilms-PackColl'!BE54</f>
        <v>0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'NCFilms-MSW'!BN54+'NCFilms-PackColl'!BN54</f>
        <v>0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45">
        <f>'NCFilms-MSW'!C55+'NCFilms-PackColl'!C55</f>
        <v>1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'NCFilms-MSW'!L55+'NCFilms-PackColl'!L55</f>
        <v>0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'NCFilms-MSW'!U55+'NCFilms-PackColl'!U55</f>
        <v>0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'NCFilms-MSW'!AD55+'NCFilms-PackColl'!AD55</f>
        <v>0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'NCFilms-MSW'!AM55+'NCFilms-PackColl'!AM55</f>
        <v>0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'NCFilms-MSW'!AV55+'NCFilms-PackColl'!AV55</f>
        <v>0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'NCFilms-MSW'!BE55+'NCFilms-PackColl'!BE55</f>
        <v>0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'NCFilms-MSW'!BN55+'NCFilms-PackColl'!BN55</f>
        <v>0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45">
        <f>'NCFilms-MSW'!C56+'NCFilms-PackColl'!C56</f>
        <v>1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'NCFilms-MSW'!L56+'NCFilms-PackColl'!L56</f>
        <v>0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'NCFilms-MSW'!U56+'NCFilms-PackColl'!U56</f>
        <v>0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'NCFilms-MSW'!AD56+'NCFilms-PackColl'!AD56</f>
        <v>0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'NCFilms-MSW'!AM56+'NCFilms-PackColl'!AM56</f>
        <v>0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'NCFilms-MSW'!AV56+'NCFilms-PackColl'!AV56</f>
        <v>0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'NCFilms-MSW'!BE56+'NCFilms-PackColl'!BE56</f>
        <v>0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'NCFilms-MSW'!BN56+'NCFilms-PackColl'!BN56</f>
        <v>0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45">
        <f>'NCFilms-MSW'!C57+'NCFilms-PackColl'!C57</f>
        <v>1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'NCFilms-MSW'!L57+'NCFilms-PackColl'!L57</f>
        <v>0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'NCFilms-MSW'!U57+'NCFilms-PackColl'!U57</f>
        <v>0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'NCFilms-MSW'!AD57+'NCFilms-PackColl'!AD57</f>
        <v>0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'NCFilms-MSW'!AM57+'NCFilms-PackColl'!AM57</f>
        <v>0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'NCFilms-MSW'!AV57+'NCFilms-PackColl'!AV57</f>
        <v>0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'NCFilms-MSW'!BE57+'NCFilms-PackColl'!BE57</f>
        <v>0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'NCFilms-MSW'!BN57+'NCFilms-PackColl'!BN57</f>
        <v>0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45">
        <f>'NCFilms-MSW'!C58+'NCFilms-PackColl'!C58</f>
        <v>1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'NCFilms-MSW'!L58+'NCFilms-PackColl'!L58</f>
        <v>0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'NCFilms-MSW'!U58+'NCFilms-PackColl'!U58</f>
        <v>0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'NCFilms-MSW'!AD58+'NCFilms-PackColl'!AD58</f>
        <v>0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'NCFilms-MSW'!AM58+'NCFilms-PackColl'!AM58</f>
        <v>0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'NCFilms-MSW'!AV58+'NCFilms-PackColl'!AV58</f>
        <v>0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'NCFilms-MSW'!BE58+'NCFilms-PackColl'!BE58</f>
        <v>0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'NCFilms-MSW'!BN58+'NCFilms-PackColl'!BN58</f>
        <v>0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45">
        <f>'NCFilms-MSW'!C59+'NCFilms-PackColl'!C59</f>
        <v>1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'NCFilms-MSW'!L59+'NCFilms-PackColl'!L59</f>
        <v>0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'NCFilms-MSW'!U59+'NCFilms-PackColl'!U59</f>
        <v>0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'NCFilms-MSW'!AD59+'NCFilms-PackColl'!AD59</f>
        <v>0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'NCFilms-MSW'!AM59+'NCFilms-PackColl'!AM59</f>
        <v>0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'NCFilms-MSW'!AV59+'NCFilms-PackColl'!AV59</f>
        <v>0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'NCFilms-MSW'!BE59+'NCFilms-PackColl'!BE59</f>
        <v>0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'NCFilms-MSW'!BN59+'NCFilms-PackColl'!BN59</f>
        <v>0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45">
        <f>'NCFilms-MSW'!C60+'NCFilms-PackColl'!C60</f>
        <v>1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'NCFilms-MSW'!L60+'NCFilms-PackColl'!L60</f>
        <v>0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'NCFilms-MSW'!U60+'NCFilms-PackColl'!U60</f>
        <v>0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'NCFilms-MSW'!AD60+'NCFilms-PackColl'!AD60</f>
        <v>0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'NCFilms-MSW'!AM60+'NCFilms-PackColl'!AM60</f>
        <v>0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'NCFilms-MSW'!AV60+'NCFilms-PackColl'!AV60</f>
        <v>0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'NCFilms-MSW'!BE60+'NCFilms-PackColl'!BE60</f>
        <v>0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'NCFilms-MSW'!BN60+'NCFilms-PackColl'!BN60</f>
        <v>0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45">
        <f>'NCFilms-MSW'!C61+'NCFilms-PackColl'!C61</f>
        <v>1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'NCFilms-MSW'!L61+'NCFilms-PackColl'!L61</f>
        <v>0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'NCFilms-MSW'!U61+'NCFilms-PackColl'!U61</f>
        <v>0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'NCFilms-MSW'!AD61+'NCFilms-PackColl'!AD61</f>
        <v>0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'NCFilms-MSW'!AM61+'NCFilms-PackColl'!AM61</f>
        <v>0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'NCFilms-MSW'!AV61+'NCFilms-PackColl'!AV61</f>
        <v>0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'NCFilms-MSW'!BE61+'NCFilms-PackColl'!BE61</f>
        <v>0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'NCFilms-MSW'!BN61+'NCFilms-PackColl'!BN61</f>
        <v>0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45">
        <f>'NCFilms-MSW'!C62+'NCFilms-PackColl'!C62</f>
        <v>1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'NCFilms-MSW'!L62+'NCFilms-PackColl'!L62</f>
        <v>0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'NCFilms-MSW'!U62+'NCFilms-PackColl'!U62</f>
        <v>0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'NCFilms-MSW'!AD62+'NCFilms-PackColl'!AD62</f>
        <v>0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'NCFilms-MSW'!AM62+'NCFilms-PackColl'!AM62</f>
        <v>0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'NCFilms-MSW'!AV62+'NCFilms-PackColl'!AV62</f>
        <v>0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'NCFilms-MSW'!BE62+'NCFilms-PackColl'!BE62</f>
        <v>0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'NCFilms-MSW'!BN62+'NCFilms-PackColl'!BN62</f>
        <v>0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45">
        <f>'NCFilms-MSW'!C63+'NCFilms-PackColl'!C63</f>
        <v>1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'NCFilms-MSW'!L63+'NCFilms-PackColl'!L63</f>
        <v>0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'NCFilms-MSW'!U63+'NCFilms-PackColl'!U63</f>
        <v>0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'NCFilms-MSW'!AD63+'NCFilms-PackColl'!AD63</f>
        <v>0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'NCFilms-MSW'!AM63+'NCFilms-PackColl'!AM63</f>
        <v>0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'NCFilms-MSW'!AV63+'NCFilms-PackColl'!AV63</f>
        <v>0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'NCFilms-MSW'!BE63+'NCFilms-PackColl'!BE63</f>
        <v>0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'NCFilms-MSW'!BN63+'NCFilms-PackColl'!BN63</f>
        <v>0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45">
        <f>'NCFilms-MSW'!C64+'NCFilms-PackColl'!C64</f>
        <v>1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'NCFilms-MSW'!L64+'NCFilms-PackColl'!L64</f>
        <v>0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'NCFilms-MSW'!U64+'NCFilms-PackColl'!U64</f>
        <v>0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'NCFilms-MSW'!AD64+'NCFilms-PackColl'!AD64</f>
        <v>0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'NCFilms-MSW'!AM64+'NCFilms-PackColl'!AM64</f>
        <v>0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'NCFilms-MSW'!AV64+'NCFilms-PackColl'!AV64</f>
        <v>0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'NCFilms-MSW'!BE64+'NCFilms-PackColl'!BE64</f>
        <v>0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'NCFilms-MSW'!BN64+'NCFilms-PackColl'!BN64</f>
        <v>0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45">
        <f>'NCFilms-MSW'!C65+'NCFilms-PackColl'!C65</f>
        <v>1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'NCFilms-MSW'!L65+'NCFilms-PackColl'!L65</f>
        <v>0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'NCFilms-MSW'!U65+'NCFilms-PackColl'!U65</f>
        <v>0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'NCFilms-MSW'!AD65+'NCFilms-PackColl'!AD65</f>
        <v>0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'NCFilms-MSW'!AM65+'NCFilms-PackColl'!AM65</f>
        <v>0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'NCFilms-MSW'!AV65+'NCFilms-PackColl'!AV65</f>
        <v>0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'NCFilms-MSW'!BE65+'NCFilms-PackColl'!BE65</f>
        <v>0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'NCFilms-MSW'!BN65+'NCFilms-PackColl'!BN65</f>
        <v>0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45">
        <f>'NCFilms-MSW'!C66+'NCFilms-PackColl'!C66</f>
        <v>1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'NCFilms-MSW'!L66+'NCFilms-PackColl'!L66</f>
        <v>0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'NCFilms-MSW'!U66+'NCFilms-PackColl'!U66</f>
        <v>0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'NCFilms-MSW'!AD66+'NCFilms-PackColl'!AD66</f>
        <v>0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'NCFilms-MSW'!AM66+'NCFilms-PackColl'!AM66</f>
        <v>0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'NCFilms-MSW'!AV66+'NCFilms-PackColl'!AV66</f>
        <v>0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'NCFilms-MSW'!BE66+'NCFilms-PackColl'!BE66</f>
        <v>0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'NCFilms-MSW'!BN66+'NCFilms-PackColl'!BN66</f>
        <v>0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45">
        <f>'NCFilms-MSW'!C67+'NCFilms-PackColl'!C67</f>
        <v>1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'NCFilms-MSW'!L67+'NCFilms-PackColl'!L67</f>
        <v>0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'NCFilms-MSW'!U67+'NCFilms-PackColl'!U67</f>
        <v>0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'NCFilms-MSW'!AD67+'NCFilms-PackColl'!AD67</f>
        <v>0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'NCFilms-MSW'!AM67+'NCFilms-PackColl'!AM67</f>
        <v>0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'NCFilms-MSW'!AV67+'NCFilms-PackColl'!AV67</f>
        <v>0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'NCFilms-MSW'!BE67+'NCFilms-PackColl'!BE67</f>
        <v>0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'NCFilms-MSW'!BN67+'NCFilms-PackColl'!BN67</f>
        <v>0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45">
        <f>'NCFilms-MSW'!C68+'NCFilms-PackColl'!C68</f>
        <v>1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'NCFilms-MSW'!L68+'NCFilms-PackColl'!L68</f>
        <v>0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'NCFilms-MSW'!U68+'NCFilms-PackColl'!U68</f>
        <v>0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'NCFilms-MSW'!AD68+'NCFilms-PackColl'!AD68</f>
        <v>0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'NCFilms-MSW'!AM68+'NCFilms-PackColl'!AM68</f>
        <v>0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'NCFilms-MSW'!AV68+'NCFilms-PackColl'!AV68</f>
        <v>0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'NCFilms-MSW'!BE68+'NCFilms-PackColl'!BE68</f>
        <v>0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'NCFilms-MSW'!BN68+'NCFilms-PackColl'!BN68</f>
        <v>0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44" t="s">
        <v>17</v>
      </c>
      <c r="C69" s="45">
        <f>'NCFilms-MSW'!C69+'NCFilms-PackColl'!C69</f>
        <v>1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'NCFilms-MSW'!L69+'NCFilms-PackColl'!L69</f>
        <v>0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'NCFilms-MSW'!U69+'NCFilms-PackColl'!U69</f>
        <v>0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'NCFilms-MSW'!AD69+'NCFilms-PackColl'!AD69</f>
        <v>0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'NCFilms-MSW'!AM69+'NCFilms-PackColl'!AM69</f>
        <v>0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'NCFilms-MSW'!AV69+'NCFilms-PackColl'!AV69</f>
        <v>0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'NCFilms-MSW'!BE69+'NCFilms-PackColl'!BE69</f>
        <v>0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'NCFilms-MSW'!BN69+'NCFilms-PackColl'!BN69</f>
        <v>0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>
      <c r="A70" s="11">
        <v>2016</v>
      </c>
      <c r="B70" s="44" t="s">
        <v>17</v>
      </c>
      <c r="C70" s="45">
        <f>'NCFilms-MSW'!C70+'NCFilms-PackColl'!C70</f>
        <v>1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'NCFilms-MSW'!L70+'NCFilms-PackColl'!L70</f>
        <v>0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'NCFilms-MSW'!U70+'NCFilms-PackColl'!U70</f>
        <v>0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'NCFilms-MSW'!AD70+'NCFilms-PackColl'!AD70</f>
        <v>0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'NCFilms-MSW'!AM70+'NCFilms-PackColl'!AM70</f>
        <v>0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'NCFilms-MSW'!AV70+'NCFilms-PackColl'!AV70</f>
        <v>0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'NCFilms-MSW'!BE70+'NCFilms-PackColl'!BE70</f>
        <v>0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'NCFilms-MSW'!BN70+'NCFilms-PackColl'!BN70</f>
        <v>0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s="43" customFormat="1">
      <c r="A71" s="11">
        <v>2017</v>
      </c>
      <c r="B71" s="44" t="s">
        <v>17</v>
      </c>
      <c r="C71" s="45">
        <f>'NCFilms-MSW'!C73+'NCFilms-PackColl'!C73</f>
        <v>1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'NCFilms-MSW'!L73+'NCFilms-PackColl'!L73</f>
        <v>0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'NCFilms-MSW'!U73+'NCFilms-PackColl'!U73</f>
        <v>0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'NCFilms-MSW'!AD73+'NCFilms-PackColl'!AD73</f>
        <v>0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'NCFilms-MSW'!AM73+'NCFilms-PackColl'!AM73</f>
        <v>0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'NCFilms-MSW'!AV73+'NCFilms-PackColl'!AV73</f>
        <v>0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'NCFilms-MSW'!BE73+'NCFilms-PackColl'!BE73</f>
        <v>0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'NCFilms-MSW'!BN73+'NCFilms-PackColl'!BN73</f>
        <v>0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s="43" customFormat="1">
      <c r="A72" s="11">
        <v>2018</v>
      </c>
      <c r="B72" s="67" t="s">
        <v>17</v>
      </c>
      <c r="C72" s="45">
        <v>1</v>
      </c>
      <c r="D72" s="13"/>
      <c r="E72" s="14"/>
      <c r="F72" s="14"/>
      <c r="G72" s="14"/>
      <c r="H72" s="14"/>
      <c r="I72" s="14"/>
      <c r="J72" s="54">
        <v>4.4081660908397297E-2</v>
      </c>
      <c r="K72" s="72" t="s">
        <v>10</v>
      </c>
      <c r="L72" s="45">
        <v>0</v>
      </c>
      <c r="M72" s="13"/>
      <c r="N72" s="14"/>
      <c r="O72" s="14"/>
      <c r="P72" s="14"/>
      <c r="Q72" s="14"/>
      <c r="R72" s="14"/>
      <c r="S72" s="54">
        <v>4.4081660908397297E-2</v>
      </c>
      <c r="T72" s="73" t="s">
        <v>11</v>
      </c>
      <c r="U72" s="45">
        <v>0</v>
      </c>
      <c r="V72" s="13"/>
      <c r="W72" s="14"/>
      <c r="X72" s="14"/>
      <c r="Y72" s="14"/>
      <c r="Z72" s="14"/>
      <c r="AA72" s="14"/>
      <c r="AB72" s="54">
        <v>4.4081660908397297E-2</v>
      </c>
      <c r="AC72" s="74" t="s">
        <v>12</v>
      </c>
      <c r="AD72" s="45">
        <v>0</v>
      </c>
      <c r="AE72" s="13"/>
      <c r="AF72" s="14"/>
      <c r="AG72" s="14"/>
      <c r="AH72" s="14"/>
      <c r="AI72" s="14"/>
      <c r="AJ72" s="14"/>
      <c r="AK72" s="54">
        <v>4.4081660908397297E-2</v>
      </c>
      <c r="AL72" s="75" t="s">
        <v>13</v>
      </c>
      <c r="AM72" s="45">
        <v>0</v>
      </c>
      <c r="AN72" s="13"/>
      <c r="AO72" s="14"/>
      <c r="AP72" s="14"/>
      <c r="AQ72" s="14"/>
      <c r="AR72" s="14"/>
      <c r="AS72" s="14"/>
      <c r="AT72" s="54">
        <v>4.4081660908397297E-2</v>
      </c>
      <c r="AU72" s="76" t="s">
        <v>14</v>
      </c>
      <c r="AV72" s="45">
        <v>0</v>
      </c>
      <c r="AW72" s="13"/>
      <c r="AX72" s="14"/>
      <c r="AY72" s="14"/>
      <c r="AZ72" s="14"/>
      <c r="BA72" s="14"/>
      <c r="BB72" s="14"/>
      <c r="BC72" s="54">
        <v>4.4081660908397297E-2</v>
      </c>
      <c r="BD72" s="77" t="s">
        <v>15</v>
      </c>
      <c r="BE72" s="45">
        <v>0</v>
      </c>
      <c r="BF72" s="13"/>
      <c r="BG72" s="14"/>
      <c r="BH72" s="14"/>
      <c r="BI72" s="14"/>
      <c r="BJ72" s="14"/>
      <c r="BK72" s="14"/>
      <c r="BL72" s="54">
        <v>4.4081660908397297E-2</v>
      </c>
      <c r="BM72" s="78" t="s">
        <v>16</v>
      </c>
      <c r="BN72" s="45">
        <v>0</v>
      </c>
      <c r="BO72" s="13"/>
      <c r="BP72" s="14"/>
      <c r="BQ72" s="14"/>
      <c r="BR72" s="14"/>
      <c r="BS72" s="14"/>
      <c r="BT72" s="14"/>
      <c r="BU72" s="54">
        <v>4.4081660908397297E-2</v>
      </c>
    </row>
    <row r="73" spans="1:73" s="43" customFormat="1">
      <c r="A73" s="11">
        <v>2019</v>
      </c>
      <c r="B73" s="67" t="s">
        <v>17</v>
      </c>
      <c r="C73" s="45">
        <v>1</v>
      </c>
      <c r="D73" s="13"/>
      <c r="E73" s="14"/>
      <c r="F73" s="14"/>
      <c r="G73" s="14"/>
      <c r="H73" s="14"/>
      <c r="I73" s="14"/>
      <c r="J73" s="54">
        <v>4.4081660908397297E-2</v>
      </c>
      <c r="K73" s="72" t="s">
        <v>10</v>
      </c>
      <c r="L73" s="45">
        <v>0</v>
      </c>
      <c r="M73" s="13"/>
      <c r="N73" s="14"/>
      <c r="O73" s="14"/>
      <c r="P73" s="14"/>
      <c r="Q73" s="14"/>
      <c r="R73" s="14"/>
      <c r="S73" s="54">
        <v>4.4081660908397297E-2</v>
      </c>
      <c r="T73" s="73" t="s">
        <v>11</v>
      </c>
      <c r="U73" s="45">
        <v>0</v>
      </c>
      <c r="V73" s="13"/>
      <c r="W73" s="14"/>
      <c r="X73" s="14"/>
      <c r="Y73" s="14"/>
      <c r="Z73" s="14"/>
      <c r="AA73" s="14"/>
      <c r="AB73" s="54">
        <v>4.4081660908397297E-2</v>
      </c>
      <c r="AC73" s="74" t="s">
        <v>12</v>
      </c>
      <c r="AD73" s="45">
        <v>0</v>
      </c>
      <c r="AE73" s="13"/>
      <c r="AF73" s="14"/>
      <c r="AG73" s="14"/>
      <c r="AH73" s="14"/>
      <c r="AI73" s="14"/>
      <c r="AJ73" s="14"/>
      <c r="AK73" s="54">
        <v>4.4081660908397297E-2</v>
      </c>
      <c r="AL73" s="75" t="s">
        <v>13</v>
      </c>
      <c r="AM73" s="45">
        <v>0</v>
      </c>
      <c r="AN73" s="13"/>
      <c r="AO73" s="14"/>
      <c r="AP73" s="14"/>
      <c r="AQ73" s="14"/>
      <c r="AR73" s="14"/>
      <c r="AS73" s="14"/>
      <c r="AT73" s="54">
        <v>4.4081660908397297E-2</v>
      </c>
      <c r="AU73" s="76" t="s">
        <v>14</v>
      </c>
      <c r="AV73" s="45">
        <v>0</v>
      </c>
      <c r="AW73" s="13"/>
      <c r="AX73" s="14"/>
      <c r="AY73" s="14"/>
      <c r="AZ73" s="14"/>
      <c r="BA73" s="14"/>
      <c r="BB73" s="14"/>
      <c r="BC73" s="54">
        <v>4.4081660908397297E-2</v>
      </c>
      <c r="BD73" s="77" t="s">
        <v>15</v>
      </c>
      <c r="BE73" s="45">
        <v>0</v>
      </c>
      <c r="BF73" s="13"/>
      <c r="BG73" s="14"/>
      <c r="BH73" s="14"/>
      <c r="BI73" s="14"/>
      <c r="BJ73" s="14"/>
      <c r="BK73" s="14"/>
      <c r="BL73" s="54">
        <v>4.4081660908397297E-2</v>
      </c>
      <c r="BM73" s="78" t="s">
        <v>16</v>
      </c>
      <c r="BN73" s="45">
        <v>0</v>
      </c>
      <c r="BO73" s="13"/>
      <c r="BP73" s="14"/>
      <c r="BQ73" s="14"/>
      <c r="BR73" s="14"/>
      <c r="BS73" s="14"/>
      <c r="BT73" s="14"/>
      <c r="BU73" s="54">
        <v>4.4081660908397297E-2</v>
      </c>
    </row>
    <row r="74" spans="1:73" s="43" customFormat="1">
      <c r="A74" s="55"/>
      <c r="B74" s="56"/>
      <c r="C74" s="57"/>
      <c r="D74" s="25"/>
      <c r="E74" s="26"/>
      <c r="F74" s="26"/>
      <c r="G74" s="26"/>
      <c r="H74" s="26"/>
      <c r="I74" s="26"/>
      <c r="J74" s="58"/>
      <c r="K74" s="56"/>
      <c r="L74" s="57"/>
      <c r="M74" s="25"/>
      <c r="N74" s="26"/>
      <c r="O74" s="26"/>
      <c r="P74" s="26"/>
      <c r="Q74" s="26"/>
      <c r="R74" s="26"/>
      <c r="S74" s="58"/>
      <c r="T74" s="56"/>
      <c r="U74" s="57"/>
      <c r="V74" s="25"/>
      <c r="W74" s="26"/>
      <c r="X74" s="26"/>
      <c r="Y74" s="26"/>
      <c r="Z74" s="26"/>
      <c r="AA74" s="26"/>
      <c r="AB74" s="58"/>
      <c r="AC74" s="56"/>
      <c r="AD74" s="57"/>
      <c r="AE74" s="25"/>
      <c r="AF74" s="26"/>
      <c r="AG74" s="26"/>
      <c r="AH74" s="26"/>
      <c r="AI74" s="26"/>
      <c r="AJ74" s="26"/>
      <c r="AK74" s="58"/>
      <c r="AL74" s="56"/>
      <c r="AM74" s="57"/>
      <c r="AN74" s="25"/>
      <c r="AO74" s="26"/>
      <c r="AP74" s="26"/>
      <c r="AQ74" s="26"/>
      <c r="AR74" s="26"/>
      <c r="AS74" s="26"/>
      <c r="AT74" s="58"/>
      <c r="AU74" s="56"/>
      <c r="AV74" s="57"/>
      <c r="AW74" s="25"/>
      <c r="AX74" s="26"/>
      <c r="AY74" s="26"/>
      <c r="AZ74" s="26"/>
      <c r="BA74" s="26"/>
      <c r="BB74" s="26"/>
      <c r="BC74" s="58"/>
      <c r="BD74" s="56"/>
      <c r="BE74" s="57"/>
      <c r="BF74" s="25"/>
      <c r="BG74" s="26"/>
      <c r="BH74" s="26"/>
      <c r="BI74" s="26"/>
      <c r="BJ74" s="26"/>
      <c r="BK74" s="26"/>
      <c r="BL74" s="58"/>
      <c r="BM74" s="56"/>
      <c r="BN74" s="57"/>
      <c r="BO74" s="25"/>
      <c r="BP74" s="26"/>
      <c r="BQ74" s="26"/>
      <c r="BR74" s="26"/>
      <c r="BS74" s="26"/>
      <c r="BT74" s="26"/>
      <c r="BU74" s="58"/>
    </row>
  </sheetData>
  <conditionalFormatting sqref="S4:S73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3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3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3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3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3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3">
    <cfRule type="dataBar" priority="1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3">
    <cfRule type="dataBar" priority="1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3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3">
    <cfRule type="dataBar" priority="1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3">
    <cfRule type="dataBar" priority="1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3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3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3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3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3">
    <cfRule type="cellIs" dxfId="23" priority="108" operator="equal">
      <formula>1</formula>
    </cfRule>
    <cfRule type="cellIs" priority="109" operator="equal">
      <formula>1</formula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106" operator="greaterThan">
      <formula>1</formula>
    </cfRule>
    <cfRule type="cellIs" dxfId="21" priority="107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NCFilms-ResidentialLitter</vt:lpstr>
      <vt:lpstr>NCFilms-Dumping</vt:lpstr>
      <vt:lpstr>NCFilms-PackColl</vt:lpstr>
      <vt:lpstr>NCFilms-MSW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2023-12-21T14:18:57Z</dcterms:modified>
</cp:coreProperties>
</file>