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95E0836C-2F54-47EF-ACB7-E236302CAF54}" xr6:coauthVersionLast="47" xr6:coauthVersionMax="47" xr10:uidLastSave="{00000000-0000-0000-0000-000000000000}"/>
  <bookViews>
    <workbookView xWindow="-35910" yWindow="-3525" windowWidth="24795" windowHeight="17055" firstSheet="1" activeTab="3" xr2:uid="{00000000-000D-0000-FFFF-FFFF00000000}"/>
  </bookViews>
  <sheets>
    <sheet name="NCOther-Dumping" sheetId="23" r:id="rId1"/>
    <sheet name="NCOther-ResidentialLitter" sheetId="21" r:id="rId2"/>
    <sheet name="NCOther-PackColl" sheetId="17" r:id="rId3"/>
    <sheet name="NCOther-MSW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4" i="16" l="1"/>
  <c r="BU73" i="16"/>
  <c r="BU72" i="16"/>
  <c r="BU71" i="16"/>
  <c r="BU70" i="16"/>
  <c r="BU69" i="16"/>
  <c r="BU68" i="16"/>
  <c r="BU67" i="16"/>
  <c r="BU66" i="16"/>
  <c r="BU65" i="16"/>
  <c r="BU64" i="16"/>
  <c r="BU63" i="16"/>
  <c r="BU62" i="16"/>
  <c r="BU61" i="16"/>
  <c r="BU60" i="16"/>
  <c r="BU59" i="16"/>
  <c r="BU58" i="16"/>
  <c r="BU57" i="16"/>
  <c r="BU56" i="16"/>
  <c r="BU55" i="16"/>
  <c r="BU54" i="16"/>
  <c r="BU53" i="16"/>
  <c r="BU52" i="16"/>
  <c r="BU51" i="16"/>
  <c r="BU50" i="16"/>
  <c r="BU49" i="16"/>
  <c r="BU48" i="16"/>
  <c r="BU47" i="16"/>
  <c r="BU46" i="16"/>
  <c r="BU45" i="16"/>
  <c r="BU44" i="16"/>
  <c r="BU43" i="16"/>
  <c r="BU42" i="16"/>
  <c r="BU41" i="16"/>
  <c r="BU40" i="16"/>
  <c r="BU39" i="16"/>
  <c r="BU38" i="16"/>
  <c r="BU37" i="16"/>
  <c r="BU36" i="16"/>
  <c r="BU35" i="16"/>
  <c r="BU34" i="16"/>
  <c r="BU33" i="16"/>
  <c r="BU32" i="16"/>
  <c r="BU31" i="16"/>
  <c r="BU30" i="16"/>
  <c r="BU29" i="16"/>
  <c r="BU28" i="16"/>
  <c r="BU27" i="16"/>
  <c r="BU26" i="16"/>
  <c r="BU25" i="16"/>
  <c r="BU24" i="16"/>
  <c r="BU23" i="16"/>
  <c r="BU22" i="16"/>
  <c r="BU21" i="16"/>
  <c r="BU20" i="16"/>
  <c r="BU19" i="16"/>
  <c r="BU18" i="16"/>
  <c r="BU17" i="16"/>
  <c r="BU16" i="16"/>
  <c r="BU15" i="16"/>
  <c r="BU14" i="16"/>
  <c r="BU13" i="16"/>
  <c r="BU12" i="16"/>
  <c r="BU11" i="16"/>
  <c r="BU10" i="16"/>
  <c r="BU9" i="16"/>
  <c r="BU8" i="16"/>
  <c r="BU7" i="16"/>
  <c r="BU6" i="16"/>
  <c r="BU5" i="16"/>
  <c r="BU4" i="16"/>
  <c r="BL74" i="16"/>
  <c r="BL73" i="16"/>
  <c r="BL72" i="16"/>
  <c r="BL71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54" i="16"/>
  <c r="BL53" i="16"/>
  <c r="BL52" i="16"/>
  <c r="BL51" i="16"/>
  <c r="BL50" i="16"/>
  <c r="BL49" i="16"/>
  <c r="BL48" i="16"/>
  <c r="BL47" i="16"/>
  <c r="BL46" i="16"/>
  <c r="BL45" i="16"/>
  <c r="BL44" i="16"/>
  <c r="BL43" i="16"/>
  <c r="BL42" i="16"/>
  <c r="BL41" i="16"/>
  <c r="BL40" i="16"/>
  <c r="BL39" i="16"/>
  <c r="BL38" i="16"/>
  <c r="BL37" i="16"/>
  <c r="BL36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L5" i="16"/>
  <c r="BL4" i="16"/>
  <c r="BC74" i="16"/>
  <c r="BC73" i="16"/>
  <c r="BC72" i="16"/>
  <c r="BC71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AT74" i="16"/>
  <c r="AT73" i="16"/>
  <c r="AT72" i="16"/>
  <c r="AT71" i="16"/>
  <c r="AT70" i="16"/>
  <c r="AT69" i="16"/>
  <c r="AT68" i="16"/>
  <c r="AT67" i="16"/>
  <c r="AT66" i="16"/>
  <c r="AT65" i="16"/>
  <c r="AT64" i="16"/>
  <c r="AT63" i="16"/>
  <c r="AT62" i="16"/>
  <c r="AT61" i="16"/>
  <c r="AT60" i="16"/>
  <c r="AT59" i="16"/>
  <c r="AT58" i="16"/>
  <c r="AT57" i="16"/>
  <c r="AT56" i="16"/>
  <c r="AT55" i="16"/>
  <c r="AT54" i="16"/>
  <c r="AT53" i="16"/>
  <c r="AT52" i="16"/>
  <c r="AT51" i="16"/>
  <c r="AT50" i="16"/>
  <c r="AT49" i="16"/>
  <c r="AT48" i="16"/>
  <c r="AT47" i="16"/>
  <c r="AT46" i="16"/>
  <c r="AT45" i="16"/>
  <c r="AT44" i="16"/>
  <c r="AT43" i="16"/>
  <c r="AT42" i="16"/>
  <c r="AT41" i="16"/>
  <c r="AT40" i="16"/>
  <c r="AT39" i="16"/>
  <c r="AT38" i="16"/>
  <c r="AT37" i="16"/>
  <c r="AT36" i="16"/>
  <c r="AT35" i="16"/>
  <c r="AT34" i="16"/>
  <c r="AT33" i="16"/>
  <c r="AT32" i="16"/>
  <c r="AT31" i="16"/>
  <c r="AT30" i="16"/>
  <c r="AT29" i="16"/>
  <c r="AT28" i="16"/>
  <c r="AT27" i="16"/>
  <c r="AT26" i="16"/>
  <c r="AT25" i="16"/>
  <c r="AT24" i="16"/>
  <c r="AT23" i="16"/>
  <c r="AT22" i="16"/>
  <c r="AT21" i="16"/>
  <c r="AT20" i="16"/>
  <c r="AT19" i="16"/>
  <c r="AT18" i="16"/>
  <c r="AT17" i="16"/>
  <c r="AT16" i="16"/>
  <c r="AT15" i="16"/>
  <c r="AT14" i="16"/>
  <c r="AT13" i="16"/>
  <c r="AT12" i="16"/>
  <c r="AT11" i="16"/>
  <c r="AT10" i="16"/>
  <c r="AT9" i="16"/>
  <c r="AT8" i="16"/>
  <c r="AT7" i="16"/>
  <c r="AT6" i="16"/>
  <c r="AT5" i="16"/>
  <c r="AT4" i="16"/>
  <c r="AK74" i="16"/>
  <c r="AK73" i="16"/>
  <c r="AK72" i="16"/>
  <c r="AK71" i="16"/>
  <c r="AK70" i="16"/>
  <c r="AK69" i="16"/>
  <c r="AK68" i="16"/>
  <c r="AK67" i="16"/>
  <c r="AK66" i="16"/>
  <c r="AK6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1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BN72" i="16"/>
  <c r="BE72" i="16"/>
  <c r="AV72" i="16"/>
  <c r="AM72" i="16"/>
  <c r="AD72" i="16"/>
  <c r="U72" i="16"/>
  <c r="L72" i="16"/>
  <c r="J72" i="16"/>
  <c r="BN71" i="16"/>
  <c r="BE71" i="16"/>
  <c r="AV71" i="16"/>
  <c r="AM71" i="16"/>
  <c r="AD71" i="16"/>
  <c r="U71" i="16"/>
  <c r="L71" i="16"/>
  <c r="J71" i="16"/>
  <c r="BN74" i="16"/>
  <c r="BE74" i="16"/>
  <c r="AV74" i="16"/>
  <c r="AM74" i="16"/>
  <c r="AD74" i="16"/>
  <c r="U74" i="16"/>
  <c r="L74" i="16"/>
  <c r="J74" i="16"/>
  <c r="BU72" i="17"/>
  <c r="BL72" i="17"/>
  <c r="BC72" i="17"/>
  <c r="AT72" i="17"/>
  <c r="AK72" i="17"/>
  <c r="AB72" i="17"/>
  <c r="S72" i="17"/>
  <c r="BU71" i="17"/>
  <c r="BL71" i="17"/>
  <c r="BC71" i="17"/>
  <c r="AT71" i="17"/>
  <c r="AK71" i="17"/>
  <c r="AB71" i="17"/>
  <c r="S71" i="17"/>
  <c r="BU74" i="17"/>
  <c r="BL74" i="17"/>
  <c r="BC74" i="17"/>
  <c r="AT74" i="17"/>
  <c r="AK74" i="17"/>
  <c r="AB74" i="17"/>
  <c r="S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BN5" i="16"/>
  <c r="BN6" i="16"/>
  <c r="BN7" i="16"/>
  <c r="BN8" i="16"/>
  <c r="BN9" i="16"/>
  <c r="BN10" i="16"/>
  <c r="BN11" i="16"/>
  <c r="BN12" i="16"/>
  <c r="BN13" i="16"/>
  <c r="BN14" i="16"/>
  <c r="BN15" i="16"/>
  <c r="BN16" i="16"/>
  <c r="BN17" i="16"/>
  <c r="BN18" i="16"/>
  <c r="BN19" i="16"/>
  <c r="BN20" i="16"/>
  <c r="BN21" i="16"/>
  <c r="BN22" i="16"/>
  <c r="BN23" i="16"/>
  <c r="BN24" i="16"/>
  <c r="BN25" i="16"/>
  <c r="BN26" i="16"/>
  <c r="BN27" i="16"/>
  <c r="BN28" i="16"/>
  <c r="BN29" i="16"/>
  <c r="BN30" i="16"/>
  <c r="BN31" i="16"/>
  <c r="BN32" i="16"/>
  <c r="BN33" i="16"/>
  <c r="BN34" i="16"/>
  <c r="BN35" i="16"/>
  <c r="BN36" i="16"/>
  <c r="BN37" i="16"/>
  <c r="BN38" i="16"/>
  <c r="BN39" i="16"/>
  <c r="BN40" i="16"/>
  <c r="BN41" i="16"/>
  <c r="BN42" i="16"/>
  <c r="BN43" i="16"/>
  <c r="BN44" i="16"/>
  <c r="BN64" i="17"/>
  <c r="BN63" i="17"/>
  <c r="BN62" i="17"/>
  <c r="BN61" i="17"/>
  <c r="BN60" i="17"/>
  <c r="BN59" i="17"/>
  <c r="BN58" i="17"/>
  <c r="BN57" i="17"/>
  <c r="BN56" i="17"/>
  <c r="BN55" i="17"/>
  <c r="BN54" i="17"/>
  <c r="BN53" i="17"/>
  <c r="BN52" i="17"/>
  <c r="BN51" i="17"/>
  <c r="BN50" i="17"/>
  <c r="BN49" i="17"/>
  <c r="BN48" i="17"/>
  <c r="BN47" i="17"/>
  <c r="BN46" i="17"/>
  <c r="BN45" i="17"/>
  <c r="BN45" i="16"/>
  <c r="BN46" i="16"/>
  <c r="BN47" i="16"/>
  <c r="BN48" i="16"/>
  <c r="BN49" i="16"/>
  <c r="BN50" i="16"/>
  <c r="BN51" i="16"/>
  <c r="BN52" i="16"/>
  <c r="BN53" i="16"/>
  <c r="BN54" i="16"/>
  <c r="BN55" i="16"/>
  <c r="BN56" i="16"/>
  <c r="BN57" i="16"/>
  <c r="BN58" i="16"/>
  <c r="BN59" i="16"/>
  <c r="BN60" i="16"/>
  <c r="BN61" i="16"/>
  <c r="BN62" i="16"/>
  <c r="BN63" i="16"/>
  <c r="BN64" i="16"/>
  <c r="BN65" i="16"/>
  <c r="BN66" i="16"/>
  <c r="BN67" i="16"/>
  <c r="BN68" i="16"/>
  <c r="BN69" i="16"/>
  <c r="BN70" i="16"/>
  <c r="BN73" i="16"/>
  <c r="BN4" i="16"/>
  <c r="BE5" i="16"/>
  <c r="BE6" i="16"/>
  <c r="BE7" i="16"/>
  <c r="BE8" i="16"/>
  <c r="BE9" i="16"/>
  <c r="BE10" i="16"/>
  <c r="BE11" i="16"/>
  <c r="BE12" i="16"/>
  <c r="BE13" i="16"/>
  <c r="BE14" i="16"/>
  <c r="BE15" i="16"/>
  <c r="BE16" i="16"/>
  <c r="BE17" i="16"/>
  <c r="BE18" i="16"/>
  <c r="BE19" i="16"/>
  <c r="BE20" i="16"/>
  <c r="BE21" i="16"/>
  <c r="BE22" i="16"/>
  <c r="BE23" i="16"/>
  <c r="BE24" i="16"/>
  <c r="BE25" i="16"/>
  <c r="BE26" i="16"/>
  <c r="BE27" i="16"/>
  <c r="BE28" i="16"/>
  <c r="BE29" i="16"/>
  <c r="BE30" i="16"/>
  <c r="BE31" i="16"/>
  <c r="BE32" i="16"/>
  <c r="BE33" i="16"/>
  <c r="BE34" i="16"/>
  <c r="BE35" i="16"/>
  <c r="BE36" i="16"/>
  <c r="BE37" i="16"/>
  <c r="BE38" i="16"/>
  <c r="BE39" i="16"/>
  <c r="BE40" i="16"/>
  <c r="BE41" i="16"/>
  <c r="BE42" i="16"/>
  <c r="BE43" i="16"/>
  <c r="BE44" i="16"/>
  <c r="BE64" i="17"/>
  <c r="BE63" i="17"/>
  <c r="BE62" i="17"/>
  <c r="BE61" i="17"/>
  <c r="BE60" i="17"/>
  <c r="BE59" i="17"/>
  <c r="BE58" i="17"/>
  <c r="BE57" i="17"/>
  <c r="BE56" i="17"/>
  <c r="BE55" i="17"/>
  <c r="BE54" i="17"/>
  <c r="BE53" i="17"/>
  <c r="BE52" i="17"/>
  <c r="BE51" i="17"/>
  <c r="BE50" i="17"/>
  <c r="BE49" i="17"/>
  <c r="BE48" i="17"/>
  <c r="BE47" i="17"/>
  <c r="BE46" i="17"/>
  <c r="BE45" i="17"/>
  <c r="BE45" i="16"/>
  <c r="BE46" i="16"/>
  <c r="BE47" i="16"/>
  <c r="BE48" i="16"/>
  <c r="BE49" i="16"/>
  <c r="BE50" i="16"/>
  <c r="BE51" i="16"/>
  <c r="BE52" i="16"/>
  <c r="BE53" i="16"/>
  <c r="BE54" i="16"/>
  <c r="BE55" i="16"/>
  <c r="BE56" i="16"/>
  <c r="BE57" i="16"/>
  <c r="BE58" i="16"/>
  <c r="BE59" i="16"/>
  <c r="BE60" i="16"/>
  <c r="BE61" i="16"/>
  <c r="BE62" i="16"/>
  <c r="BE63" i="16"/>
  <c r="BE64" i="16"/>
  <c r="BE65" i="16"/>
  <c r="BE66" i="16"/>
  <c r="BE67" i="16"/>
  <c r="BE68" i="16"/>
  <c r="BE69" i="16"/>
  <c r="BE70" i="16"/>
  <c r="BE73" i="16"/>
  <c r="BE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64" i="17"/>
  <c r="AV63" i="17"/>
  <c r="AV62" i="17"/>
  <c r="AV61" i="17"/>
  <c r="AV60" i="17"/>
  <c r="AV59" i="17"/>
  <c r="AV58" i="17"/>
  <c r="AV57" i="17"/>
  <c r="AV56" i="17"/>
  <c r="AV55" i="17"/>
  <c r="AV54" i="17"/>
  <c r="AV53" i="17"/>
  <c r="AV52" i="17"/>
  <c r="AV51" i="17"/>
  <c r="AV50" i="17"/>
  <c r="AV49" i="17"/>
  <c r="AV48" i="17"/>
  <c r="AV47" i="17"/>
  <c r="AV46" i="17"/>
  <c r="AV45" i="17"/>
  <c r="AV45" i="16"/>
  <c r="AV46" i="16"/>
  <c r="AV47" i="16"/>
  <c r="AV48" i="16"/>
  <c r="AV49" i="16"/>
  <c r="AV50" i="16"/>
  <c r="AV51" i="16"/>
  <c r="AV52" i="16"/>
  <c r="AV53" i="16"/>
  <c r="AV54" i="16"/>
  <c r="AV55" i="16"/>
  <c r="AV56" i="16"/>
  <c r="AV57" i="16"/>
  <c r="AV58" i="16"/>
  <c r="AV59" i="16"/>
  <c r="AV60" i="16"/>
  <c r="AV61" i="16"/>
  <c r="AV62" i="16"/>
  <c r="AV63" i="16"/>
  <c r="AV64" i="16"/>
  <c r="AV65" i="16"/>
  <c r="AV66" i="16"/>
  <c r="AV67" i="16"/>
  <c r="AV68" i="16"/>
  <c r="AV69" i="16"/>
  <c r="AV70" i="16"/>
  <c r="AV73" i="16"/>
  <c r="AV4" i="16"/>
  <c r="AM5" i="16"/>
  <c r="AM6" i="16"/>
  <c r="AM7" i="16"/>
  <c r="AM8" i="16"/>
  <c r="AM9" i="16"/>
  <c r="AM10" i="16"/>
  <c r="AM11" i="16"/>
  <c r="AM12" i="16"/>
  <c r="AM13" i="16"/>
  <c r="AM14" i="16"/>
  <c r="AM15" i="16"/>
  <c r="AM16" i="16"/>
  <c r="AM17" i="16"/>
  <c r="AM18" i="16"/>
  <c r="AM19" i="16"/>
  <c r="AM20" i="16"/>
  <c r="AM21" i="16"/>
  <c r="AM22" i="16"/>
  <c r="AM23" i="16"/>
  <c r="AM24" i="16"/>
  <c r="AM25" i="16"/>
  <c r="AM26" i="16"/>
  <c r="AM27" i="16"/>
  <c r="AM28" i="16"/>
  <c r="AM29" i="16"/>
  <c r="AM30" i="16"/>
  <c r="AM31" i="16"/>
  <c r="AM32" i="16"/>
  <c r="AM33" i="16"/>
  <c r="AM34" i="16"/>
  <c r="AM35" i="16"/>
  <c r="AM36" i="16"/>
  <c r="AM37" i="16"/>
  <c r="AM38" i="16"/>
  <c r="AM39" i="16"/>
  <c r="AM40" i="16"/>
  <c r="AM41" i="16"/>
  <c r="AM42" i="16"/>
  <c r="AM43" i="16"/>
  <c r="AM44" i="16"/>
  <c r="AM64" i="17"/>
  <c r="AM63" i="17"/>
  <c r="AM62" i="17"/>
  <c r="AM61" i="17"/>
  <c r="AM60" i="17"/>
  <c r="AM59" i="17"/>
  <c r="AM58" i="17"/>
  <c r="AM57" i="17"/>
  <c r="AM56" i="17"/>
  <c r="AM55" i="17"/>
  <c r="AM54" i="17"/>
  <c r="AM53" i="17"/>
  <c r="AM52" i="17"/>
  <c r="AM51" i="17"/>
  <c r="AM50" i="17"/>
  <c r="AM49" i="17"/>
  <c r="AM48" i="17"/>
  <c r="AM47" i="17"/>
  <c r="AM46" i="17"/>
  <c r="AM45" i="17"/>
  <c r="AM45" i="16"/>
  <c r="AM46" i="16"/>
  <c r="AM47" i="16"/>
  <c r="AM48" i="16"/>
  <c r="AM49" i="16"/>
  <c r="AM50" i="16"/>
  <c r="AM51" i="16"/>
  <c r="AM52" i="16"/>
  <c r="AM53" i="16"/>
  <c r="AM54" i="16"/>
  <c r="AM55" i="16"/>
  <c r="AM56" i="16"/>
  <c r="AM57" i="16"/>
  <c r="AM58" i="16"/>
  <c r="AM59" i="16"/>
  <c r="AM60" i="16"/>
  <c r="AM61" i="16"/>
  <c r="AM62" i="16"/>
  <c r="AM63" i="16"/>
  <c r="AM64" i="16"/>
  <c r="AM65" i="16"/>
  <c r="AM66" i="16"/>
  <c r="AM67" i="16"/>
  <c r="AM68" i="16"/>
  <c r="AM69" i="16"/>
  <c r="AM70" i="16"/>
  <c r="AM73" i="16"/>
  <c r="AM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3" i="16"/>
  <c r="AD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3" i="16"/>
  <c r="U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3" i="16"/>
  <c r="L4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U73" i="17"/>
  <c r="BU70" i="17"/>
  <c r="BU69" i="17"/>
  <c r="BU68" i="17"/>
  <c r="BU67" i="17"/>
  <c r="BU66" i="17"/>
  <c r="BU65" i="17"/>
  <c r="BU64" i="17"/>
  <c r="BU63" i="17"/>
  <c r="BU62" i="17"/>
  <c r="BU61" i="17"/>
  <c r="BU60" i="17"/>
  <c r="BU59" i="17"/>
  <c r="BU58" i="17"/>
  <c r="BU57" i="17"/>
  <c r="BU56" i="17"/>
  <c r="BU55" i="17"/>
  <c r="BU54" i="17"/>
  <c r="BU53" i="17"/>
  <c r="BU52" i="17"/>
  <c r="BU51" i="17"/>
  <c r="BU50" i="17"/>
  <c r="BU49" i="17"/>
  <c r="BU48" i="17"/>
  <c r="BU47" i="17"/>
  <c r="BU46" i="17"/>
  <c r="BU45" i="17"/>
  <c r="BU44" i="17"/>
  <c r="BU43" i="17"/>
  <c r="BU42" i="17"/>
  <c r="BU41" i="17"/>
  <c r="BU40" i="17"/>
  <c r="BU39" i="17"/>
  <c r="BU38" i="17"/>
  <c r="BU37" i="17"/>
  <c r="BU36" i="17"/>
  <c r="BU35" i="17"/>
  <c r="BU34" i="17"/>
  <c r="BU33" i="17"/>
  <c r="BU32" i="17"/>
  <c r="BU31" i="17"/>
  <c r="BU30" i="17"/>
  <c r="BU29" i="17"/>
  <c r="BU28" i="17"/>
  <c r="BU27" i="17"/>
  <c r="BU26" i="17"/>
  <c r="BU25" i="17"/>
  <c r="BU24" i="17"/>
  <c r="BU23" i="17"/>
  <c r="BU22" i="17"/>
  <c r="BU21" i="17"/>
  <c r="BU20" i="17"/>
  <c r="BU19" i="17"/>
  <c r="BU18" i="17"/>
  <c r="BU17" i="17"/>
  <c r="BU16" i="17"/>
  <c r="BU15" i="17"/>
  <c r="BU14" i="17"/>
  <c r="BU13" i="17"/>
  <c r="BU12" i="17"/>
  <c r="BU11" i="17"/>
  <c r="BU10" i="17"/>
  <c r="BU9" i="17"/>
  <c r="BU8" i="17"/>
  <c r="BU7" i="17"/>
  <c r="BU6" i="17"/>
  <c r="BU5" i="17"/>
  <c r="BU4" i="17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L73" i="17"/>
  <c r="BC73" i="17"/>
  <c r="AT73" i="17"/>
  <c r="AK73" i="17"/>
  <c r="AB73" i="17"/>
  <c r="S73" i="17"/>
  <c r="BL70" i="17"/>
  <c r="BC70" i="17"/>
  <c r="AT70" i="17"/>
  <c r="AK70" i="17"/>
  <c r="AB70" i="17"/>
  <c r="S70" i="17"/>
  <c r="BL69" i="17"/>
  <c r="BC69" i="17"/>
  <c r="AT69" i="17"/>
  <c r="AK69" i="17"/>
  <c r="AB69" i="17"/>
  <c r="S69" i="17"/>
  <c r="BL68" i="17"/>
  <c r="BC68" i="17"/>
  <c r="AT68" i="17"/>
  <c r="AK68" i="17"/>
  <c r="AB68" i="17"/>
  <c r="S68" i="17"/>
  <c r="BL67" i="17"/>
  <c r="BC67" i="17"/>
  <c r="AT67" i="17"/>
  <c r="AK67" i="17"/>
  <c r="AB67" i="17"/>
  <c r="S67" i="17"/>
  <c r="BL66" i="17"/>
  <c r="BC66" i="17"/>
  <c r="AT66" i="17"/>
  <c r="AK66" i="17"/>
  <c r="AB66" i="17"/>
  <c r="S66" i="17"/>
  <c r="BL65" i="17"/>
  <c r="BC65" i="17"/>
  <c r="AT65" i="17"/>
  <c r="AK65" i="17"/>
  <c r="AB65" i="17"/>
  <c r="S65" i="17"/>
  <c r="BL64" i="17"/>
  <c r="BC64" i="17"/>
  <c r="AT64" i="17"/>
  <c r="AK64" i="17"/>
  <c r="AB64" i="17"/>
  <c r="S64" i="17"/>
  <c r="BL63" i="17"/>
  <c r="BC63" i="17"/>
  <c r="AT63" i="17"/>
  <c r="AK63" i="17"/>
  <c r="AB63" i="17"/>
  <c r="S63" i="17"/>
  <c r="BL62" i="17"/>
  <c r="BC62" i="17"/>
  <c r="AT62" i="17"/>
  <c r="AK62" i="17"/>
  <c r="AB62" i="17"/>
  <c r="S62" i="17"/>
  <c r="BL61" i="17"/>
  <c r="BC61" i="17"/>
  <c r="AT61" i="17"/>
  <c r="AK61" i="17"/>
  <c r="AB61" i="17"/>
  <c r="S61" i="17"/>
  <c r="BL60" i="17"/>
  <c r="BC60" i="17"/>
  <c r="AT60" i="17"/>
  <c r="AK60" i="17"/>
  <c r="AB60" i="17"/>
  <c r="S60" i="17"/>
  <c r="BL59" i="17"/>
  <c r="BC59" i="17"/>
  <c r="AT59" i="17"/>
  <c r="AK59" i="17"/>
  <c r="AB59" i="17"/>
  <c r="S59" i="17"/>
  <c r="BL58" i="17"/>
  <c r="BC58" i="17"/>
  <c r="AT58" i="17"/>
  <c r="AK58" i="17"/>
  <c r="AB58" i="17"/>
  <c r="S58" i="17"/>
  <c r="BL57" i="17"/>
  <c r="BC57" i="17"/>
  <c r="AT57" i="17"/>
  <c r="AK57" i="17"/>
  <c r="AB57" i="17"/>
  <c r="S57" i="17"/>
  <c r="BL56" i="17"/>
  <c r="BC56" i="17"/>
  <c r="AT56" i="17"/>
  <c r="AK56" i="17"/>
  <c r="AB56" i="17"/>
  <c r="S56" i="17"/>
  <c r="BL55" i="17"/>
  <c r="BC55" i="17"/>
  <c r="AT55" i="17"/>
  <c r="AK55" i="17"/>
  <c r="AB55" i="17"/>
  <c r="S55" i="17"/>
  <c r="BL54" i="17"/>
  <c r="BC54" i="17"/>
  <c r="AT54" i="17"/>
  <c r="AK54" i="17"/>
  <c r="AB54" i="17"/>
  <c r="S54" i="17"/>
  <c r="BL53" i="17"/>
  <c r="BC53" i="17"/>
  <c r="AT53" i="17"/>
  <c r="AK53" i="17"/>
  <c r="AB53" i="17"/>
  <c r="S53" i="17"/>
  <c r="BL52" i="17"/>
  <c r="BC52" i="17"/>
  <c r="AT52" i="17"/>
  <c r="AK52" i="17"/>
  <c r="AB52" i="17"/>
  <c r="S52" i="17"/>
  <c r="BL51" i="17"/>
  <c r="BC51" i="17"/>
  <c r="AT51" i="17"/>
  <c r="AK51" i="17"/>
  <c r="AB51" i="17"/>
  <c r="S51" i="17"/>
  <c r="BL50" i="17"/>
  <c r="BC50" i="17"/>
  <c r="AT50" i="17"/>
  <c r="AK50" i="17"/>
  <c r="AB50" i="17"/>
  <c r="S50" i="17"/>
  <c r="BL49" i="17"/>
  <c r="BC49" i="17"/>
  <c r="AT49" i="17"/>
  <c r="AK49" i="17"/>
  <c r="AB49" i="17"/>
  <c r="S49" i="17"/>
  <c r="BL48" i="17"/>
  <c r="BC48" i="17"/>
  <c r="AT48" i="17"/>
  <c r="AK48" i="17"/>
  <c r="AB48" i="17"/>
  <c r="S48" i="17"/>
  <c r="BL47" i="17"/>
  <c r="BC47" i="17"/>
  <c r="AT47" i="17"/>
  <c r="AK47" i="17"/>
  <c r="AB47" i="17"/>
  <c r="S47" i="17"/>
  <c r="BL46" i="17"/>
  <c r="BC46" i="17"/>
  <c r="AT46" i="17"/>
  <c r="AK46" i="17"/>
  <c r="AB46" i="17"/>
  <c r="S46" i="17"/>
  <c r="BL45" i="17"/>
  <c r="BC45" i="17"/>
  <c r="AT45" i="17"/>
  <c r="AK45" i="17"/>
  <c r="AB45" i="17"/>
  <c r="S45" i="17"/>
  <c r="BL44" i="17"/>
  <c r="BC44" i="17"/>
  <c r="AT44" i="17"/>
  <c r="AK44" i="17"/>
  <c r="AB44" i="17"/>
  <c r="S44" i="17"/>
  <c r="BL43" i="17"/>
  <c r="BC43" i="17"/>
  <c r="AT43" i="17"/>
  <c r="AK43" i="17"/>
  <c r="AB43" i="17"/>
  <c r="S43" i="17"/>
  <c r="BL42" i="17"/>
  <c r="BC42" i="17"/>
  <c r="AT42" i="17"/>
  <c r="AK42" i="17"/>
  <c r="AB42" i="17"/>
  <c r="S42" i="17"/>
  <c r="BL41" i="17"/>
  <c r="BC41" i="17"/>
  <c r="AT41" i="17"/>
  <c r="AK41" i="17"/>
  <c r="AB41" i="17"/>
  <c r="S41" i="17"/>
  <c r="BL40" i="17"/>
  <c r="BC40" i="17"/>
  <c r="AT40" i="17"/>
  <c r="AK40" i="17"/>
  <c r="AB40" i="17"/>
  <c r="S40" i="17"/>
  <c r="BL39" i="17"/>
  <c r="BC39" i="17"/>
  <c r="AT39" i="17"/>
  <c r="AK39" i="17"/>
  <c r="AB39" i="17"/>
  <c r="S39" i="17"/>
  <c r="BL38" i="17"/>
  <c r="BC38" i="17"/>
  <c r="AT38" i="17"/>
  <c r="AK38" i="17"/>
  <c r="AB38" i="17"/>
  <c r="S38" i="17"/>
  <c r="BL37" i="17"/>
  <c r="BC37" i="17"/>
  <c r="AT37" i="17"/>
  <c r="AK37" i="17"/>
  <c r="AB37" i="17"/>
  <c r="S37" i="17"/>
  <c r="BL36" i="17"/>
  <c r="BC36" i="17"/>
  <c r="AT36" i="17"/>
  <c r="AK36" i="17"/>
  <c r="AB36" i="17"/>
  <c r="S36" i="17"/>
  <c r="BL35" i="17"/>
  <c r="BC35" i="17"/>
  <c r="AT35" i="17"/>
  <c r="AK35" i="17"/>
  <c r="AB35" i="17"/>
  <c r="S35" i="17"/>
  <c r="BL34" i="17"/>
  <c r="BC34" i="17"/>
  <c r="AT34" i="17"/>
  <c r="AK34" i="17"/>
  <c r="AB34" i="17"/>
  <c r="S34" i="17"/>
  <c r="BL33" i="17"/>
  <c r="BC33" i="17"/>
  <c r="AT33" i="17"/>
  <c r="AK33" i="17"/>
  <c r="AB33" i="17"/>
  <c r="S33" i="17"/>
  <c r="BL32" i="17"/>
  <c r="BC32" i="17"/>
  <c r="AT32" i="17"/>
  <c r="AK32" i="17"/>
  <c r="AB32" i="17"/>
  <c r="S32" i="17"/>
  <c r="BL31" i="17"/>
  <c r="BC31" i="17"/>
  <c r="AT31" i="17"/>
  <c r="AK31" i="17"/>
  <c r="AB31" i="17"/>
  <c r="S31" i="17"/>
  <c r="BL30" i="17"/>
  <c r="BC30" i="17"/>
  <c r="AT30" i="17"/>
  <c r="AK30" i="17"/>
  <c r="AB30" i="17"/>
  <c r="S30" i="17"/>
  <c r="BL29" i="17"/>
  <c r="BC29" i="17"/>
  <c r="AT29" i="17"/>
  <c r="AK29" i="17"/>
  <c r="AB29" i="17"/>
  <c r="S29" i="17"/>
  <c r="BL28" i="17"/>
  <c r="BC28" i="17"/>
  <c r="AT28" i="17"/>
  <c r="AK28" i="17"/>
  <c r="AB28" i="17"/>
  <c r="S28" i="17"/>
  <c r="BL27" i="17"/>
  <c r="BC27" i="17"/>
  <c r="AT27" i="17"/>
  <c r="AK27" i="17"/>
  <c r="AB27" i="17"/>
  <c r="S27" i="17"/>
  <c r="BL26" i="17"/>
  <c r="BC26" i="17"/>
  <c r="AT26" i="17"/>
  <c r="AK26" i="17"/>
  <c r="AB26" i="17"/>
  <c r="S26" i="17"/>
  <c r="BL25" i="17"/>
  <c r="BC25" i="17"/>
  <c r="AT25" i="17"/>
  <c r="AK25" i="17"/>
  <c r="AB25" i="17"/>
  <c r="S25" i="17"/>
  <c r="BL24" i="17"/>
  <c r="BC24" i="17"/>
  <c r="AT24" i="17"/>
  <c r="AK24" i="17"/>
  <c r="AB24" i="17"/>
  <c r="S24" i="17"/>
  <c r="BL23" i="17"/>
  <c r="BC23" i="17"/>
  <c r="AT23" i="17"/>
  <c r="AK23" i="17"/>
  <c r="AB23" i="17"/>
  <c r="S23" i="17"/>
  <c r="BL22" i="17"/>
  <c r="BC22" i="17"/>
  <c r="AT22" i="17"/>
  <c r="AK22" i="17"/>
  <c r="AB22" i="17"/>
  <c r="S22" i="17"/>
  <c r="BL21" i="17"/>
  <c r="BC21" i="17"/>
  <c r="AT21" i="17"/>
  <c r="AK21" i="17"/>
  <c r="AB21" i="17"/>
  <c r="S21" i="17"/>
  <c r="BL20" i="17"/>
  <c r="BC20" i="17"/>
  <c r="AT20" i="17"/>
  <c r="AK20" i="17"/>
  <c r="AB20" i="17"/>
  <c r="S20" i="17"/>
  <c r="BL19" i="17"/>
  <c r="BC19" i="17"/>
  <c r="AT19" i="17"/>
  <c r="AK19" i="17"/>
  <c r="AB19" i="17"/>
  <c r="S19" i="17"/>
  <c r="BL18" i="17"/>
  <c r="BC18" i="17"/>
  <c r="AT18" i="17"/>
  <c r="AK18" i="17"/>
  <c r="AB18" i="17"/>
  <c r="S18" i="17"/>
  <c r="BL17" i="17"/>
  <c r="BC17" i="17"/>
  <c r="AT17" i="17"/>
  <c r="AK17" i="17"/>
  <c r="AB17" i="17"/>
  <c r="S17" i="17"/>
  <c r="BL16" i="17"/>
  <c r="BC16" i="17"/>
  <c r="AT16" i="17"/>
  <c r="AK16" i="17"/>
  <c r="AB16" i="17"/>
  <c r="S16" i="17"/>
  <c r="BL15" i="17"/>
  <c r="BC15" i="17"/>
  <c r="AT15" i="17"/>
  <c r="AK15" i="17"/>
  <c r="AB15" i="17"/>
  <c r="S15" i="17"/>
  <c r="BL14" i="17"/>
  <c r="BC14" i="17"/>
  <c r="AT14" i="17"/>
  <c r="AK14" i="17"/>
  <c r="AB14" i="17"/>
  <c r="S14" i="17"/>
  <c r="BL13" i="17"/>
  <c r="BC13" i="17"/>
  <c r="AT13" i="17"/>
  <c r="AK13" i="17"/>
  <c r="AB13" i="17"/>
  <c r="S13" i="17"/>
  <c r="BL12" i="17"/>
  <c r="BC12" i="17"/>
  <c r="AT12" i="17"/>
  <c r="AK12" i="17"/>
  <c r="AB12" i="17"/>
  <c r="S12" i="17"/>
  <c r="BL11" i="17"/>
  <c r="BC11" i="17"/>
  <c r="AT11" i="17"/>
  <c r="AK11" i="17"/>
  <c r="AB11" i="17"/>
  <c r="S11" i="17"/>
  <c r="BL10" i="17"/>
  <c r="BC10" i="17"/>
  <c r="AT10" i="17"/>
  <c r="AK10" i="17"/>
  <c r="AB10" i="17"/>
  <c r="S10" i="17"/>
  <c r="BL9" i="17"/>
  <c r="BC9" i="17"/>
  <c r="AT9" i="17"/>
  <c r="AK9" i="17"/>
  <c r="AB9" i="17"/>
  <c r="S9" i="17"/>
  <c r="BL8" i="17"/>
  <c r="BC8" i="17"/>
  <c r="AT8" i="17"/>
  <c r="AK8" i="17"/>
  <c r="AB8" i="17"/>
  <c r="S8" i="17"/>
  <c r="BL7" i="17"/>
  <c r="BC7" i="17"/>
  <c r="AT7" i="17"/>
  <c r="AK7" i="17"/>
  <c r="AB7" i="17"/>
  <c r="S7" i="17"/>
  <c r="BL6" i="17"/>
  <c r="BC6" i="17"/>
  <c r="AT6" i="17"/>
  <c r="AK6" i="17"/>
  <c r="AB6" i="17"/>
  <c r="S6" i="17"/>
  <c r="BL5" i="17"/>
  <c r="BC5" i="17"/>
  <c r="AT5" i="17"/>
  <c r="AK5" i="17"/>
  <c r="AB5" i="17"/>
  <c r="S5" i="17"/>
  <c r="BL4" i="17"/>
  <c r="BC4" i="17"/>
  <c r="AT4" i="17"/>
  <c r="AK4" i="17"/>
  <c r="AB4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<sst xmlns="http://schemas.openxmlformats.org/spreadsheetml/2006/main" count="4439" uniqueCount="31">
  <si>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</si>
  <si>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</si>
  <si>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</si>
  <si>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</si>
  <si>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</si>
  <si>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</si>
  <si>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</si>
  <si>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</si>
  <si>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</si>
  <si>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</si>
  <si>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</si>
  <si>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</si>
  <si>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</si>
  <si>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</si>
  <si>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</si>
  <si>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</si>
  <si>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</si>
  <si>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</si>
  <si>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</si>
  <si>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</si>
  <si>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</si>
  <si>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</si>
  <si>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</si>
  <si>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</si>
  <si>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</si>
  <si>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Other Non Consumer Packaging to Packaging Collection</t>
  </si>
  <si>
    <t>Other Non Consumer Packaging to Mixed Waste Collection</t>
  </si>
  <si>
    <t>See description in SI</t>
  </si>
  <si>
    <t>Other Non Consumer Packaging to Dumping</t>
  </si>
  <si>
    <t>Other Non Consumer Packaging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</si>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</sst>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BF74-E359-47F7-BEE9-ACF7E3BEE014}">
  <sheetPr codeName="Sheet1">
    <tabColor theme="4" tint="0.39997558519241921"/>
  </sheetPr>
  <dimension ref="A1:EF76"/>
  <sheetViews>
    <sheetView zoomScale="85" zoomScaleNormal="85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{910F1628-8586-4E1E-BE74-52D466E7F471}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{23E9F2D8-8F36-4B43-BDCC-B18F98A82B68}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{D42F4DE1-3344-4256-A642-FF334FA8529B}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{A1167AE9-8B60-45EA-A4BE-5422F71A219C}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{487FD3C7-1FF0-41FD-9448-204EF603792A}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{88CDB242-EE74-43EF-BDFD-58274A07FE61}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{917EAB50-8F79-4C8C-9C07-781FF1C85741}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{77629ACF-593F-4063-BED9-DDD50C800F70}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{50A9A9B3-846E-467F-8562-593A6BBFF3F8}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{A0DDC0A1-E210-42BE-AE11-C9DFE1EEF896}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{868D5090-7D57-4452-A5A2-23CAEBD0A425}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{1BEDFC99-B291-48A5-8261-93CB10C41191}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{7279FA3D-565A-40CE-AF52-FB4984065B18}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{0F3E9207-9C20-4016-B1DB-537B90169D37}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{9ACF1EF1-48D1-4CEA-B61E-D1BA9D3BB228}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{F993D0E4-FFAC-4D58-AB04-165E3A052623}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{9BE72328-DABB-4724-8ECF-8A6FD44002F6}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{DAD7DE1B-F571-4FAC-AB82-C42EFF2E2D6C}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{6F8F03B4-3E69-4A4C-A471-4CB9BCF1BA02}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{D219A54F-BBFA-4F8D-82F7-668473C19217}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{F622D203-EF3A-4ECC-8CA4-0AE25AE35E4B}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{099826F5-285C-47C2-93E3-6037DC2E61D7}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{C19A72E3-2A93-4CEA-AAF9-140BBC87DA59}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{CD3A4A4E-7ECE-402C-9678-EA39156CDE4C}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{2AE0AAD1-D38C-4AB1-8734-DA799C03ECC8}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{F7FFC118-DC17-4374-AD8C-4A123D70AC69}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{F9FD0D0E-C413-4C6C-944C-CC707A0F39A5}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{C49341C6-0C63-49B7-8E56-5ECCA640352C}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{737CD701-8AC9-4A38-B2F7-40948FB35C09}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{3034EC13-DBF0-4332-9B6A-57B32AC3A818}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{8681B163-8068-4B99-BAAC-0092B2CFD52C}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{94E8B602-0503-4504-9121-DE74E09964F9}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{ABAB4327-980B-49F3-8D40-72335B085D02}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{44CFAF74-254D-428F-A383-27021B8957E6}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{7D86378C-BA0A-4D77-A5B9-7610DD1A44C1}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{6F63D73F-3B5F-461B-B5F2-069775FC8163}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{45DA78D2-7602-40ED-9626-5584158099A1}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{445196EB-B921-4A26-98BD-59A3B8FD2289}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{3F2E7E15-EEC4-4225-B4B3-8BB545AFC7A5}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{031242E2-564F-40FD-8614-ABCE4792283F}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{6C3F662C-28F1-435B-AEEE-CB02A47D767A}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{DAC4CC69-1BB2-448F-9C22-98E273A69F04}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{16530AE3-E744-40D9-8535-CF59466379AC}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{1AFCA578-EB57-40AA-B021-ABFC551471CB}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{4F83C3A9-73C8-4D33-A949-BB9C5E383FD1}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{66A04013-0A65-4D71-A1D8-EAE99E9C5EAF}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{4794CD3A-52C4-48EC-8EF6-1D84800CA04C}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{8D69781B-2A50-4BE5-8348-EF200A112AE1}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{1471062A-A9CB-4817-9A30-B6CE731415EC}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{49B27069-8442-46BB-9115-E25A75FA83DC}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{FAE8CCAA-E36D-4022-B6AD-858F6DEE22DB}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{D71466D9-3269-411D-B869-7CC77CD1B090}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{204057C6-273F-476B-A7DA-32774F656A91}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{B7F7A782-90A2-49E8-A481-1CB43C78C62A}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{6065E18E-A531-43BC-866C-54D2C4ACC47D}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{7A0F6EEF-DB0B-47F5-AB45-CC362E38B009}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{FB5AEB82-E0B0-426B-AE94-0315864CB50D}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{7562A1E9-29F4-499B-BE6F-E28869A12F6A}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{A1433CB5-2AC5-4C38-9953-09CD8E7EAD7A}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{36BF4187-CA22-463C-922C-645CA4F3C46E}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{D5BE562C-E0EA-4EFE-BEE4-62469AB52B02}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{34CB480B-43EF-495C-A59C-057D47F9FEC3}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{180E560C-1055-4854-BF4F-914828C9B291}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{99C32605-65F5-41A2-A63E-7403902314CB}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{8582D067-4C89-4DDD-9FF3-0C73D08356B3}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{8F3C2119-ED2D-4EA6-8202-9FC0AA9E27BC}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{54437423-9E4C-4EDD-934C-ECF2E2A87E2A}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{41C5BF07-B310-45CD-BDCB-F7E7FE0268A1}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{E62CAF6B-4100-4E66-A404-A15B379AE863}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{8945830E-4711-4566-BFE9-4F27CEAA8DEA}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{D8B12E77-4CFC-4FDE-8574-C31559A5E7E7}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{A18D5CA9-A6A0-4F4A-BB07-3A9C7D828069}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{829D4573-67C6-41D8-9341-1B97A843DBCC}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{64DEEACB-0EF9-4407-8868-187B2EB35D95}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{A273F780-FE46-4004-AB14-52A2E6201609}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{666100F4-7845-409D-9C8C-C783FB09A7E7}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{155FB570-F1A5-4626-AE8E-57FBD69A4A88}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{8A1CB8AF-ACDA-437D-BE48-DE8768CC872D}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{6E1D1C49-BCF2-462B-8721-161688561AF7}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{90667AFE-12D9-4E2F-9A68-F8E050E25B04}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{A886BA0F-F320-4165-96B5-DB98D84DBBE7}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{DC2F5BE2-CB31-497E-9F09-7B37356D5826}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{A6A36FCB-9AA2-4196-A8B8-441FB7394890}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{FFF306AA-D9F2-496A-B821-5C1168A1B6CE}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{4B7EED01-9B7C-4C9F-8505-CA8A747CF60A}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{4E423B47-2FED-4176-8132-4032ADA561E3}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{3948ED5F-7012-4CAA-9D60-3485A9429051}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{F6224C36-4CC4-4479-B121-36F9F7D33EDF}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{E0655774-DCB3-4608-B4FC-4207743974BD}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{117EDCB8-5B0A-4D81-8126-F1DC36289FB3}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{3B9D2EB7-3E96-4C5D-A1F0-2D22685CC4F9}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{66817341-6159-4DC9-B740-6C164B44A96E}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{944CE60D-7128-481D-8573-B7C7827249B5}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{99B437F6-5C4A-4AE5-94EB-FDE741543A84}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{805861E1-3D1C-43E0-B2E2-B671B49B79AA}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{51BF28A7-7C05-4FC8-9184-06B394D9D944}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{E1840314-9754-4F28-AB7A-8B9F71695F5F}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{E7BCB4DA-D16E-4028-9EF4-D28903C8C620}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{4ED375A7-ED5C-47EB-B109-B3DD67532D5A}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{82686DCC-BD29-4C51-8A09-A6FD4C938381}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{2EFCB7D6-549E-475C-B5E1-E41732E11FD6}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{074DA2FD-6251-4A72-96CF-B0D3B37D8C44}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{DFD14AA4-60DC-4A40-A237-4BDD2AEB3EFE}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{4FE94ACE-6188-42E2-9479-F3493334F57E}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{A4BA3AD9-DB8C-4873-9D26-8450829034FC}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{E305F1F0-E475-429C-A6CA-8C0FF7E6F09A}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{3BC2B952-9C9E-4DD3-A87F-F0109F3ED0FE}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{234D7613-0D1F-4269-B03E-A011243BBA04}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{C20C22D0-67A6-4B05-B6CC-11C2109DB44A}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{D8ECFFB7-C88E-4BC4-A06A-CA78B1A7A8BD}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{68FFAF2A-74F3-43C7-827F-80A9A680EC15}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{6803954F-E53E-4902-8C57-2BC6A4D3A22F}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{B03085F2-FB25-429B-9749-54A01521E77D}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{29614A80-90EA-4AE3-A6A5-D3CC7D5AC125}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{863F0FFD-EC35-4BED-8047-2EF251EB7BD6}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{ED084AA3-1DC1-4CDB-995D-55B89E0385CF}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{C90860BE-308C-47C1-995E-410868D9803F}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{44C48986-0F98-473C-A6DE-44D91D3E58EF}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{E028CA18-6586-4FC6-A56B-FEEAB665A9D4}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{149A4647-5F22-4DAC-9918-0E4938CA92EF}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F1628-8586-4E1E-BE74-52D466E7F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3E9F2D8-8F36-4B43-BDCC-B18F98A82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42F4DE1-3344-4256-A642-FF334FA85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1167AE9-8B60-45EA-A4BE-5422F71A21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87FD3C7-1FF0-41FD-9448-204EF6037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8CDB242-EE74-43EF-BDFD-58274A07FE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17EAB50-8F79-4C8C-9C07-781FF1C85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7629ACF-593F-4063-BED9-DDD50C800F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0A9A9B3-846E-467F-8562-593A6BBFF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0DDC0A1-E210-42BE-AE11-C9DFE1EEF8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68D5090-7D57-4452-A5A2-23CAEBD0A4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BEDFC99-B291-48A5-8261-93CB10C41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279FA3D-565A-40CE-AF52-FB4984065B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F3E9207-9C20-4016-B1DB-537B90169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ACF1EF1-48D1-4CEA-B61E-D1BA9D3BB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F993D0E4-FFAC-4D58-AB04-165E3A0526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BE72328-DABB-4724-8ECF-8A6FD4400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AD7DE1B-F571-4FAC-AB82-C42EFF2E2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F8F03B4-3E69-4A4C-A471-4CB9BCF1B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D219A54F-BBFA-4F8D-82F7-668473C19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622D203-EF3A-4ECC-8CA4-0AE25AE35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99826F5-285C-47C2-93E3-6037DC2E61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19A72E3-2A93-4CEA-AAF9-140BBC87D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D3A4A4E-7ECE-402C-9678-EA39156CD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2AE0AAD1-D38C-4AB1-8734-DA799C03E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7FFC118-DC17-4374-AD8C-4A123D70AC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9FD0D0E-C413-4C6C-944C-CC707A0F39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49341C6-0C63-49B7-8E56-5ECCA6403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37CD701-8AC9-4A38-B2F7-40948FB35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034EC13-DBF0-4332-9B6A-57B32AC3A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681B163-8068-4B99-BAAC-0092B2CFD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4E8B602-0503-4504-9121-DE74E0996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BAB4327-980B-49F3-8D40-72335B085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4CFAF74-254D-428F-A383-27021B895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D86378C-BA0A-4D77-A5B9-7610DD1A44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F63D73F-3B5F-461B-B5F2-069775FC8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5DA78D2-7602-40ED-9626-558415809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45196EB-B921-4A26-98BD-59A3B8FD22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3F2E7E15-EEC4-4225-B4B3-8BB545AFC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31242E2-564F-40FD-8614-ABCE479228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C3F662C-28F1-435B-AEEE-CB02A47D76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AC4CC69-1BB2-448F-9C22-98E273A69F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6530AE3-E744-40D9-8535-CF59466379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AFCA578-EB57-40AA-B021-ABFC551471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4F83C3A9-73C8-4D33-A949-BB9C5E383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6A04013-0A65-4D71-A1D8-EAE99E9C5E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794CD3A-52C4-48EC-8EF6-1D84800CA0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D69781B-2A50-4BE5-8348-EF200A112A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471062A-A9CB-4817-9A30-B6CE73141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9B27069-8442-46BB-9115-E25A75FA8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AE8CCAA-E36D-4022-B6AD-858F6DEE2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71466D9-3269-411D-B869-7CC77CD1B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04057C6-273F-476B-A7DA-32774F656A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7F7A782-90A2-49E8-A481-1CB43C78C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065E18E-A531-43BC-866C-54D2C4ACC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A0F6EEF-DB0B-47F5-AB45-CC362E38B0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B5AEB82-E0B0-426B-AE94-0315864CB5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562A1E9-29F4-499B-BE6F-E28869A12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1433CB5-2AC5-4C38-9953-09CD8E7E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6BF4187-CA22-463C-922C-645CA4F3C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D5BE562C-E0EA-4EFE-BEE4-62469AB52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4CB480B-43EF-495C-A59C-057D47F9F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80E560C-1055-4854-BF4F-914828C9B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9C32605-65F5-41A2-A63E-740390231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582D067-4C89-4DDD-9FF3-0C73D08356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F3C2119-ED2D-4EA6-8202-9FC0AA9E2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4437423-9E4C-4EDD-934C-ECF2E2A87E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1C5BF07-B310-45CD-BDCB-F7E7FE0268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62CAF6B-4100-4E66-A404-A15B379AE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945830E-4711-4566-BFE9-4F27CEAA8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8B12E77-4CFC-4FDE-8574-C31559A5E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18D5CA9-A6A0-4F4A-BB07-3A9C7D828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29D4573-67C6-41D8-9341-1B97A843D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4DEEACB-0EF9-4407-8868-187B2EB35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273F780-FE46-4004-AB14-52A2E6201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666100F4-7845-409D-9C8C-C783FB09A7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55FB570-F1A5-4626-AE8E-57FBD69A4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A1CB8AF-ACDA-437D-BE48-DE8768CC8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E1D1C49-BCF2-462B-8721-161688561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0667AFE-12D9-4E2F-9A68-F8E050E25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886BA0F-F320-4165-96B5-DB98D84DB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C2F5BE2-CB31-497E-9F09-7B37356D58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6A36FCB-9AA2-4196-A8B8-441FB7394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FF306AA-D9F2-496A-B821-5C1168A1B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B7EED01-9B7C-4C9F-8505-CA8A747CF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E423B47-2FED-4176-8132-4032ADA561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948ED5F-7012-4CAA-9D60-3485A9429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6224C36-4CC4-4479-B121-36F9F7D33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0655774-DCB3-4608-B4FC-420774397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17EDCB8-5B0A-4D81-8126-F1DC36289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B9D2EB7-3E96-4C5D-A1F0-2D22685CC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6817341-6159-4DC9-B740-6C164B44A9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44CE60D-7128-481D-8573-B7C782724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9B437F6-5C4A-4AE5-94EB-FDE741543A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05861E1-3D1C-43E0-B2E2-B671B49B79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1BF28A7-7C05-4FC8-9184-06B394D9D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1840314-9754-4F28-AB7A-8B9F71695F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7BCB4DA-D16E-4028-9EF4-D28903C8C6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ED375A7-ED5C-47EB-B109-B3DD67532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2686DCC-BD29-4C51-8A09-A6FD4C9383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EFCB7D6-549E-475C-B5E1-E41732E11F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74DA2FD-6251-4A72-96CF-B0D3B37D8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FD14AA4-60DC-4A40-A237-4BDD2AEB3E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FE94ACE-6188-42E2-9479-F3493334F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4BA3AD9-DB8C-4873-9D26-845082903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305F1F0-E475-429C-A6CA-8C0FF7E6F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BC2B952-9C9E-4DD3-A87F-F0109F3ED0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34D7613-0D1F-4269-B03E-A011243B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20C22D0-67A6-4B05-B6CC-11C2109DB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8ECFFB7-C88E-4BC4-A06A-CA78B1A7A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8FFAF2A-74F3-43C7-827F-80A9A680E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803954F-E53E-4902-8C57-2BC6A4D3A2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03085F2-FB25-429B-9749-54A01521E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9614A80-90EA-4AE3-A6A5-D3CC7D5AC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63F0FFD-EC35-4BED-8047-2EF251EB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D084AA3-1DC1-4CDB-995D-55B89E0385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90860BE-308C-47C1-995E-410868D98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4C48986-0F98-473C-A6DE-44D91D3E5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028CA18-6586-4FC6-A56B-FEEAB665A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49A4647-5F22-4DAC-9918-0E4938CA9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1D9E-CD5F-446D-8C0F-455D38241B94}">
  <sheetPr codeName="Sheet2">
    <tabColor theme="4" tint="0.39997558519241921"/>
  </sheetPr>
  <dimension ref="A1:EF76"/>
  <sheetViews>
    <sheetView zoomScale="115" zoomScaleNormal="115" workbookViewId="0">
      <pane xSplit="1" ySplit="3" topLeftCell="B65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1.47E-2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1.47E-2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{D57C23E2-5EE1-4223-93CF-FB490E7BBBF1}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{A214FB7E-0345-437A-8530-FE133F3311BE}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{C4C8F449-36A5-49FF-A4FA-8656284B3CB4}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{ADF53F76-9F23-4632-B012-2C5245D8DC10}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{F0F9743B-E96F-442B-98C6-961F1F133608}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{01B87EB8-0D35-47CF-B545-441735F11B87}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{D224CB74-8A48-4790-A697-2A6DA3A9F71A}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{318478E6-6861-4448-97B7-F9A926C41AF9}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{D1ECC0E3-CBE6-42FC-A471-2B83C0F71AAF}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{E5305514-9843-41DA-86C4-FFB7C61B62D6}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{FC9E1F5F-79F3-4724-8DBA-0AE229D4831C}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{2E7764B7-6AEB-40FA-8B37-45342312E088}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{3E29698C-1B80-4A97-B1EA-0B013D42D91F}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{34D33917-82C3-43D6-9EED-A58665749A35}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{41F12402-E2BC-4017-A39D-D7CE520E1FAE}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{0F2AA56D-AC1F-41F2-B112-FC12F670A5F3}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{E4209AC5-8B68-4130-BC1B-4E79616D38C6}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{2A21A3F9-4C9E-4695-82B7-8D34A29EBADA}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{D83B190D-D682-4DEA-9FA5-300B9129E730}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{0726E8E1-25F0-412A-92C2-F5E0E2DEB77E}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{5E7E5DDF-B6F9-4C4D-8E86-35726A288BB0}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{84CBE887-AAED-4572-95D1-4AE69A33228B}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{54B5F6D7-EF4B-4BDB-95C8-38F5957FA2A5}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{5A31FC0F-AC4E-4BF3-9478-F9FA21DB8D3F}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{836E465A-7FC3-431B-B859-50C05967A7A8}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{EC17EAA7-D530-4E89-B3A1-97B16C926954}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{5B04EBAE-B917-46AB-87E9-AB7DB366BFDA}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{70FDD262-044C-4CF0-B5E9-DC69D6EE78E7}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{DA0783FD-5062-4D35-A9A1-933040D08D0D}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{B89448F9-C305-4536-AB97-5093014E3800}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{0B0F8689-04E2-4FB6-BF77-869F69597A78}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{E07B4B0F-D13D-4946-A669-DDB75B7604A7}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{3FD024CD-FFCE-48EB-BB73-33BA47BF7E66}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{2E868D78-52C2-4754-98B9-7EE2CA616A60}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{0C98506D-1601-4BF2-B6C8-C23396D244C1}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{76A384B0-B3ED-4F43-877B-745917495093}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{24D67890-4B54-4FA1-930F-50A3C25460AD}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{26821772-8A05-41B7-A746-B8284741AA24}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{18BE03FB-100F-4E6D-8CE3-859B169B7C9D}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{F282EF04-4350-49CC-B437-8D348145593C}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{7E27F2C1-07A9-490B-A875-078BAC047F13}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{D2AC5D52-BF11-497B-B856-52BEDAE140EA}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{1B54C9ED-6D05-4C22-87C5-680C34BB145E}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{C23C18A2-A70A-49AB-9161-37B034A7CE59}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{F051CB6E-0614-45C2-AF22-3C61B38218A3}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{312FB2D8-E012-4A5E-8527-736F134045E1}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{24CA6B42-1633-4D17-BEB5-5BC08A1D5426}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{8B5AC882-B783-4F14-B1CF-8ABA81CFC67F}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{6020ED22-A3BC-42DF-9870-CCCC7C88C370}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{9A51E2AA-847E-47B4-8C6E-E85D9831A1E1}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{D9D11F4B-402D-4B6B-9681-52032BDE41AC}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{15CFB13D-CA3D-40EC-BFAD-BD2E2E6D02D9}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{0F53E745-9A30-4C86-829A-E3FC72BB0975}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{026AD56F-5B59-4C9C-9858-B251357FB725}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{EC90D79C-F2D3-46E7-9CB7-A2AEB1A18DCA}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{2C8ACE89-13AA-40CB-81E1-E7081632B6FD}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{92801A6B-81D2-4CC3-AAB8-EF4D145A5678}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{3C83B818-A2AD-42D6-B4A2-374DE97B1211}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{AC44F8B4-0D2C-478E-A518-247D48DE4F2C}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{AD7D72D6-A410-413B-AE2E-8485359E468E}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{3D644D57-4E3C-4D90-B458-CD45554E4AB5}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{72CE5BAF-F662-49D4-8138-9F65D697E0A5}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{CA14B1BF-F345-470C-9ABA-862FD925753E}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{B9D8A505-76E4-44D0-BA4E-03AC35410124}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{3F8328AC-9E3C-42D7-A543-FD598BB5C5A6}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{6E899913-4077-43EF-A6EA-7E6CE6EB599C}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{A06114BC-A773-4915-955A-6D79EA9288D4}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{C27D5EFC-CB25-4593-BF61-4EAC2F2CDC98}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{A5608594-97E3-4356-8FA7-08D206ACA363}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{D4AA8401-13E4-48E5-87E9-15D5FAC2C05E}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{81B3AEF4-9BAB-4330-98F6-82ECC567E206}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{8F250013-9565-457E-9646-C9ABD11C0D20}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{E46800FF-A638-4ED7-8278-798621CCEFAB}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{66C412F7-9ECF-4F2E-8BEB-2904C0C515C8}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{B7C693ED-CA7A-4C3D-89B5-FDCD24ACB4D0}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{79F77CE3-3CDA-485A-9EB4-23F7761A3EAC}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{98999130-981B-480B-8A5E-BB1738ABA963}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{25C868AB-15E5-477A-969F-9FF2024A1890}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{429CFAC0-245F-4162-A3CA-BD3F759C08AB}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{080550CD-3F40-42E4-A21F-6F69FCF4D958}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{BFEE83CB-CFA8-484B-AC95-E69A83D22A0B}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{794AF8D6-466C-4870-94C9-A8FBC4590444}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{E83E71D3-A164-4D9E-BB7F-50DDC57BC22E}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{BEA485E0-3911-4783-B42A-39477DC3BDB9}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{C386DE4A-CFE1-414F-ADE5-9DFD7C3D5C12}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{4921C5E1-9D2D-4F77-9A03-105DF863F8F2}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{C93CA036-2551-41F3-8317-0F367A6BC957}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{0243C0C3-1F90-4378-8272-1180E1D473A1}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{3B2C2D35-E675-4DEB-9BE9-525341E51D1B}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{09A82FD5-FFB5-4D54-8160-3BBEC460F4BD}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{3CCEE2A1-E17F-4399-94A5-33C38C611424}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{8535CD4C-B1D1-4071-BB47-E2150682DDA3}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{3A80B465-A272-43B4-A458-AD3C6F288CEE}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{B54AAF40-4932-48C8-8211-A565B03B17F3}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{795EEA46-64E7-42CC-B12C-1C846F6997FA}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{DD78F5D1-CD6D-4D7F-A92B-080D9852E093}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{1B8BC6C6-0967-4055-9C63-49C8CC003ACD}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{D886FC2A-E4CC-4A55-A440-C5E2EE92D19E}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{D009CBE8-AB63-4D38-9A05-85EE07B89477}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{3588CE93-B42B-4F74-98B5-0531C5CB4E8B}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{D8BFAF39-A80E-4538-A137-A3A588659C78}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{BCCB9744-D669-41AE-B258-569A113A1F6D}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{A76DF547-1A21-46C1-9D17-8391C734D495}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{E7B7C6E6-F754-44C0-816F-64A4CE17505B}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{60987911-3DCA-4CB3-83C7-285AC2747DCE}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{544B6347-3771-4BF8-A8D6-83B164E49092}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{5F11FD75-6F33-4BE5-B878-A2829B9ACF0B}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{748E52CF-84B7-488A-9E2A-AB86E096194A}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{01EB8678-AC51-4DE7-9EE7-5645B21E05C7}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{2AE2F831-5687-4ACD-838D-FFD7DE432575}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{97C88D3C-B80A-472C-AF4C-5EF87216B5A7}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{6C9D7E7D-0814-4A47-B8CB-A97890B8613C}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{9989DE1A-4DBF-437C-81C3-D72E3BD1C11B}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{A5290D19-6CA6-4AE8-BFCD-D5E8707DB087}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{50CFA48E-03B0-4BC1-90FF-077E02DB60D9}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{028936B6-0D38-4502-9434-84ACBCD91141}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{0B09726B-B77C-4083-B1C5-B789A5000F64}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{AFA01D17-C7E5-44CE-B830-736B56C50EC6}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{CAEA0D0C-8E24-4B8B-AF95-72C2C7D3DFD2}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{9DBCE1A7-1DBB-4E36-9701-4808CE4AD908}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7C23E2-5EE1-4223-93CF-FB490E7B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214FB7E-0345-437A-8530-FE133F3311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4C8F449-36A5-49FF-A4FA-8656284B3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F53F76-9F23-4632-B012-2C5245D8DC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0F9743B-E96F-442B-98C6-961F1F1336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1B87EB8-0D35-47CF-B545-441735F11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224CB74-8A48-4790-A697-2A6DA3A9F7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318478E6-6861-4448-97B7-F9A926C41A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1ECC0E3-CBE6-42FC-A471-2B83C0F71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5305514-9843-41DA-86C4-FFB7C61B62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9E1F5F-79F3-4724-8DBA-0AE229D48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E7764B7-6AEB-40FA-8B37-45342312E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E29698C-1B80-4A97-B1EA-0B013D42D9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4D33917-82C3-43D6-9EED-A58665749A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1F12402-E2BC-4017-A39D-D7CE520E1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F2AA56D-AC1F-41F2-B112-FC12F670A5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4209AC5-8B68-4130-BC1B-4E79616D38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A21A3F9-4C9E-4695-82B7-8D34A29EB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83B190D-D682-4DEA-9FA5-300B9129E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0726E8E1-25F0-412A-92C2-F5E0E2DEB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E7E5DDF-B6F9-4C4D-8E86-35726A288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84CBE887-AAED-4572-95D1-4AE69A3322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54B5F6D7-EF4B-4BDB-95C8-38F5957FA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A31FC0F-AC4E-4BF3-9478-F9FA21DB8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36E465A-7FC3-431B-B859-50C05967A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EC17EAA7-D530-4E89-B3A1-97B16C9269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B04EBAE-B917-46AB-87E9-AB7DB366BF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0FDD262-044C-4CF0-B5E9-DC69D6EE7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A0783FD-5062-4D35-A9A1-933040D08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89448F9-C305-4536-AB97-5093014E3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B0F8689-04E2-4FB6-BF77-869F69597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E07B4B0F-D13D-4946-A669-DDB75B760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FD024CD-FFCE-48EB-BB73-33BA47BF7E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E868D78-52C2-4754-98B9-7EE2CA616A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C98506D-1601-4BF2-B6C8-C23396D244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6A384B0-B3ED-4F43-877B-745917495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4D67890-4B54-4FA1-930F-50A3C25460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6821772-8A05-41B7-A746-B8284741AA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8BE03FB-100F-4E6D-8CE3-859B169B7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F282EF04-4350-49CC-B437-8D34814559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E27F2C1-07A9-490B-A875-078BAC047F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2AC5D52-BF11-497B-B856-52BEDAE14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B54C9ED-6D05-4C22-87C5-680C34BB1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23C18A2-A70A-49AB-9161-37B034A7CE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051CB6E-0614-45C2-AF22-3C61B3821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12FB2D8-E012-4A5E-8527-736F134045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24CA6B42-1633-4D17-BEB5-5BC08A1D5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B5AC882-B783-4F14-B1CF-8ABA81CFC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020ED22-A3BC-42DF-9870-CCCC7C88C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A51E2AA-847E-47B4-8C6E-E85D9831A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9D11F4B-402D-4B6B-9681-52032BDE4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5CFB13D-CA3D-40EC-BFAD-BD2E2E6D02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F53E745-9A30-4C86-829A-E3FC72BB09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26AD56F-5B59-4C9C-9858-B251357FB7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C90D79C-F2D3-46E7-9CB7-A2AEB1A18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C8ACE89-13AA-40CB-81E1-E7081632B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92801A6B-81D2-4CC3-AAB8-EF4D145A56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C83B818-A2AD-42D6-B4A2-374DE97B1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C44F8B4-0D2C-478E-A518-247D48DE4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D7D72D6-A410-413B-AE2E-8485359E4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D644D57-4E3C-4D90-B458-CD45554E4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2CE5BAF-F662-49D4-8138-9F65D697E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A14B1BF-F345-470C-9ABA-862FD9257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9D8A505-76E4-44D0-BA4E-03AC354101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F8328AC-9E3C-42D7-A543-FD598BB5C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E899913-4077-43EF-A6EA-7E6CE6EB5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06114BC-A773-4915-955A-6D79EA9288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27D5EFC-CB25-4593-BF61-4EAC2F2CDC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5608594-97E3-4356-8FA7-08D206ACA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4AA8401-13E4-48E5-87E9-15D5FAC2C0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1B3AEF4-9BAB-4330-98F6-82ECC567E2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F250013-9565-457E-9646-C9ABD11C0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46800FF-A638-4ED7-8278-798621CCEF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6C412F7-9ECF-4F2E-8BEB-2904C0C515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7C693ED-CA7A-4C3D-89B5-FDCD24ACB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9F77CE3-3CDA-485A-9EB4-23F7761A3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8999130-981B-480B-8A5E-BB1738ABA9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5C868AB-15E5-477A-969F-9FF2024A1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29CFAC0-245F-4162-A3CA-BD3F759C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80550CD-3F40-42E4-A21F-6F69FCF4D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FEE83CB-CFA8-484B-AC95-E69A83D22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94AF8D6-466C-4870-94C9-A8FBC4590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83E71D3-A164-4D9E-BB7F-50DDC57BC2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EA485E0-3911-4783-B42A-39477DC3B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86DE4A-CFE1-414F-ADE5-9DFD7C3D5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921C5E1-9D2D-4F77-9A03-105DF863F8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93CA036-2551-41F3-8317-0F367A6BC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243C0C3-1F90-4378-8272-1180E1D47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B2C2D35-E675-4DEB-9BE9-525341E51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9A82FD5-FFB5-4D54-8160-3BBEC460F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CCEE2A1-E17F-4399-94A5-33C38C611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535CD4C-B1D1-4071-BB47-E2150682D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A80B465-A272-43B4-A458-AD3C6F288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54AAF40-4932-48C8-8211-A565B03B17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95EEA46-64E7-42CC-B12C-1C846F6997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D78F5D1-CD6D-4D7F-A92B-080D9852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B8BC6C6-0967-4055-9C63-49C8CC003A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886FC2A-E4CC-4A55-A440-C5E2EE92D1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009CBE8-AB63-4D38-9A05-85EE07B8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588CE93-B42B-4F74-98B5-0531C5CB4E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8BFAF39-A80E-4538-A137-A3A588659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CCB9744-D669-41AE-B258-569A113A1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76DF547-1A21-46C1-9D17-8391C734D4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7B7C6E6-F754-44C0-816F-64A4CE175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0987911-3DCA-4CB3-83C7-285AC2747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44B6347-3771-4BF8-A8D6-83B164E49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F11FD75-6F33-4BE5-B878-A2829B9ACF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748E52CF-84B7-488A-9E2A-AB86E0961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1EB8678-AC51-4DE7-9EE7-5645B21E0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AE2F831-5687-4ACD-838D-FFD7DE432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7C88D3C-B80A-472C-AF4C-5EF87216B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C9D7E7D-0814-4A47-B8CB-A97890B861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989DE1A-4DBF-437C-81C3-D72E3BD1C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5290D19-6CA6-4AE8-BFCD-D5E8707DB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0CFA48E-03B0-4BC1-90FF-077E02DB6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28936B6-0D38-4502-9434-84ACBCD911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B09726B-B77C-4083-B1C5-B789A5000F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FA01D17-C7E5-44CE-B830-736B56C50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AEA0D0C-8E24-4B8B-AF95-72C2C7D3D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DBCE1A7-1DBB-4E36-9701-4808CE4AD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/>
      <c r="K4" s="12" t="s">
        <v>10</v>
      </c>
      <c r="L4" s="33">
        <v>0</v>
      </c>
      <c r="M4" s="13" t="s">
        <v>21</v>
      </c>
      <c r="N4" s="14">
        <v>1</v>
      </c>
      <c r="O4" s="14">
        <v>1</v>
      </c>
      <c r="P4" s="14">
        <v>1</v>
      </c>
      <c r="Q4" s="14">
        <v>1</v>
      </c>
      <c r="R4" s="14">
        <v>3</v>
      </c>
      <c r="S4" s="15">
        <f t="shared" ref="S4:S67" si="0">SQRT((1.5*EXP(1.105*R4))^2+(1.5*EXP(1.105*(N4-1)))^2+(1.5*EXP(1.105*(O4-1)))^2+(1.5*EXP(1.105*(P4-1)))^2+(1.5*EXP(1.105*(Q4-1)))^2)/100*2.45</f>
        <v>1.0141150152164342</v>
      </c>
      <c r="T4" s="16" t="s">
        <v>11</v>
      </c>
      <c r="U4" s="33">
        <v>0</v>
      </c>
      <c r="V4" s="13" t="s">
        <v>21</v>
      </c>
      <c r="W4" s="14">
        <v>1</v>
      </c>
      <c r="X4" s="14">
        <v>1</v>
      </c>
      <c r="Y4" s="14">
        <v>1</v>
      </c>
      <c r="Z4" s="14">
        <v>1</v>
      </c>
      <c r="AA4" s="14">
        <v>3</v>
      </c>
      <c r="AB4" s="15">
        <f>SQRT((1.5*EXP(1.105*AA4))^2+(1.5*EXP(1.105*(W4-1)))^2+(1.5*EXP(1.105*(X4-1)))^2+(1.5*EXP(1.105*(Y4-1)))^2+(1.5*EXP(1.105*(Z4-1)))^2)/100*2.45</f>
        <v>1.0141150152164342</v>
      </c>
      <c r="AC4" s="17" t="s">
        <v>12</v>
      </c>
      <c r="AD4" s="33">
        <v>0</v>
      </c>
      <c r="AE4" s="13" t="s">
        <v>21</v>
      </c>
      <c r="AF4" s="14">
        <v>1</v>
      </c>
      <c r="AG4" s="14">
        <v>1</v>
      </c>
      <c r="AH4" s="14">
        <v>1</v>
      </c>
      <c r="AI4" s="14">
        <v>1</v>
      </c>
      <c r="AJ4" s="14">
        <v>3</v>
      </c>
      <c r="AK4" s="15">
        <f>SQRT((1.5*EXP(1.105*AJ4))^2+(1.5*EXP(1.105*(AF4-1)))^2+(1.5*EXP(1.105*(AG4-1)))^2+(1.5*EXP(1.105*(AH4-1)))^2+(1.5*EXP(1.105*(AI4-1)))^2)/100*2.45</f>
        <v>1.0141150152164342</v>
      </c>
      <c r="AL4" s="18" t="s">
        <v>13</v>
      </c>
      <c r="AM4" s="33">
        <v>0</v>
      </c>
      <c r="AN4" s="13" t="s">
        <v>21</v>
      </c>
      <c r="AO4" s="14">
        <v>1</v>
      </c>
      <c r="AP4" s="14">
        <v>1</v>
      </c>
      <c r="AQ4" s="14">
        <v>1</v>
      </c>
      <c r="AR4" s="14">
        <v>1</v>
      </c>
      <c r="AS4" s="14">
        <v>3</v>
      </c>
      <c r="AT4" s="15">
        <f t="shared" ref="AT4:AT67" si="1">SQRT((1.5*EXP(1.105*AS4))^2+(1.5*EXP(1.105*(AO4-1)))^2+(1.5*EXP(1.105*(AP4-1)))^2+(1.5*EXP(1.105*(AQ4-1)))^2+(1.5*EXP(1.105*(AR4-1)))^2)/100*2.45</f>
        <v>1.0141150152164342</v>
      </c>
      <c r="AU4" s="19" t="s">
        <v>14</v>
      </c>
      <c r="AV4" s="33">
        <v>0</v>
      </c>
      <c r="AW4" s="13" t="s">
        <v>21</v>
      </c>
      <c r="AX4" s="14">
        <v>1</v>
      </c>
      <c r="AY4" s="14">
        <v>1</v>
      </c>
      <c r="AZ4" s="14">
        <v>1</v>
      </c>
      <c r="BA4" s="14">
        <v>1</v>
      </c>
      <c r="BB4" s="14">
        <v>3</v>
      </c>
      <c r="BC4" s="15">
        <f>SQRT((1.5*EXP(1.105*BB4))^2+(1.5*EXP(1.105*(AX4-1)))^2+(1.5*EXP(1.105*(AY4-1)))^2+(1.5*EXP(1.105*(AZ4-1)))^2+(1.5*EXP(1.105*(BA4-1)))^2)/100*2.45</f>
        <v>1.0141150152164342</v>
      </c>
      <c r="BD4" s="20" t="s">
        <v>15</v>
      </c>
      <c r="BE4" s="33">
        <v>0</v>
      </c>
      <c r="BF4" s="13" t="s">
        <v>21</v>
      </c>
      <c r="BG4" s="14">
        <v>1</v>
      </c>
      <c r="BH4" s="14">
        <v>1</v>
      </c>
      <c r="BI4" s="14">
        <v>1</v>
      </c>
      <c r="BJ4" s="14">
        <v>1</v>
      </c>
      <c r="BK4" s="14">
        <v>3</v>
      </c>
      <c r="BL4" s="15">
        <f>SQRT((1.5*EXP(1.105*BK4))^2+(1.5*EXP(1.105*(BG4-1)))^2+(1.5*EXP(1.105*(BH4-1)))^2+(1.5*EXP(1.105*(BI4-1)))^2+(1.5*EXP(1.105*(BJ4-1)))^2)/100*2.45</f>
        <v>1.0141150152164342</v>
      </c>
      <c r="BM4" s="21" t="s">
        <v>16</v>
      </c>
      <c r="BN4" s="33">
        <v>0</v>
      </c>
      <c r="BO4" s="13" t="s">
        <v>21</v>
      </c>
      <c r="BP4" s="14">
        <v>1</v>
      </c>
      <c r="BQ4" s="14">
        <v>1</v>
      </c>
      <c r="BR4" s="14">
        <v>1</v>
      </c>
      <c r="BS4" s="14">
        <v>1</v>
      </c>
      <c r="BT4" s="14">
        <v>3</v>
      </c>
      <c r="BU4" s="15">
        <f>SQRT((1.5*EXP(1.105*BT4))^2+(1.5*EXP(1.105*(BP4-1)))^2+(1.5*EXP(1.105*(BQ4-1)))^2+(1.5*EXP(1.105*(BR4-1)))^2+(1.5*EXP(1.105*(BS4-1)))^2)/100*2.45</f>
        <v>1.0141150152164342</v>
      </c>
    </row>
    <row r="5" spans="1:73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/>
      <c r="K5" s="12" t="s">
        <v>10</v>
      </c>
      <c r="L5" s="33">
        <v>0</v>
      </c>
      <c r="M5" s="13" t="s">
        <v>21</v>
      </c>
      <c r="N5" s="14">
        <v>1</v>
      </c>
      <c r="O5" s="14">
        <v>1</v>
      </c>
      <c r="P5" s="14">
        <v>1</v>
      </c>
      <c r="Q5" s="14">
        <v>1</v>
      </c>
      <c r="R5" s="14">
        <v>3</v>
      </c>
      <c r="S5" s="22">
        <f t="shared" si="0"/>
        <v>1.0141150152164342</v>
      </c>
      <c r="T5" s="16" t="s">
        <v>11</v>
      </c>
      <c r="U5" s="33">
        <v>0</v>
      </c>
      <c r="V5" s="13" t="s">
        <v>21</v>
      </c>
      <c r="W5" s="14">
        <v>1</v>
      </c>
      <c r="X5" s="14">
        <v>1</v>
      </c>
      <c r="Y5" s="14">
        <v>1</v>
      </c>
      <c r="Z5" s="14">
        <v>1</v>
      </c>
      <c r="AA5" s="14">
        <v>3</v>
      </c>
      <c r="AB5" s="22">
        <f>SQRT((1.5*EXP(1.105*AA5))^2+(1.5*EXP(1.105*(W5-1)))^2+(1.5*EXP(1.105*(X5-1)))^2+(1.5*EXP(1.105*(Y5-1)))^2+(1.5*EXP(1.105*(Z5-1)))^2)/100*2.45</f>
        <v>1.0141150152164342</v>
      </c>
      <c r="AC5" s="17" t="s">
        <v>12</v>
      </c>
      <c r="AD5" s="33">
        <v>0</v>
      </c>
      <c r="AE5" s="13" t="s">
        <v>21</v>
      </c>
      <c r="AF5" s="14">
        <v>1</v>
      </c>
      <c r="AG5" s="14">
        <v>1</v>
      </c>
      <c r="AH5" s="14">
        <v>1</v>
      </c>
      <c r="AI5" s="14">
        <v>1</v>
      </c>
      <c r="AJ5" s="14">
        <v>3</v>
      </c>
      <c r="AK5" s="22">
        <f>SQRT((1.5*EXP(1.105*AJ5))^2+(1.5*EXP(1.105*(AF5-1)))^2+(1.5*EXP(1.105*(AG5-1)))^2+(1.5*EXP(1.105*(AH5-1)))^2+(1.5*EXP(1.105*(AI5-1)))^2)/100*2.45</f>
        <v>1.0141150152164342</v>
      </c>
      <c r="AL5" s="18" t="s">
        <v>13</v>
      </c>
      <c r="AM5" s="33">
        <v>0</v>
      </c>
      <c r="AN5" s="13" t="s">
        <v>21</v>
      </c>
      <c r="AO5" s="14">
        <v>1</v>
      </c>
      <c r="AP5" s="14">
        <v>1</v>
      </c>
      <c r="AQ5" s="14">
        <v>1</v>
      </c>
      <c r="AR5" s="14">
        <v>1</v>
      </c>
      <c r="AS5" s="14">
        <v>3</v>
      </c>
      <c r="AT5" s="22">
        <f t="shared" si="1"/>
        <v>1.0141150152164342</v>
      </c>
      <c r="AU5" s="19" t="s">
        <v>14</v>
      </c>
      <c r="AV5" s="33">
        <v>0</v>
      </c>
      <c r="AW5" s="13" t="s">
        <v>21</v>
      </c>
      <c r="AX5" s="14">
        <v>1</v>
      </c>
      <c r="AY5" s="14">
        <v>1</v>
      </c>
      <c r="AZ5" s="14">
        <v>1</v>
      </c>
      <c r="BA5" s="14">
        <v>1</v>
      </c>
      <c r="BB5" s="14">
        <v>3</v>
      </c>
      <c r="BC5" s="22">
        <f>SQRT((1.5*EXP(1.105*BB5))^2+(1.5*EXP(1.105*(AX5-1)))^2+(1.5*EXP(1.105*(AY5-1)))^2+(1.5*EXP(1.105*(AZ5-1)))^2+(1.5*EXP(1.105*(BA5-1)))^2)/100*2.45</f>
        <v>1.0141150152164342</v>
      </c>
      <c r="BD5" s="20" t="s">
        <v>15</v>
      </c>
      <c r="BE5" s="33">
        <v>0</v>
      </c>
      <c r="BF5" s="13" t="s">
        <v>21</v>
      </c>
      <c r="BG5" s="14">
        <v>1</v>
      </c>
      <c r="BH5" s="14">
        <v>1</v>
      </c>
      <c r="BI5" s="14">
        <v>1</v>
      </c>
      <c r="BJ5" s="14">
        <v>1</v>
      </c>
      <c r="BK5" s="14">
        <v>3</v>
      </c>
      <c r="BL5" s="22">
        <f>SQRT((1.5*EXP(1.105*BK5))^2+(1.5*EXP(1.105*(BG5-1)))^2+(1.5*EXP(1.105*(BH5-1)))^2+(1.5*EXP(1.105*(BI5-1)))^2+(1.5*EXP(1.105*(BJ5-1)))^2)/100*2.45</f>
        <v>1.0141150152164342</v>
      </c>
      <c r="BM5" s="21" t="s">
        <v>16</v>
      </c>
      <c r="BN5" s="33">
        <v>0</v>
      </c>
      <c r="BO5" s="13" t="s">
        <v>21</v>
      </c>
      <c r="BP5" s="14">
        <v>1</v>
      </c>
      <c r="BQ5" s="14">
        <v>1</v>
      </c>
      <c r="BR5" s="14">
        <v>1</v>
      </c>
      <c r="BS5" s="14">
        <v>1</v>
      </c>
      <c r="BT5" s="14">
        <v>3</v>
      </c>
      <c r="BU5" s="22">
        <f>SQRT((1.5*EXP(1.105*BT5))^2+(1.5*EXP(1.105*(BP5-1)))^2+(1.5*EXP(1.105*(BQ5-1)))^2+(1.5*EXP(1.105*(BR5-1)))^2+(1.5*EXP(1.105*(BS5-1)))^2)/100*2.45</f>
        <v>1.0141150152164342</v>
      </c>
    </row>
    <row r="6" spans="1:73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/>
      <c r="K6" s="12" t="s">
        <v>10</v>
      </c>
      <c r="L6" s="33">
        <v>0</v>
      </c>
      <c r="M6" s="13" t="s">
        <v>21</v>
      </c>
      <c r="N6" s="14">
        <v>1</v>
      </c>
      <c r="O6" s="14">
        <v>1</v>
      </c>
      <c r="P6" s="14">
        <v>1</v>
      </c>
      <c r="Q6" s="14">
        <v>1</v>
      </c>
      <c r="R6" s="14">
        <v>3</v>
      </c>
      <c r="S6" s="22">
        <f t="shared" si="0"/>
        <v>1.0141150152164342</v>
      </c>
      <c r="T6" s="16" t="s">
        <v>11</v>
      </c>
      <c r="U6" s="33">
        <v>0</v>
      </c>
      <c r="V6" s="13" t="s">
        <v>21</v>
      </c>
      <c r="W6" s="14">
        <v>1</v>
      </c>
      <c r="X6" s="14">
        <v>1</v>
      </c>
      <c r="Y6" s="14">
        <v>1</v>
      </c>
      <c r="Z6" s="14">
        <v>1</v>
      </c>
      <c r="AA6" s="14">
        <v>3</v>
      </c>
      <c r="AB6" s="22">
        <f t="shared" ref="AB6:AB69" si="2">SQRT((1.5*EXP(1.105*AA6))^2+(1.5*EXP(1.105*(W6-1)))^2+(1.5*EXP(1.105*(X6-1)))^2+(1.5*EXP(1.105*(Y6-1)))^2+(1.5*EXP(1.105*(Z6-1)))^2)/100*2.45</f>
        <v>1.0141150152164342</v>
      </c>
      <c r="AC6" s="17" t="s">
        <v>12</v>
      </c>
      <c r="AD6" s="33">
        <v>0</v>
      </c>
      <c r="AE6" s="13" t="s">
        <v>21</v>
      </c>
      <c r="AF6" s="14">
        <v>1</v>
      </c>
      <c r="AG6" s="14">
        <v>1</v>
      </c>
      <c r="AH6" s="14">
        <v>1</v>
      </c>
      <c r="AI6" s="14">
        <v>1</v>
      </c>
      <c r="AJ6" s="14">
        <v>3</v>
      </c>
      <c r="AK6" s="22">
        <f t="shared" ref="AK6:AK69" si="3">SQRT((1.5*EXP(1.105*AJ6))^2+(1.5*EXP(1.105*(AF6-1)))^2+(1.5*EXP(1.105*(AG6-1)))^2+(1.5*EXP(1.105*(AH6-1)))^2+(1.5*EXP(1.105*(AI6-1)))^2)/100*2.45</f>
        <v>1.0141150152164342</v>
      </c>
      <c r="AL6" s="18" t="s">
        <v>13</v>
      </c>
      <c r="AM6" s="33">
        <v>0</v>
      </c>
      <c r="AN6" s="13" t="s">
        <v>21</v>
      </c>
      <c r="AO6" s="14">
        <v>1</v>
      </c>
      <c r="AP6" s="14">
        <v>1</v>
      </c>
      <c r="AQ6" s="14">
        <v>1</v>
      </c>
      <c r="AR6" s="14">
        <v>1</v>
      </c>
      <c r="AS6" s="14">
        <v>3</v>
      </c>
      <c r="AT6" s="22">
        <f t="shared" si="1"/>
        <v>1.0141150152164342</v>
      </c>
      <c r="AU6" s="19" t="s">
        <v>14</v>
      </c>
      <c r="AV6" s="33">
        <v>0</v>
      </c>
      <c r="AW6" s="13" t="s">
        <v>21</v>
      </c>
      <c r="AX6" s="14">
        <v>1</v>
      </c>
      <c r="AY6" s="14">
        <v>1</v>
      </c>
      <c r="AZ6" s="14">
        <v>1</v>
      </c>
      <c r="BA6" s="14">
        <v>1</v>
      </c>
      <c r="BB6" s="14">
        <v>3</v>
      </c>
      <c r="BC6" s="22">
        <f t="shared" ref="BC6:BC10" si="4">SQRT((1.5*EXP(1.105*BB6))^2+(1.5*EXP(1.105*(AX6-1)))^2+(1.5*EXP(1.105*(AY6-1)))^2+(1.5*EXP(1.105*(AZ6-1)))^2+(1.5*EXP(1.105*(BA6-1)))^2)/100*2.45</f>
        <v>1.0141150152164342</v>
      </c>
      <c r="BD6" s="20" t="s">
        <v>15</v>
      </c>
      <c r="BE6" s="33">
        <v>0</v>
      </c>
      <c r="BF6" s="13" t="s">
        <v>21</v>
      </c>
      <c r="BG6" s="14">
        <v>1</v>
      </c>
      <c r="BH6" s="14">
        <v>1</v>
      </c>
      <c r="BI6" s="14">
        <v>1</v>
      </c>
      <c r="BJ6" s="14">
        <v>1</v>
      </c>
      <c r="BK6" s="14">
        <v>3</v>
      </c>
      <c r="BL6" s="22">
        <f t="shared" ref="BL6:BL10" si="5">SQRT((1.5*EXP(1.105*BK6))^2+(1.5*EXP(1.105*(BG6-1)))^2+(1.5*EXP(1.105*(BH6-1)))^2+(1.5*EXP(1.105*(BI6-1)))^2+(1.5*EXP(1.105*(BJ6-1)))^2)/100*2.45</f>
        <v>1.0141150152164342</v>
      </c>
      <c r="BM6" s="21" t="s">
        <v>16</v>
      </c>
      <c r="BN6" s="33">
        <v>0</v>
      </c>
      <c r="BO6" s="13" t="s">
        <v>21</v>
      </c>
      <c r="BP6" s="14">
        <v>1</v>
      </c>
      <c r="BQ6" s="14">
        <v>1</v>
      </c>
      <c r="BR6" s="14">
        <v>1</v>
      </c>
      <c r="BS6" s="14">
        <v>1</v>
      </c>
      <c r="BT6" s="14">
        <v>3</v>
      </c>
      <c r="BU6" s="22">
        <f t="shared" ref="BU6:BU10" si="6">SQRT((1.5*EXP(1.105*BT6))^2+(1.5*EXP(1.105*(BP6-1)))^2+(1.5*EXP(1.105*(BQ6-1)))^2+(1.5*EXP(1.105*(BR6-1)))^2+(1.5*EXP(1.105*(BS6-1)))^2)/100*2.45</f>
        <v>1.0141150152164342</v>
      </c>
    </row>
    <row r="7" spans="1:73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/>
      <c r="K7" s="12" t="s">
        <v>10</v>
      </c>
      <c r="L7" s="33">
        <v>0</v>
      </c>
      <c r="M7" s="13" t="s">
        <v>21</v>
      </c>
      <c r="N7" s="14">
        <v>1</v>
      </c>
      <c r="O7" s="14">
        <v>1</v>
      </c>
      <c r="P7" s="14">
        <v>1</v>
      </c>
      <c r="Q7" s="14">
        <v>1</v>
      </c>
      <c r="R7" s="14">
        <v>3</v>
      </c>
      <c r="S7" s="22">
        <f t="shared" si="0"/>
        <v>1.0141150152164342</v>
      </c>
      <c r="T7" s="16" t="s">
        <v>11</v>
      </c>
      <c r="U7" s="33">
        <v>0</v>
      </c>
      <c r="V7" s="13" t="s">
        <v>21</v>
      </c>
      <c r="W7" s="14">
        <v>1</v>
      </c>
      <c r="X7" s="14">
        <v>1</v>
      </c>
      <c r="Y7" s="14">
        <v>1</v>
      </c>
      <c r="Z7" s="14">
        <v>1</v>
      </c>
      <c r="AA7" s="14">
        <v>3</v>
      </c>
      <c r="AB7" s="22">
        <f t="shared" si="2"/>
        <v>1.0141150152164342</v>
      </c>
      <c r="AC7" s="17" t="s">
        <v>12</v>
      </c>
      <c r="AD7" s="33">
        <v>0</v>
      </c>
      <c r="AE7" s="13" t="s">
        <v>21</v>
      </c>
      <c r="AF7" s="14">
        <v>1</v>
      </c>
      <c r="AG7" s="14">
        <v>1</v>
      </c>
      <c r="AH7" s="14">
        <v>1</v>
      </c>
      <c r="AI7" s="14">
        <v>1</v>
      </c>
      <c r="AJ7" s="14">
        <v>3</v>
      </c>
      <c r="AK7" s="22">
        <f t="shared" si="3"/>
        <v>1.0141150152164342</v>
      </c>
      <c r="AL7" s="18" t="s">
        <v>13</v>
      </c>
      <c r="AM7" s="33">
        <v>0</v>
      </c>
      <c r="AN7" s="13" t="s">
        <v>21</v>
      </c>
      <c r="AO7" s="14">
        <v>1</v>
      </c>
      <c r="AP7" s="14">
        <v>1</v>
      </c>
      <c r="AQ7" s="14">
        <v>1</v>
      </c>
      <c r="AR7" s="14">
        <v>1</v>
      </c>
      <c r="AS7" s="14">
        <v>3</v>
      </c>
      <c r="AT7" s="22">
        <f t="shared" si="1"/>
        <v>1.0141150152164342</v>
      </c>
      <c r="AU7" s="19" t="s">
        <v>14</v>
      </c>
      <c r="AV7" s="33">
        <v>0</v>
      </c>
      <c r="AW7" s="13" t="s">
        <v>21</v>
      </c>
      <c r="AX7" s="14">
        <v>1</v>
      </c>
      <c r="AY7" s="14">
        <v>1</v>
      </c>
      <c r="AZ7" s="14">
        <v>1</v>
      </c>
      <c r="BA7" s="14">
        <v>1</v>
      </c>
      <c r="BB7" s="14">
        <v>3</v>
      </c>
      <c r="BC7" s="22">
        <f t="shared" si="4"/>
        <v>1.0141150152164342</v>
      </c>
      <c r="BD7" s="20" t="s">
        <v>15</v>
      </c>
      <c r="BE7" s="33">
        <v>0</v>
      </c>
      <c r="BF7" s="13" t="s">
        <v>21</v>
      </c>
      <c r="BG7" s="14">
        <v>1</v>
      </c>
      <c r="BH7" s="14">
        <v>1</v>
      </c>
      <c r="BI7" s="14">
        <v>1</v>
      </c>
      <c r="BJ7" s="14">
        <v>1</v>
      </c>
      <c r="BK7" s="14">
        <v>3</v>
      </c>
      <c r="BL7" s="22">
        <f t="shared" si="5"/>
        <v>1.0141150152164342</v>
      </c>
      <c r="BM7" s="21" t="s">
        <v>16</v>
      </c>
      <c r="BN7" s="33">
        <v>0</v>
      </c>
      <c r="BO7" s="13" t="s">
        <v>21</v>
      </c>
      <c r="BP7" s="14">
        <v>1</v>
      </c>
      <c r="BQ7" s="14">
        <v>1</v>
      </c>
      <c r="BR7" s="14">
        <v>1</v>
      </c>
      <c r="BS7" s="14">
        <v>1</v>
      </c>
      <c r="BT7" s="14">
        <v>3</v>
      </c>
      <c r="BU7" s="22">
        <f t="shared" si="6"/>
        <v>1.0141150152164342</v>
      </c>
    </row>
    <row r="8" spans="1:73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/>
      <c r="K8" s="12" t="s">
        <v>10</v>
      </c>
      <c r="L8" s="33">
        <v>0</v>
      </c>
      <c r="M8" s="13" t="s">
        <v>21</v>
      </c>
      <c r="N8" s="14">
        <v>1</v>
      </c>
      <c r="O8" s="14">
        <v>1</v>
      </c>
      <c r="P8" s="14">
        <v>1</v>
      </c>
      <c r="Q8" s="14">
        <v>1</v>
      </c>
      <c r="R8" s="14">
        <v>3</v>
      </c>
      <c r="S8" s="22">
        <f t="shared" si="0"/>
        <v>1.0141150152164342</v>
      </c>
      <c r="T8" s="16" t="s">
        <v>11</v>
      </c>
      <c r="U8" s="33">
        <v>0</v>
      </c>
      <c r="V8" s="13" t="s">
        <v>21</v>
      </c>
      <c r="W8" s="14">
        <v>1</v>
      </c>
      <c r="X8" s="14">
        <v>1</v>
      </c>
      <c r="Y8" s="14">
        <v>1</v>
      </c>
      <c r="Z8" s="14">
        <v>1</v>
      </c>
      <c r="AA8" s="14">
        <v>3</v>
      </c>
      <c r="AB8" s="22">
        <f t="shared" si="2"/>
        <v>1.0141150152164342</v>
      </c>
      <c r="AC8" s="17" t="s">
        <v>12</v>
      </c>
      <c r="AD8" s="33">
        <v>0</v>
      </c>
      <c r="AE8" s="13" t="s">
        <v>21</v>
      </c>
      <c r="AF8" s="14">
        <v>1</v>
      </c>
      <c r="AG8" s="14">
        <v>1</v>
      </c>
      <c r="AH8" s="14">
        <v>1</v>
      </c>
      <c r="AI8" s="14">
        <v>1</v>
      </c>
      <c r="AJ8" s="14">
        <v>3</v>
      </c>
      <c r="AK8" s="22">
        <f t="shared" si="3"/>
        <v>1.0141150152164342</v>
      </c>
      <c r="AL8" s="18" t="s">
        <v>13</v>
      </c>
      <c r="AM8" s="33">
        <v>0</v>
      </c>
      <c r="AN8" s="13" t="s">
        <v>21</v>
      </c>
      <c r="AO8" s="14">
        <v>1</v>
      </c>
      <c r="AP8" s="14">
        <v>1</v>
      </c>
      <c r="AQ8" s="14">
        <v>1</v>
      </c>
      <c r="AR8" s="14">
        <v>1</v>
      </c>
      <c r="AS8" s="14">
        <v>3</v>
      </c>
      <c r="AT8" s="22">
        <f t="shared" si="1"/>
        <v>1.0141150152164342</v>
      </c>
      <c r="AU8" s="19" t="s">
        <v>14</v>
      </c>
      <c r="AV8" s="33">
        <v>0</v>
      </c>
      <c r="AW8" s="13" t="s">
        <v>21</v>
      </c>
      <c r="AX8" s="14">
        <v>1</v>
      </c>
      <c r="AY8" s="14">
        <v>1</v>
      </c>
      <c r="AZ8" s="14">
        <v>1</v>
      </c>
      <c r="BA8" s="14">
        <v>1</v>
      </c>
      <c r="BB8" s="14">
        <v>3</v>
      </c>
      <c r="BC8" s="22">
        <f t="shared" si="4"/>
        <v>1.0141150152164342</v>
      </c>
      <c r="BD8" s="20" t="s">
        <v>15</v>
      </c>
      <c r="BE8" s="33">
        <v>0</v>
      </c>
      <c r="BF8" s="13" t="s">
        <v>21</v>
      </c>
      <c r="BG8" s="14">
        <v>1</v>
      </c>
      <c r="BH8" s="14">
        <v>1</v>
      </c>
      <c r="BI8" s="14">
        <v>1</v>
      </c>
      <c r="BJ8" s="14">
        <v>1</v>
      </c>
      <c r="BK8" s="14">
        <v>3</v>
      </c>
      <c r="BL8" s="22">
        <f t="shared" si="5"/>
        <v>1.0141150152164342</v>
      </c>
      <c r="BM8" s="21" t="s">
        <v>16</v>
      </c>
      <c r="BN8" s="33">
        <v>0</v>
      </c>
      <c r="BO8" s="13" t="s">
        <v>21</v>
      </c>
      <c r="BP8" s="14">
        <v>1</v>
      </c>
      <c r="BQ8" s="14">
        <v>1</v>
      </c>
      <c r="BR8" s="14">
        <v>1</v>
      </c>
      <c r="BS8" s="14">
        <v>1</v>
      </c>
      <c r="BT8" s="14">
        <v>3</v>
      </c>
      <c r="BU8" s="22">
        <f t="shared" si="6"/>
        <v>1.0141150152164342</v>
      </c>
    </row>
    <row r="9" spans="1:73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/>
      <c r="K9" s="12" t="s">
        <v>10</v>
      </c>
      <c r="L9" s="33">
        <v>0</v>
      </c>
      <c r="M9" s="13" t="s">
        <v>21</v>
      </c>
      <c r="N9" s="14">
        <v>1</v>
      </c>
      <c r="O9" s="14">
        <v>1</v>
      </c>
      <c r="P9" s="14">
        <v>1</v>
      </c>
      <c r="Q9" s="14">
        <v>1</v>
      </c>
      <c r="R9" s="14">
        <v>3</v>
      </c>
      <c r="S9" s="22">
        <f t="shared" si="0"/>
        <v>1.0141150152164342</v>
      </c>
      <c r="T9" s="16" t="s">
        <v>11</v>
      </c>
      <c r="U9" s="33">
        <v>0</v>
      </c>
      <c r="V9" s="13" t="s">
        <v>21</v>
      </c>
      <c r="W9" s="14">
        <v>1</v>
      </c>
      <c r="X9" s="14">
        <v>1</v>
      </c>
      <c r="Y9" s="14">
        <v>1</v>
      </c>
      <c r="Z9" s="14">
        <v>1</v>
      </c>
      <c r="AA9" s="14">
        <v>3</v>
      </c>
      <c r="AB9" s="22">
        <f t="shared" si="2"/>
        <v>1.0141150152164342</v>
      </c>
      <c r="AC9" s="17" t="s">
        <v>12</v>
      </c>
      <c r="AD9" s="33">
        <v>0</v>
      </c>
      <c r="AE9" s="13" t="s">
        <v>21</v>
      </c>
      <c r="AF9" s="14">
        <v>1</v>
      </c>
      <c r="AG9" s="14">
        <v>1</v>
      </c>
      <c r="AH9" s="14">
        <v>1</v>
      </c>
      <c r="AI9" s="14">
        <v>1</v>
      </c>
      <c r="AJ9" s="14">
        <v>3</v>
      </c>
      <c r="AK9" s="22">
        <f t="shared" si="3"/>
        <v>1.0141150152164342</v>
      </c>
      <c r="AL9" s="18" t="s">
        <v>13</v>
      </c>
      <c r="AM9" s="33">
        <v>0</v>
      </c>
      <c r="AN9" s="13" t="s">
        <v>21</v>
      </c>
      <c r="AO9" s="14">
        <v>1</v>
      </c>
      <c r="AP9" s="14">
        <v>1</v>
      </c>
      <c r="AQ9" s="14">
        <v>1</v>
      </c>
      <c r="AR9" s="14">
        <v>1</v>
      </c>
      <c r="AS9" s="14">
        <v>3</v>
      </c>
      <c r="AT9" s="22">
        <f t="shared" si="1"/>
        <v>1.0141150152164342</v>
      </c>
      <c r="AU9" s="19" t="s">
        <v>14</v>
      </c>
      <c r="AV9" s="33">
        <v>0</v>
      </c>
      <c r="AW9" s="13" t="s">
        <v>21</v>
      </c>
      <c r="AX9" s="14">
        <v>1</v>
      </c>
      <c r="AY9" s="14">
        <v>1</v>
      </c>
      <c r="AZ9" s="14">
        <v>1</v>
      </c>
      <c r="BA9" s="14">
        <v>1</v>
      </c>
      <c r="BB9" s="14">
        <v>3</v>
      </c>
      <c r="BC9" s="22">
        <f t="shared" si="4"/>
        <v>1.0141150152164342</v>
      </c>
      <c r="BD9" s="20" t="s">
        <v>15</v>
      </c>
      <c r="BE9" s="33">
        <v>0</v>
      </c>
      <c r="BF9" s="13" t="s">
        <v>21</v>
      </c>
      <c r="BG9" s="14">
        <v>1</v>
      </c>
      <c r="BH9" s="14">
        <v>1</v>
      </c>
      <c r="BI9" s="14">
        <v>1</v>
      </c>
      <c r="BJ9" s="14">
        <v>1</v>
      </c>
      <c r="BK9" s="14">
        <v>3</v>
      </c>
      <c r="BL9" s="22">
        <f t="shared" si="5"/>
        <v>1.0141150152164342</v>
      </c>
      <c r="BM9" s="21" t="s">
        <v>16</v>
      </c>
      <c r="BN9" s="33">
        <v>0</v>
      </c>
      <c r="BO9" s="13" t="s">
        <v>21</v>
      </c>
      <c r="BP9" s="14">
        <v>1</v>
      </c>
      <c r="BQ9" s="14">
        <v>1</v>
      </c>
      <c r="BR9" s="14">
        <v>1</v>
      </c>
      <c r="BS9" s="14">
        <v>1</v>
      </c>
      <c r="BT9" s="14">
        <v>3</v>
      </c>
      <c r="BU9" s="22">
        <f t="shared" si="6"/>
        <v>1.0141150152164342</v>
      </c>
    </row>
    <row r="10" spans="1:73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/>
      <c r="K10" s="12" t="s">
        <v>10</v>
      </c>
      <c r="L10" s="33">
        <v>0</v>
      </c>
      <c r="M10" s="13" t="s">
        <v>21</v>
      </c>
      <c r="N10" s="14">
        <v>1</v>
      </c>
      <c r="O10" s="14">
        <v>1</v>
      </c>
      <c r="P10" s="14">
        <v>1</v>
      </c>
      <c r="Q10" s="14">
        <v>1</v>
      </c>
      <c r="R10" s="14">
        <v>3</v>
      </c>
      <c r="S10" s="22">
        <f t="shared" si="0"/>
        <v>1.0141150152164342</v>
      </c>
      <c r="T10" s="16" t="s">
        <v>11</v>
      </c>
      <c r="U10" s="33">
        <v>0</v>
      </c>
      <c r="V10" s="13" t="s">
        <v>21</v>
      </c>
      <c r="W10" s="14">
        <v>1</v>
      </c>
      <c r="X10" s="14">
        <v>1</v>
      </c>
      <c r="Y10" s="14">
        <v>1</v>
      </c>
      <c r="Z10" s="14">
        <v>1</v>
      </c>
      <c r="AA10" s="14">
        <v>3</v>
      </c>
      <c r="AB10" s="22">
        <f t="shared" si="2"/>
        <v>1.0141150152164342</v>
      </c>
      <c r="AC10" s="17" t="s">
        <v>12</v>
      </c>
      <c r="AD10" s="33">
        <v>0</v>
      </c>
      <c r="AE10" s="13" t="s">
        <v>21</v>
      </c>
      <c r="AF10" s="14">
        <v>1</v>
      </c>
      <c r="AG10" s="14">
        <v>1</v>
      </c>
      <c r="AH10" s="14">
        <v>1</v>
      </c>
      <c r="AI10" s="14">
        <v>1</v>
      </c>
      <c r="AJ10" s="14">
        <v>3</v>
      </c>
      <c r="AK10" s="22">
        <f t="shared" si="3"/>
        <v>1.0141150152164342</v>
      </c>
      <c r="AL10" s="18" t="s">
        <v>13</v>
      </c>
      <c r="AM10" s="33">
        <v>0</v>
      </c>
      <c r="AN10" s="13" t="s">
        <v>21</v>
      </c>
      <c r="AO10" s="14">
        <v>1</v>
      </c>
      <c r="AP10" s="14">
        <v>1</v>
      </c>
      <c r="AQ10" s="14">
        <v>1</v>
      </c>
      <c r="AR10" s="14">
        <v>1</v>
      </c>
      <c r="AS10" s="14">
        <v>3</v>
      </c>
      <c r="AT10" s="22">
        <f t="shared" si="1"/>
        <v>1.0141150152164342</v>
      </c>
      <c r="AU10" s="19" t="s">
        <v>14</v>
      </c>
      <c r="AV10" s="33">
        <v>0</v>
      </c>
      <c r="AW10" s="13" t="s">
        <v>21</v>
      </c>
      <c r="AX10" s="14">
        <v>1</v>
      </c>
      <c r="AY10" s="14">
        <v>1</v>
      </c>
      <c r="AZ10" s="14">
        <v>1</v>
      </c>
      <c r="BA10" s="14">
        <v>1</v>
      </c>
      <c r="BB10" s="14">
        <v>3</v>
      </c>
      <c r="BC10" s="22">
        <f t="shared" si="4"/>
        <v>1.0141150152164342</v>
      </c>
      <c r="BD10" s="20" t="s">
        <v>15</v>
      </c>
      <c r="BE10" s="33">
        <v>0</v>
      </c>
      <c r="BF10" s="13" t="s">
        <v>21</v>
      </c>
      <c r="BG10" s="14">
        <v>1</v>
      </c>
      <c r="BH10" s="14">
        <v>1</v>
      </c>
      <c r="BI10" s="14">
        <v>1</v>
      </c>
      <c r="BJ10" s="14">
        <v>1</v>
      </c>
      <c r="BK10" s="14">
        <v>3</v>
      </c>
      <c r="BL10" s="22">
        <f t="shared" si="5"/>
        <v>1.0141150152164342</v>
      </c>
      <c r="BM10" s="21" t="s">
        <v>16</v>
      </c>
      <c r="BN10" s="33">
        <v>0</v>
      </c>
      <c r="BO10" s="13" t="s">
        <v>21</v>
      </c>
      <c r="BP10" s="14">
        <v>1</v>
      </c>
      <c r="BQ10" s="14">
        <v>1</v>
      </c>
      <c r="BR10" s="14">
        <v>1</v>
      </c>
      <c r="BS10" s="14">
        <v>1</v>
      </c>
      <c r="BT10" s="14">
        <v>3</v>
      </c>
      <c r="BU10" s="22">
        <f t="shared" si="6"/>
        <v>1.0141150152164342</v>
      </c>
    </row>
    <row r="11" spans="1:73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/>
      <c r="K11" s="12" t="s">
        <v>10</v>
      </c>
      <c r="L11" s="33">
        <v>0</v>
      </c>
      <c r="M11" s="13" t="s">
        <v>21</v>
      </c>
      <c r="N11" s="14">
        <v>1</v>
      </c>
      <c r="O11" s="14">
        <v>1</v>
      </c>
      <c r="P11" s="14">
        <v>1</v>
      </c>
      <c r="Q11" s="14">
        <v>1</v>
      </c>
      <c r="R11" s="14">
        <v>3</v>
      </c>
      <c r="S11" s="22">
        <f t="shared" si="0"/>
        <v>1.0141150152164342</v>
      </c>
      <c r="T11" s="16" t="s">
        <v>11</v>
      </c>
      <c r="U11" s="33">
        <v>0</v>
      </c>
      <c r="V11" s="13" t="s">
        <v>21</v>
      </c>
      <c r="W11" s="14">
        <v>1</v>
      </c>
      <c r="X11" s="14">
        <v>1</v>
      </c>
      <c r="Y11" s="14">
        <v>1</v>
      </c>
      <c r="Z11" s="14">
        <v>1</v>
      </c>
      <c r="AA11" s="14">
        <v>3</v>
      </c>
      <c r="AB11" s="22">
        <f t="shared" si="2"/>
        <v>1.0141150152164342</v>
      </c>
      <c r="AC11" s="17" t="s">
        <v>12</v>
      </c>
      <c r="AD11" s="33">
        <v>0</v>
      </c>
      <c r="AE11" s="13" t="s">
        <v>21</v>
      </c>
      <c r="AF11" s="14">
        <v>1</v>
      </c>
      <c r="AG11" s="14">
        <v>1</v>
      </c>
      <c r="AH11" s="14">
        <v>1</v>
      </c>
      <c r="AI11" s="14">
        <v>1</v>
      </c>
      <c r="AJ11" s="14">
        <v>3</v>
      </c>
      <c r="AK11" s="22">
        <f t="shared" si="3"/>
        <v>1.0141150152164342</v>
      </c>
      <c r="AL11" s="18" t="s">
        <v>13</v>
      </c>
      <c r="AM11" s="33">
        <v>0</v>
      </c>
      <c r="AN11" s="13" t="s">
        <v>21</v>
      </c>
      <c r="AO11" s="14">
        <v>1</v>
      </c>
      <c r="AP11" s="14">
        <v>1</v>
      </c>
      <c r="AQ11" s="14">
        <v>1</v>
      </c>
      <c r="AR11" s="14">
        <v>1</v>
      </c>
      <c r="AS11" s="14">
        <v>3</v>
      </c>
      <c r="AT11" s="22">
        <f t="shared" si="1"/>
        <v>1.0141150152164342</v>
      </c>
      <c r="AU11" s="19" t="s">
        <v>14</v>
      </c>
      <c r="AV11" s="33">
        <v>0</v>
      </c>
      <c r="AW11" s="13" t="s">
        <v>21</v>
      </c>
      <c r="AX11" s="14">
        <v>1</v>
      </c>
      <c r="AY11" s="14">
        <v>1</v>
      </c>
      <c r="AZ11" s="14">
        <v>1</v>
      </c>
      <c r="BA11" s="14">
        <v>1</v>
      </c>
      <c r="BB11" s="14">
        <v>3</v>
      </c>
      <c r="BC11" s="22">
        <f>SQRT((1.5*EXP(1.105*BB11))^2+(1.5*EXP(1.105*(AX11-1)))^2+(1.5*EXP(1.105*(AY11-1)))^2+(1.5*EXP(1.105*(AZ11-1)))^2+(1.5*EXP(1.105*(BA11-1)))^2)/100*2.45</f>
        <v>1.0141150152164342</v>
      </c>
      <c r="BD11" s="20" t="s">
        <v>15</v>
      </c>
      <c r="BE11" s="33">
        <v>0</v>
      </c>
      <c r="BF11" s="13" t="s">
        <v>21</v>
      </c>
      <c r="BG11" s="14">
        <v>1</v>
      </c>
      <c r="BH11" s="14">
        <v>1</v>
      </c>
      <c r="BI11" s="14">
        <v>1</v>
      </c>
      <c r="BJ11" s="14">
        <v>1</v>
      </c>
      <c r="BK11" s="14">
        <v>3</v>
      </c>
      <c r="BL11" s="22">
        <f>SQRT((1.5*EXP(1.105*BK11))^2+(1.5*EXP(1.105*(BG11-1)))^2+(1.5*EXP(1.105*(BH11-1)))^2+(1.5*EXP(1.105*(BI11-1)))^2+(1.5*EXP(1.105*(BJ11-1)))^2)/100*2.45</f>
        <v>1.0141150152164342</v>
      </c>
      <c r="BM11" s="21" t="s">
        <v>16</v>
      </c>
      <c r="BN11" s="33">
        <v>0</v>
      </c>
      <c r="BO11" s="13" t="s">
        <v>21</v>
      </c>
      <c r="BP11" s="14">
        <v>1</v>
      </c>
      <c r="BQ11" s="14">
        <v>1</v>
      </c>
      <c r="BR11" s="14">
        <v>1</v>
      </c>
      <c r="BS11" s="14">
        <v>1</v>
      </c>
      <c r="BT11" s="14">
        <v>3</v>
      </c>
      <c r="BU11" s="22">
        <f>SQRT((1.5*EXP(1.105*BT11))^2+(1.5*EXP(1.105*(BP11-1)))^2+(1.5*EXP(1.105*(BQ11-1)))^2+(1.5*EXP(1.105*(BR11-1)))^2+(1.5*EXP(1.105*(BS11-1)))^2)/100*2.45</f>
        <v>1.0141150152164342</v>
      </c>
    </row>
    <row r="12" spans="1:73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/>
      <c r="K12" s="12" t="s">
        <v>10</v>
      </c>
      <c r="L12" s="33">
        <v>0</v>
      </c>
      <c r="M12" s="13" t="s">
        <v>21</v>
      </c>
      <c r="N12" s="14">
        <v>1</v>
      </c>
      <c r="O12" s="14">
        <v>1</v>
      </c>
      <c r="P12" s="14">
        <v>1</v>
      </c>
      <c r="Q12" s="14">
        <v>1</v>
      </c>
      <c r="R12" s="14">
        <v>3</v>
      </c>
      <c r="S12" s="22">
        <f t="shared" si="0"/>
        <v>1.0141150152164342</v>
      </c>
      <c r="T12" s="16" t="s">
        <v>11</v>
      </c>
      <c r="U12" s="33">
        <v>0</v>
      </c>
      <c r="V12" s="13" t="s">
        <v>21</v>
      </c>
      <c r="W12" s="14">
        <v>1</v>
      </c>
      <c r="X12" s="14">
        <v>1</v>
      </c>
      <c r="Y12" s="14">
        <v>1</v>
      </c>
      <c r="Z12" s="14">
        <v>1</v>
      </c>
      <c r="AA12" s="14">
        <v>3</v>
      </c>
      <c r="AB12" s="22">
        <f t="shared" si="2"/>
        <v>1.0141150152164342</v>
      </c>
      <c r="AC12" s="17" t="s">
        <v>12</v>
      </c>
      <c r="AD12" s="33">
        <v>0</v>
      </c>
      <c r="AE12" s="13" t="s">
        <v>21</v>
      </c>
      <c r="AF12" s="14">
        <v>1</v>
      </c>
      <c r="AG12" s="14">
        <v>1</v>
      </c>
      <c r="AH12" s="14">
        <v>1</v>
      </c>
      <c r="AI12" s="14">
        <v>1</v>
      </c>
      <c r="AJ12" s="14">
        <v>3</v>
      </c>
      <c r="AK12" s="22">
        <f t="shared" si="3"/>
        <v>1.0141150152164342</v>
      </c>
      <c r="AL12" s="18" t="s">
        <v>13</v>
      </c>
      <c r="AM12" s="33">
        <v>0</v>
      </c>
      <c r="AN12" s="13" t="s">
        <v>21</v>
      </c>
      <c r="AO12" s="14">
        <v>1</v>
      </c>
      <c r="AP12" s="14">
        <v>1</v>
      </c>
      <c r="AQ12" s="14">
        <v>1</v>
      </c>
      <c r="AR12" s="14">
        <v>1</v>
      </c>
      <c r="AS12" s="14">
        <v>3</v>
      </c>
      <c r="AT12" s="22">
        <f t="shared" si="1"/>
        <v>1.0141150152164342</v>
      </c>
      <c r="AU12" s="19" t="s">
        <v>14</v>
      </c>
      <c r="AV12" s="33">
        <v>0</v>
      </c>
      <c r="AW12" s="13" t="s">
        <v>21</v>
      </c>
      <c r="AX12" s="14">
        <v>1</v>
      </c>
      <c r="AY12" s="14">
        <v>1</v>
      </c>
      <c r="AZ12" s="14">
        <v>1</v>
      </c>
      <c r="BA12" s="14">
        <v>1</v>
      </c>
      <c r="BB12" s="14">
        <v>3</v>
      </c>
      <c r="BC12" s="22">
        <f t="shared" ref="BC12:BC73" si="7">SQRT((1.5*EXP(1.105*BB12))^2+(1.5*EXP(1.105*(AX12-1)))^2+(1.5*EXP(1.105*(AY12-1)))^2+(1.5*EXP(1.105*(AZ12-1)))^2+(1.5*EXP(1.105*(BA12-1)))^2)/100*2.45</f>
        <v>1.0141150152164342</v>
      </c>
      <c r="BD12" s="20" t="s">
        <v>15</v>
      </c>
      <c r="BE12" s="33">
        <v>0</v>
      </c>
      <c r="BF12" s="13" t="s">
        <v>21</v>
      </c>
      <c r="BG12" s="14">
        <v>1</v>
      </c>
      <c r="BH12" s="14">
        <v>1</v>
      </c>
      <c r="BI12" s="14">
        <v>1</v>
      </c>
      <c r="BJ12" s="14">
        <v>1</v>
      </c>
      <c r="BK12" s="14">
        <v>3</v>
      </c>
      <c r="BL12" s="22">
        <f t="shared" ref="BL12:BL73" si="8">SQRT((1.5*EXP(1.105*BK12))^2+(1.5*EXP(1.105*(BG12-1)))^2+(1.5*EXP(1.105*(BH12-1)))^2+(1.5*EXP(1.105*(BI12-1)))^2+(1.5*EXP(1.105*(BJ12-1)))^2)/100*2.45</f>
        <v>1.0141150152164342</v>
      </c>
      <c r="BM12" s="21" t="s">
        <v>16</v>
      </c>
      <c r="BN12" s="33">
        <v>0</v>
      </c>
      <c r="BO12" s="13" t="s">
        <v>21</v>
      </c>
      <c r="BP12" s="14">
        <v>1</v>
      </c>
      <c r="BQ12" s="14">
        <v>1</v>
      </c>
      <c r="BR12" s="14">
        <v>1</v>
      </c>
      <c r="BS12" s="14">
        <v>1</v>
      </c>
      <c r="BT12" s="14">
        <v>3</v>
      </c>
      <c r="BU12" s="22">
        <f t="shared" ref="BU12:BU73" si="9">SQRT((1.5*EXP(1.105*BT12))^2+(1.5*EXP(1.105*(BP12-1)))^2+(1.5*EXP(1.105*(BQ12-1)))^2+(1.5*EXP(1.105*(BR12-1)))^2+(1.5*EXP(1.105*(BS12-1)))^2)/100*2.45</f>
        <v>1.0141150152164342</v>
      </c>
    </row>
    <row r="13" spans="1:73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/>
      <c r="K13" s="12" t="s">
        <v>10</v>
      </c>
      <c r="L13" s="33">
        <v>0</v>
      </c>
      <c r="M13" s="13" t="s">
        <v>21</v>
      </c>
      <c r="N13" s="14">
        <v>1</v>
      </c>
      <c r="O13" s="14">
        <v>1</v>
      </c>
      <c r="P13" s="14">
        <v>1</v>
      </c>
      <c r="Q13" s="14">
        <v>1</v>
      </c>
      <c r="R13" s="14">
        <v>3</v>
      </c>
      <c r="S13" s="22">
        <f t="shared" si="0"/>
        <v>1.0141150152164342</v>
      </c>
      <c r="T13" s="16" t="s">
        <v>11</v>
      </c>
      <c r="U13" s="33">
        <v>0</v>
      </c>
      <c r="V13" s="13" t="s">
        <v>21</v>
      </c>
      <c r="W13" s="14">
        <v>1</v>
      </c>
      <c r="X13" s="14">
        <v>1</v>
      </c>
      <c r="Y13" s="14">
        <v>1</v>
      </c>
      <c r="Z13" s="14">
        <v>1</v>
      </c>
      <c r="AA13" s="14">
        <v>3</v>
      </c>
      <c r="AB13" s="22">
        <f t="shared" si="2"/>
        <v>1.0141150152164342</v>
      </c>
      <c r="AC13" s="17" t="s">
        <v>12</v>
      </c>
      <c r="AD13" s="33">
        <v>0</v>
      </c>
      <c r="AE13" s="13" t="s">
        <v>21</v>
      </c>
      <c r="AF13" s="14">
        <v>1</v>
      </c>
      <c r="AG13" s="14">
        <v>1</v>
      </c>
      <c r="AH13" s="14">
        <v>1</v>
      </c>
      <c r="AI13" s="14">
        <v>1</v>
      </c>
      <c r="AJ13" s="14">
        <v>3</v>
      </c>
      <c r="AK13" s="22">
        <f t="shared" si="3"/>
        <v>1.0141150152164342</v>
      </c>
      <c r="AL13" s="18" t="s">
        <v>13</v>
      </c>
      <c r="AM13" s="33">
        <v>0</v>
      </c>
      <c r="AN13" s="13" t="s">
        <v>21</v>
      </c>
      <c r="AO13" s="14">
        <v>1</v>
      </c>
      <c r="AP13" s="14">
        <v>1</v>
      </c>
      <c r="AQ13" s="14">
        <v>1</v>
      </c>
      <c r="AR13" s="14">
        <v>1</v>
      </c>
      <c r="AS13" s="14">
        <v>3</v>
      </c>
      <c r="AT13" s="22">
        <f t="shared" si="1"/>
        <v>1.0141150152164342</v>
      </c>
      <c r="AU13" s="19" t="s">
        <v>14</v>
      </c>
      <c r="AV13" s="33">
        <v>0</v>
      </c>
      <c r="AW13" s="13" t="s">
        <v>21</v>
      </c>
      <c r="AX13" s="14">
        <v>1</v>
      </c>
      <c r="AY13" s="14">
        <v>1</v>
      </c>
      <c r="AZ13" s="14">
        <v>1</v>
      </c>
      <c r="BA13" s="14">
        <v>1</v>
      </c>
      <c r="BB13" s="14">
        <v>3</v>
      </c>
      <c r="BC13" s="22">
        <f t="shared" si="7"/>
        <v>1.0141150152164342</v>
      </c>
      <c r="BD13" s="20" t="s">
        <v>15</v>
      </c>
      <c r="BE13" s="33">
        <v>0</v>
      </c>
      <c r="BF13" s="13" t="s">
        <v>21</v>
      </c>
      <c r="BG13" s="14">
        <v>1</v>
      </c>
      <c r="BH13" s="14">
        <v>1</v>
      </c>
      <c r="BI13" s="14">
        <v>1</v>
      </c>
      <c r="BJ13" s="14">
        <v>1</v>
      </c>
      <c r="BK13" s="14">
        <v>3</v>
      </c>
      <c r="BL13" s="22">
        <f t="shared" si="8"/>
        <v>1.0141150152164342</v>
      </c>
      <c r="BM13" s="21" t="s">
        <v>16</v>
      </c>
      <c r="BN13" s="33">
        <v>0</v>
      </c>
      <c r="BO13" s="13" t="s">
        <v>21</v>
      </c>
      <c r="BP13" s="14">
        <v>1</v>
      </c>
      <c r="BQ13" s="14">
        <v>1</v>
      </c>
      <c r="BR13" s="14">
        <v>1</v>
      </c>
      <c r="BS13" s="14">
        <v>1</v>
      </c>
      <c r="BT13" s="14">
        <v>3</v>
      </c>
      <c r="BU13" s="22">
        <f t="shared" si="9"/>
        <v>1.0141150152164342</v>
      </c>
    </row>
    <row r="14" spans="1:73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/>
      <c r="K14" s="12" t="s">
        <v>10</v>
      </c>
      <c r="L14" s="33">
        <v>0</v>
      </c>
      <c r="M14" s="13" t="s">
        <v>21</v>
      </c>
      <c r="N14" s="14">
        <v>1</v>
      </c>
      <c r="O14" s="14">
        <v>1</v>
      </c>
      <c r="P14" s="14">
        <v>1</v>
      </c>
      <c r="Q14" s="14">
        <v>1</v>
      </c>
      <c r="R14" s="14">
        <v>3</v>
      </c>
      <c r="S14" s="22">
        <f t="shared" si="0"/>
        <v>1.0141150152164342</v>
      </c>
      <c r="T14" s="16" t="s">
        <v>11</v>
      </c>
      <c r="U14" s="33">
        <v>0</v>
      </c>
      <c r="V14" s="13" t="s">
        <v>21</v>
      </c>
      <c r="W14" s="14">
        <v>1</v>
      </c>
      <c r="X14" s="14">
        <v>1</v>
      </c>
      <c r="Y14" s="14">
        <v>1</v>
      </c>
      <c r="Z14" s="14">
        <v>1</v>
      </c>
      <c r="AA14" s="14">
        <v>3</v>
      </c>
      <c r="AB14" s="22">
        <f t="shared" si="2"/>
        <v>1.0141150152164342</v>
      </c>
      <c r="AC14" s="17" t="s">
        <v>12</v>
      </c>
      <c r="AD14" s="33">
        <v>0</v>
      </c>
      <c r="AE14" s="13" t="s">
        <v>21</v>
      </c>
      <c r="AF14" s="14">
        <v>1</v>
      </c>
      <c r="AG14" s="14">
        <v>1</v>
      </c>
      <c r="AH14" s="14">
        <v>1</v>
      </c>
      <c r="AI14" s="14">
        <v>1</v>
      </c>
      <c r="AJ14" s="14">
        <v>3</v>
      </c>
      <c r="AK14" s="22">
        <f t="shared" si="3"/>
        <v>1.0141150152164342</v>
      </c>
      <c r="AL14" s="18" t="s">
        <v>13</v>
      </c>
      <c r="AM14" s="33">
        <v>0</v>
      </c>
      <c r="AN14" s="13" t="s">
        <v>21</v>
      </c>
      <c r="AO14" s="14">
        <v>1</v>
      </c>
      <c r="AP14" s="14">
        <v>1</v>
      </c>
      <c r="AQ14" s="14">
        <v>1</v>
      </c>
      <c r="AR14" s="14">
        <v>1</v>
      </c>
      <c r="AS14" s="14">
        <v>3</v>
      </c>
      <c r="AT14" s="22">
        <f t="shared" si="1"/>
        <v>1.0141150152164342</v>
      </c>
      <c r="AU14" s="19" t="s">
        <v>14</v>
      </c>
      <c r="AV14" s="33">
        <v>0</v>
      </c>
      <c r="AW14" s="13" t="s">
        <v>21</v>
      </c>
      <c r="AX14" s="14">
        <v>1</v>
      </c>
      <c r="AY14" s="14">
        <v>1</v>
      </c>
      <c r="AZ14" s="14">
        <v>1</v>
      </c>
      <c r="BA14" s="14">
        <v>1</v>
      </c>
      <c r="BB14" s="14">
        <v>3</v>
      </c>
      <c r="BC14" s="22">
        <f t="shared" si="7"/>
        <v>1.0141150152164342</v>
      </c>
      <c r="BD14" s="20" t="s">
        <v>15</v>
      </c>
      <c r="BE14" s="33">
        <v>0</v>
      </c>
      <c r="BF14" s="13" t="s">
        <v>21</v>
      </c>
      <c r="BG14" s="14">
        <v>1</v>
      </c>
      <c r="BH14" s="14">
        <v>1</v>
      </c>
      <c r="BI14" s="14">
        <v>1</v>
      </c>
      <c r="BJ14" s="14">
        <v>1</v>
      </c>
      <c r="BK14" s="14">
        <v>3</v>
      </c>
      <c r="BL14" s="22">
        <f t="shared" si="8"/>
        <v>1.0141150152164342</v>
      </c>
      <c r="BM14" s="21" t="s">
        <v>16</v>
      </c>
      <c r="BN14" s="33">
        <v>0</v>
      </c>
      <c r="BO14" s="13" t="s">
        <v>21</v>
      </c>
      <c r="BP14" s="14">
        <v>1</v>
      </c>
      <c r="BQ14" s="14">
        <v>1</v>
      </c>
      <c r="BR14" s="14">
        <v>1</v>
      </c>
      <c r="BS14" s="14">
        <v>1</v>
      </c>
      <c r="BT14" s="14">
        <v>3</v>
      </c>
      <c r="BU14" s="22">
        <f t="shared" si="9"/>
        <v>1.0141150152164342</v>
      </c>
    </row>
    <row r="15" spans="1:73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/>
      <c r="K15" s="12" t="s">
        <v>10</v>
      </c>
      <c r="L15" s="33">
        <v>0</v>
      </c>
      <c r="M15" s="13" t="s">
        <v>21</v>
      </c>
      <c r="N15" s="14">
        <v>1</v>
      </c>
      <c r="O15" s="14">
        <v>1</v>
      </c>
      <c r="P15" s="14">
        <v>1</v>
      </c>
      <c r="Q15" s="14">
        <v>1</v>
      </c>
      <c r="R15" s="14">
        <v>3</v>
      </c>
      <c r="S15" s="22">
        <f t="shared" si="0"/>
        <v>1.0141150152164342</v>
      </c>
      <c r="T15" s="16" t="s">
        <v>11</v>
      </c>
      <c r="U15" s="33">
        <v>0</v>
      </c>
      <c r="V15" s="13" t="s">
        <v>21</v>
      </c>
      <c r="W15" s="14">
        <v>1</v>
      </c>
      <c r="X15" s="14">
        <v>1</v>
      </c>
      <c r="Y15" s="14">
        <v>1</v>
      </c>
      <c r="Z15" s="14">
        <v>1</v>
      </c>
      <c r="AA15" s="14">
        <v>3</v>
      </c>
      <c r="AB15" s="22">
        <f t="shared" si="2"/>
        <v>1.0141150152164342</v>
      </c>
      <c r="AC15" s="17" t="s">
        <v>12</v>
      </c>
      <c r="AD15" s="33">
        <v>0</v>
      </c>
      <c r="AE15" s="13" t="s">
        <v>21</v>
      </c>
      <c r="AF15" s="14">
        <v>1</v>
      </c>
      <c r="AG15" s="14">
        <v>1</v>
      </c>
      <c r="AH15" s="14">
        <v>1</v>
      </c>
      <c r="AI15" s="14">
        <v>1</v>
      </c>
      <c r="AJ15" s="14">
        <v>3</v>
      </c>
      <c r="AK15" s="22">
        <f t="shared" si="3"/>
        <v>1.0141150152164342</v>
      </c>
      <c r="AL15" s="18" t="s">
        <v>13</v>
      </c>
      <c r="AM15" s="33">
        <v>0</v>
      </c>
      <c r="AN15" s="13" t="s">
        <v>21</v>
      </c>
      <c r="AO15" s="14">
        <v>1</v>
      </c>
      <c r="AP15" s="14">
        <v>1</v>
      </c>
      <c r="AQ15" s="14">
        <v>1</v>
      </c>
      <c r="AR15" s="14">
        <v>1</v>
      </c>
      <c r="AS15" s="14">
        <v>3</v>
      </c>
      <c r="AT15" s="22">
        <f t="shared" si="1"/>
        <v>1.0141150152164342</v>
      </c>
      <c r="AU15" s="19" t="s">
        <v>14</v>
      </c>
      <c r="AV15" s="33">
        <v>0</v>
      </c>
      <c r="AW15" s="13" t="s">
        <v>21</v>
      </c>
      <c r="AX15" s="14">
        <v>1</v>
      </c>
      <c r="AY15" s="14">
        <v>1</v>
      </c>
      <c r="AZ15" s="14">
        <v>1</v>
      </c>
      <c r="BA15" s="14">
        <v>1</v>
      </c>
      <c r="BB15" s="14">
        <v>3</v>
      </c>
      <c r="BC15" s="22">
        <f t="shared" si="7"/>
        <v>1.0141150152164342</v>
      </c>
      <c r="BD15" s="20" t="s">
        <v>15</v>
      </c>
      <c r="BE15" s="33">
        <v>0</v>
      </c>
      <c r="BF15" s="13" t="s">
        <v>21</v>
      </c>
      <c r="BG15" s="14">
        <v>1</v>
      </c>
      <c r="BH15" s="14">
        <v>1</v>
      </c>
      <c r="BI15" s="14">
        <v>1</v>
      </c>
      <c r="BJ15" s="14">
        <v>1</v>
      </c>
      <c r="BK15" s="14">
        <v>3</v>
      </c>
      <c r="BL15" s="22">
        <f t="shared" si="8"/>
        <v>1.0141150152164342</v>
      </c>
      <c r="BM15" s="21" t="s">
        <v>16</v>
      </c>
      <c r="BN15" s="33">
        <v>0</v>
      </c>
      <c r="BO15" s="13" t="s">
        <v>21</v>
      </c>
      <c r="BP15" s="14">
        <v>1</v>
      </c>
      <c r="BQ15" s="14">
        <v>1</v>
      </c>
      <c r="BR15" s="14">
        <v>1</v>
      </c>
      <c r="BS15" s="14">
        <v>1</v>
      </c>
      <c r="BT15" s="14">
        <v>3</v>
      </c>
      <c r="BU15" s="22">
        <f t="shared" si="9"/>
        <v>1.0141150152164342</v>
      </c>
    </row>
    <row r="16" spans="1:73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/>
      <c r="K16" s="12" t="s">
        <v>10</v>
      </c>
      <c r="L16" s="33">
        <v>0</v>
      </c>
      <c r="M16" s="13" t="s">
        <v>21</v>
      </c>
      <c r="N16" s="14">
        <v>1</v>
      </c>
      <c r="O16" s="14">
        <v>1</v>
      </c>
      <c r="P16" s="14">
        <v>1</v>
      </c>
      <c r="Q16" s="14">
        <v>1</v>
      </c>
      <c r="R16" s="14">
        <v>3</v>
      </c>
      <c r="S16" s="22">
        <f t="shared" si="0"/>
        <v>1.0141150152164342</v>
      </c>
      <c r="T16" s="16" t="s">
        <v>11</v>
      </c>
      <c r="U16" s="33">
        <v>0</v>
      </c>
      <c r="V16" s="13" t="s">
        <v>21</v>
      </c>
      <c r="W16" s="14">
        <v>1</v>
      </c>
      <c r="X16" s="14">
        <v>1</v>
      </c>
      <c r="Y16" s="14">
        <v>1</v>
      </c>
      <c r="Z16" s="14">
        <v>1</v>
      </c>
      <c r="AA16" s="14">
        <v>3</v>
      </c>
      <c r="AB16" s="22">
        <f t="shared" si="2"/>
        <v>1.0141150152164342</v>
      </c>
      <c r="AC16" s="17" t="s">
        <v>12</v>
      </c>
      <c r="AD16" s="33">
        <v>0</v>
      </c>
      <c r="AE16" s="13" t="s">
        <v>21</v>
      </c>
      <c r="AF16" s="14">
        <v>1</v>
      </c>
      <c r="AG16" s="14">
        <v>1</v>
      </c>
      <c r="AH16" s="14">
        <v>1</v>
      </c>
      <c r="AI16" s="14">
        <v>1</v>
      </c>
      <c r="AJ16" s="14">
        <v>3</v>
      </c>
      <c r="AK16" s="22">
        <f t="shared" si="3"/>
        <v>1.0141150152164342</v>
      </c>
      <c r="AL16" s="18" t="s">
        <v>13</v>
      </c>
      <c r="AM16" s="33">
        <v>0</v>
      </c>
      <c r="AN16" s="13" t="s">
        <v>21</v>
      </c>
      <c r="AO16" s="14">
        <v>1</v>
      </c>
      <c r="AP16" s="14">
        <v>1</v>
      </c>
      <c r="AQ16" s="14">
        <v>1</v>
      </c>
      <c r="AR16" s="14">
        <v>1</v>
      </c>
      <c r="AS16" s="14">
        <v>3</v>
      </c>
      <c r="AT16" s="22">
        <f t="shared" si="1"/>
        <v>1.0141150152164342</v>
      </c>
      <c r="AU16" s="19" t="s">
        <v>14</v>
      </c>
      <c r="AV16" s="33">
        <v>0</v>
      </c>
      <c r="AW16" s="13" t="s">
        <v>21</v>
      </c>
      <c r="AX16" s="14">
        <v>1</v>
      </c>
      <c r="AY16" s="14">
        <v>1</v>
      </c>
      <c r="AZ16" s="14">
        <v>1</v>
      </c>
      <c r="BA16" s="14">
        <v>1</v>
      </c>
      <c r="BB16" s="14">
        <v>3</v>
      </c>
      <c r="BC16" s="22">
        <f t="shared" si="7"/>
        <v>1.0141150152164342</v>
      </c>
      <c r="BD16" s="20" t="s">
        <v>15</v>
      </c>
      <c r="BE16" s="33">
        <v>0</v>
      </c>
      <c r="BF16" s="13" t="s">
        <v>21</v>
      </c>
      <c r="BG16" s="14">
        <v>1</v>
      </c>
      <c r="BH16" s="14">
        <v>1</v>
      </c>
      <c r="BI16" s="14">
        <v>1</v>
      </c>
      <c r="BJ16" s="14">
        <v>1</v>
      </c>
      <c r="BK16" s="14">
        <v>3</v>
      </c>
      <c r="BL16" s="22">
        <f t="shared" si="8"/>
        <v>1.0141150152164342</v>
      </c>
      <c r="BM16" s="21" t="s">
        <v>16</v>
      </c>
      <c r="BN16" s="33">
        <v>0</v>
      </c>
      <c r="BO16" s="13" t="s">
        <v>21</v>
      </c>
      <c r="BP16" s="14">
        <v>1</v>
      </c>
      <c r="BQ16" s="14">
        <v>1</v>
      </c>
      <c r="BR16" s="14">
        <v>1</v>
      </c>
      <c r="BS16" s="14">
        <v>1</v>
      </c>
      <c r="BT16" s="14">
        <v>3</v>
      </c>
      <c r="BU16" s="22">
        <f t="shared" si="9"/>
        <v>1.0141150152164342</v>
      </c>
    </row>
    <row r="17" spans="1:73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/>
      <c r="K17" s="12" t="s">
        <v>10</v>
      </c>
      <c r="L17" s="33">
        <v>0</v>
      </c>
      <c r="M17" s="13" t="s">
        <v>21</v>
      </c>
      <c r="N17" s="14">
        <v>1</v>
      </c>
      <c r="O17" s="14">
        <v>1</v>
      </c>
      <c r="P17" s="14">
        <v>1</v>
      </c>
      <c r="Q17" s="14">
        <v>1</v>
      </c>
      <c r="R17" s="14">
        <v>3</v>
      </c>
      <c r="S17" s="22">
        <f t="shared" si="0"/>
        <v>1.0141150152164342</v>
      </c>
      <c r="T17" s="16" t="s">
        <v>11</v>
      </c>
      <c r="U17" s="33">
        <v>0</v>
      </c>
      <c r="V17" s="13" t="s">
        <v>21</v>
      </c>
      <c r="W17" s="14">
        <v>1</v>
      </c>
      <c r="X17" s="14">
        <v>1</v>
      </c>
      <c r="Y17" s="14">
        <v>1</v>
      </c>
      <c r="Z17" s="14">
        <v>1</v>
      </c>
      <c r="AA17" s="14">
        <v>3</v>
      </c>
      <c r="AB17" s="22">
        <f t="shared" si="2"/>
        <v>1.0141150152164342</v>
      </c>
      <c r="AC17" s="17" t="s">
        <v>12</v>
      </c>
      <c r="AD17" s="33">
        <v>0</v>
      </c>
      <c r="AE17" s="13" t="s">
        <v>21</v>
      </c>
      <c r="AF17" s="14">
        <v>1</v>
      </c>
      <c r="AG17" s="14">
        <v>1</v>
      </c>
      <c r="AH17" s="14">
        <v>1</v>
      </c>
      <c r="AI17" s="14">
        <v>1</v>
      </c>
      <c r="AJ17" s="14">
        <v>3</v>
      </c>
      <c r="AK17" s="22">
        <f t="shared" si="3"/>
        <v>1.0141150152164342</v>
      </c>
      <c r="AL17" s="18" t="s">
        <v>13</v>
      </c>
      <c r="AM17" s="33">
        <v>0</v>
      </c>
      <c r="AN17" s="13" t="s">
        <v>21</v>
      </c>
      <c r="AO17" s="14">
        <v>1</v>
      </c>
      <c r="AP17" s="14">
        <v>1</v>
      </c>
      <c r="AQ17" s="14">
        <v>1</v>
      </c>
      <c r="AR17" s="14">
        <v>1</v>
      </c>
      <c r="AS17" s="14">
        <v>3</v>
      </c>
      <c r="AT17" s="22">
        <f t="shared" si="1"/>
        <v>1.0141150152164342</v>
      </c>
      <c r="AU17" s="19" t="s">
        <v>14</v>
      </c>
      <c r="AV17" s="33">
        <v>0</v>
      </c>
      <c r="AW17" s="13" t="s">
        <v>21</v>
      </c>
      <c r="AX17" s="14">
        <v>1</v>
      </c>
      <c r="AY17" s="14">
        <v>1</v>
      </c>
      <c r="AZ17" s="14">
        <v>1</v>
      </c>
      <c r="BA17" s="14">
        <v>1</v>
      </c>
      <c r="BB17" s="14">
        <v>3</v>
      </c>
      <c r="BC17" s="22">
        <f t="shared" si="7"/>
        <v>1.0141150152164342</v>
      </c>
      <c r="BD17" s="20" t="s">
        <v>15</v>
      </c>
      <c r="BE17" s="33">
        <v>0</v>
      </c>
      <c r="BF17" s="13" t="s">
        <v>21</v>
      </c>
      <c r="BG17" s="14">
        <v>1</v>
      </c>
      <c r="BH17" s="14">
        <v>1</v>
      </c>
      <c r="BI17" s="14">
        <v>1</v>
      </c>
      <c r="BJ17" s="14">
        <v>1</v>
      </c>
      <c r="BK17" s="14">
        <v>3</v>
      </c>
      <c r="BL17" s="22">
        <f t="shared" si="8"/>
        <v>1.0141150152164342</v>
      </c>
      <c r="BM17" s="21" t="s">
        <v>16</v>
      </c>
      <c r="BN17" s="33">
        <v>0</v>
      </c>
      <c r="BO17" s="13" t="s">
        <v>21</v>
      </c>
      <c r="BP17" s="14">
        <v>1</v>
      </c>
      <c r="BQ17" s="14">
        <v>1</v>
      </c>
      <c r="BR17" s="14">
        <v>1</v>
      </c>
      <c r="BS17" s="14">
        <v>1</v>
      </c>
      <c r="BT17" s="14">
        <v>3</v>
      </c>
      <c r="BU17" s="22">
        <f t="shared" si="9"/>
        <v>1.0141150152164342</v>
      </c>
    </row>
    <row r="18" spans="1:73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/>
      <c r="K18" s="12" t="s">
        <v>10</v>
      </c>
      <c r="L18" s="33">
        <v>0</v>
      </c>
      <c r="M18" s="13" t="s">
        <v>21</v>
      </c>
      <c r="N18" s="14">
        <v>1</v>
      </c>
      <c r="O18" s="14">
        <v>1</v>
      </c>
      <c r="P18" s="14">
        <v>1</v>
      </c>
      <c r="Q18" s="14">
        <v>1</v>
      </c>
      <c r="R18" s="14">
        <v>3</v>
      </c>
      <c r="S18" s="22">
        <f t="shared" si="0"/>
        <v>1.0141150152164342</v>
      </c>
      <c r="T18" s="16" t="s">
        <v>11</v>
      </c>
      <c r="U18" s="33">
        <v>0</v>
      </c>
      <c r="V18" s="13" t="s">
        <v>21</v>
      </c>
      <c r="W18" s="14">
        <v>1</v>
      </c>
      <c r="X18" s="14">
        <v>1</v>
      </c>
      <c r="Y18" s="14">
        <v>1</v>
      </c>
      <c r="Z18" s="14">
        <v>1</v>
      </c>
      <c r="AA18" s="14">
        <v>3</v>
      </c>
      <c r="AB18" s="22">
        <f t="shared" si="2"/>
        <v>1.0141150152164342</v>
      </c>
      <c r="AC18" s="17" t="s">
        <v>12</v>
      </c>
      <c r="AD18" s="33">
        <v>0</v>
      </c>
      <c r="AE18" s="13" t="s">
        <v>21</v>
      </c>
      <c r="AF18" s="14">
        <v>1</v>
      </c>
      <c r="AG18" s="14">
        <v>1</v>
      </c>
      <c r="AH18" s="14">
        <v>1</v>
      </c>
      <c r="AI18" s="14">
        <v>1</v>
      </c>
      <c r="AJ18" s="14">
        <v>3</v>
      </c>
      <c r="AK18" s="22">
        <f t="shared" si="3"/>
        <v>1.0141150152164342</v>
      </c>
      <c r="AL18" s="18" t="s">
        <v>13</v>
      </c>
      <c r="AM18" s="33">
        <v>0</v>
      </c>
      <c r="AN18" s="13" t="s">
        <v>21</v>
      </c>
      <c r="AO18" s="14">
        <v>1</v>
      </c>
      <c r="AP18" s="14">
        <v>1</v>
      </c>
      <c r="AQ18" s="14">
        <v>1</v>
      </c>
      <c r="AR18" s="14">
        <v>1</v>
      </c>
      <c r="AS18" s="14">
        <v>3</v>
      </c>
      <c r="AT18" s="22">
        <f t="shared" si="1"/>
        <v>1.0141150152164342</v>
      </c>
      <c r="AU18" s="19" t="s">
        <v>14</v>
      </c>
      <c r="AV18" s="33">
        <v>0</v>
      </c>
      <c r="AW18" s="13" t="s">
        <v>21</v>
      </c>
      <c r="AX18" s="14">
        <v>1</v>
      </c>
      <c r="AY18" s="14">
        <v>1</v>
      </c>
      <c r="AZ18" s="14">
        <v>1</v>
      </c>
      <c r="BA18" s="14">
        <v>1</v>
      </c>
      <c r="BB18" s="14">
        <v>3</v>
      </c>
      <c r="BC18" s="22">
        <f t="shared" si="7"/>
        <v>1.0141150152164342</v>
      </c>
      <c r="BD18" s="20" t="s">
        <v>15</v>
      </c>
      <c r="BE18" s="33">
        <v>0</v>
      </c>
      <c r="BF18" s="13" t="s">
        <v>21</v>
      </c>
      <c r="BG18" s="14">
        <v>1</v>
      </c>
      <c r="BH18" s="14">
        <v>1</v>
      </c>
      <c r="BI18" s="14">
        <v>1</v>
      </c>
      <c r="BJ18" s="14">
        <v>1</v>
      </c>
      <c r="BK18" s="14">
        <v>3</v>
      </c>
      <c r="BL18" s="22">
        <f t="shared" si="8"/>
        <v>1.0141150152164342</v>
      </c>
      <c r="BM18" s="21" t="s">
        <v>16</v>
      </c>
      <c r="BN18" s="33">
        <v>0</v>
      </c>
      <c r="BO18" s="13" t="s">
        <v>21</v>
      </c>
      <c r="BP18" s="14">
        <v>1</v>
      </c>
      <c r="BQ18" s="14">
        <v>1</v>
      </c>
      <c r="BR18" s="14">
        <v>1</v>
      </c>
      <c r="BS18" s="14">
        <v>1</v>
      </c>
      <c r="BT18" s="14">
        <v>3</v>
      </c>
      <c r="BU18" s="22">
        <f t="shared" si="9"/>
        <v>1.0141150152164342</v>
      </c>
    </row>
    <row r="19" spans="1:73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/>
      <c r="K19" s="12" t="s">
        <v>10</v>
      </c>
      <c r="L19" s="33">
        <v>0</v>
      </c>
      <c r="M19" s="13" t="s">
        <v>21</v>
      </c>
      <c r="N19" s="14">
        <v>1</v>
      </c>
      <c r="O19" s="14">
        <v>1</v>
      </c>
      <c r="P19" s="14">
        <v>1</v>
      </c>
      <c r="Q19" s="14">
        <v>1</v>
      </c>
      <c r="R19" s="14">
        <v>3</v>
      </c>
      <c r="S19" s="22">
        <f t="shared" si="0"/>
        <v>1.0141150152164342</v>
      </c>
      <c r="T19" s="16" t="s">
        <v>11</v>
      </c>
      <c r="U19" s="33">
        <v>0</v>
      </c>
      <c r="V19" s="13" t="s">
        <v>21</v>
      </c>
      <c r="W19" s="14">
        <v>1</v>
      </c>
      <c r="X19" s="14">
        <v>1</v>
      </c>
      <c r="Y19" s="14">
        <v>1</v>
      </c>
      <c r="Z19" s="14">
        <v>1</v>
      </c>
      <c r="AA19" s="14">
        <v>3</v>
      </c>
      <c r="AB19" s="22">
        <f t="shared" si="2"/>
        <v>1.0141150152164342</v>
      </c>
      <c r="AC19" s="17" t="s">
        <v>12</v>
      </c>
      <c r="AD19" s="33">
        <v>0</v>
      </c>
      <c r="AE19" s="13" t="s">
        <v>21</v>
      </c>
      <c r="AF19" s="14">
        <v>1</v>
      </c>
      <c r="AG19" s="14">
        <v>1</v>
      </c>
      <c r="AH19" s="14">
        <v>1</v>
      </c>
      <c r="AI19" s="14">
        <v>1</v>
      </c>
      <c r="AJ19" s="14">
        <v>3</v>
      </c>
      <c r="AK19" s="22">
        <f t="shared" si="3"/>
        <v>1.0141150152164342</v>
      </c>
      <c r="AL19" s="18" t="s">
        <v>13</v>
      </c>
      <c r="AM19" s="33">
        <v>0</v>
      </c>
      <c r="AN19" s="13" t="s">
        <v>21</v>
      </c>
      <c r="AO19" s="14">
        <v>1</v>
      </c>
      <c r="AP19" s="14">
        <v>1</v>
      </c>
      <c r="AQ19" s="14">
        <v>1</v>
      </c>
      <c r="AR19" s="14">
        <v>1</v>
      </c>
      <c r="AS19" s="14">
        <v>3</v>
      </c>
      <c r="AT19" s="22">
        <f t="shared" si="1"/>
        <v>1.0141150152164342</v>
      </c>
      <c r="AU19" s="19" t="s">
        <v>14</v>
      </c>
      <c r="AV19" s="33">
        <v>0</v>
      </c>
      <c r="AW19" s="13" t="s">
        <v>21</v>
      </c>
      <c r="AX19" s="14">
        <v>1</v>
      </c>
      <c r="AY19" s="14">
        <v>1</v>
      </c>
      <c r="AZ19" s="14">
        <v>1</v>
      </c>
      <c r="BA19" s="14">
        <v>1</v>
      </c>
      <c r="BB19" s="14">
        <v>3</v>
      </c>
      <c r="BC19" s="22">
        <f t="shared" si="7"/>
        <v>1.0141150152164342</v>
      </c>
      <c r="BD19" s="20" t="s">
        <v>15</v>
      </c>
      <c r="BE19" s="33">
        <v>0</v>
      </c>
      <c r="BF19" s="13" t="s">
        <v>21</v>
      </c>
      <c r="BG19" s="14">
        <v>1</v>
      </c>
      <c r="BH19" s="14">
        <v>1</v>
      </c>
      <c r="BI19" s="14">
        <v>1</v>
      </c>
      <c r="BJ19" s="14">
        <v>1</v>
      </c>
      <c r="BK19" s="14">
        <v>3</v>
      </c>
      <c r="BL19" s="22">
        <f t="shared" si="8"/>
        <v>1.0141150152164342</v>
      </c>
      <c r="BM19" s="21" t="s">
        <v>16</v>
      </c>
      <c r="BN19" s="33">
        <v>0</v>
      </c>
      <c r="BO19" s="13" t="s">
        <v>21</v>
      </c>
      <c r="BP19" s="14">
        <v>1</v>
      </c>
      <c r="BQ19" s="14">
        <v>1</v>
      </c>
      <c r="BR19" s="14">
        <v>1</v>
      </c>
      <c r="BS19" s="14">
        <v>1</v>
      </c>
      <c r="BT19" s="14">
        <v>3</v>
      </c>
      <c r="BU19" s="22">
        <f t="shared" si="9"/>
        <v>1.0141150152164342</v>
      </c>
    </row>
    <row r="20" spans="1:73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/>
      <c r="K20" s="12" t="s">
        <v>10</v>
      </c>
      <c r="L20" s="33">
        <v>0</v>
      </c>
      <c r="M20" s="13" t="s">
        <v>21</v>
      </c>
      <c r="N20" s="14">
        <v>1</v>
      </c>
      <c r="O20" s="14">
        <v>1</v>
      </c>
      <c r="P20" s="14">
        <v>1</v>
      </c>
      <c r="Q20" s="14">
        <v>1</v>
      </c>
      <c r="R20" s="14">
        <v>3</v>
      </c>
      <c r="S20" s="22">
        <f t="shared" si="0"/>
        <v>1.0141150152164342</v>
      </c>
      <c r="T20" s="16" t="s">
        <v>11</v>
      </c>
      <c r="U20" s="33">
        <v>0</v>
      </c>
      <c r="V20" s="13" t="s">
        <v>21</v>
      </c>
      <c r="W20" s="14">
        <v>1</v>
      </c>
      <c r="X20" s="14">
        <v>1</v>
      </c>
      <c r="Y20" s="14">
        <v>1</v>
      </c>
      <c r="Z20" s="14">
        <v>1</v>
      </c>
      <c r="AA20" s="14">
        <v>3</v>
      </c>
      <c r="AB20" s="22">
        <f t="shared" si="2"/>
        <v>1.0141150152164342</v>
      </c>
      <c r="AC20" s="17" t="s">
        <v>12</v>
      </c>
      <c r="AD20" s="33">
        <v>0</v>
      </c>
      <c r="AE20" s="13" t="s">
        <v>21</v>
      </c>
      <c r="AF20" s="14">
        <v>1</v>
      </c>
      <c r="AG20" s="14">
        <v>1</v>
      </c>
      <c r="AH20" s="14">
        <v>1</v>
      </c>
      <c r="AI20" s="14">
        <v>1</v>
      </c>
      <c r="AJ20" s="14">
        <v>3</v>
      </c>
      <c r="AK20" s="22">
        <f t="shared" si="3"/>
        <v>1.0141150152164342</v>
      </c>
      <c r="AL20" s="18" t="s">
        <v>13</v>
      </c>
      <c r="AM20" s="33">
        <v>0</v>
      </c>
      <c r="AN20" s="13" t="s">
        <v>21</v>
      </c>
      <c r="AO20" s="14">
        <v>1</v>
      </c>
      <c r="AP20" s="14">
        <v>1</v>
      </c>
      <c r="AQ20" s="14">
        <v>1</v>
      </c>
      <c r="AR20" s="14">
        <v>1</v>
      </c>
      <c r="AS20" s="14">
        <v>3</v>
      </c>
      <c r="AT20" s="22">
        <f t="shared" si="1"/>
        <v>1.0141150152164342</v>
      </c>
      <c r="AU20" s="19" t="s">
        <v>14</v>
      </c>
      <c r="AV20" s="33">
        <v>0</v>
      </c>
      <c r="AW20" s="13" t="s">
        <v>21</v>
      </c>
      <c r="AX20" s="14">
        <v>1</v>
      </c>
      <c r="AY20" s="14">
        <v>1</v>
      </c>
      <c r="AZ20" s="14">
        <v>1</v>
      </c>
      <c r="BA20" s="14">
        <v>1</v>
      </c>
      <c r="BB20" s="14">
        <v>3</v>
      </c>
      <c r="BC20" s="22">
        <f t="shared" si="7"/>
        <v>1.0141150152164342</v>
      </c>
      <c r="BD20" s="20" t="s">
        <v>15</v>
      </c>
      <c r="BE20" s="33">
        <v>0</v>
      </c>
      <c r="BF20" s="13" t="s">
        <v>21</v>
      </c>
      <c r="BG20" s="14">
        <v>1</v>
      </c>
      <c r="BH20" s="14">
        <v>1</v>
      </c>
      <c r="BI20" s="14">
        <v>1</v>
      </c>
      <c r="BJ20" s="14">
        <v>1</v>
      </c>
      <c r="BK20" s="14">
        <v>3</v>
      </c>
      <c r="BL20" s="22">
        <f t="shared" si="8"/>
        <v>1.0141150152164342</v>
      </c>
      <c r="BM20" s="21" t="s">
        <v>16</v>
      </c>
      <c r="BN20" s="33">
        <v>0</v>
      </c>
      <c r="BO20" s="13" t="s">
        <v>21</v>
      </c>
      <c r="BP20" s="14">
        <v>1</v>
      </c>
      <c r="BQ20" s="14">
        <v>1</v>
      </c>
      <c r="BR20" s="14">
        <v>1</v>
      </c>
      <c r="BS20" s="14">
        <v>1</v>
      </c>
      <c r="BT20" s="14">
        <v>3</v>
      </c>
      <c r="BU20" s="22">
        <f t="shared" si="9"/>
        <v>1.0141150152164342</v>
      </c>
    </row>
    <row r="21" spans="1:73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/>
      <c r="K21" s="12" t="s">
        <v>10</v>
      </c>
      <c r="L21" s="33">
        <v>0</v>
      </c>
      <c r="M21" s="13" t="s">
        <v>21</v>
      </c>
      <c r="N21" s="14">
        <v>1</v>
      </c>
      <c r="O21" s="14">
        <v>1</v>
      </c>
      <c r="P21" s="14">
        <v>1</v>
      </c>
      <c r="Q21" s="14">
        <v>1</v>
      </c>
      <c r="R21" s="14">
        <v>3</v>
      </c>
      <c r="S21" s="22">
        <f t="shared" si="0"/>
        <v>1.0141150152164342</v>
      </c>
      <c r="T21" s="16" t="s">
        <v>11</v>
      </c>
      <c r="U21" s="33">
        <v>0</v>
      </c>
      <c r="V21" s="13" t="s">
        <v>21</v>
      </c>
      <c r="W21" s="14">
        <v>1</v>
      </c>
      <c r="X21" s="14">
        <v>1</v>
      </c>
      <c r="Y21" s="14">
        <v>1</v>
      </c>
      <c r="Z21" s="14">
        <v>1</v>
      </c>
      <c r="AA21" s="14">
        <v>3</v>
      </c>
      <c r="AB21" s="22">
        <f t="shared" si="2"/>
        <v>1.0141150152164342</v>
      </c>
      <c r="AC21" s="17" t="s">
        <v>12</v>
      </c>
      <c r="AD21" s="33">
        <v>0</v>
      </c>
      <c r="AE21" s="13" t="s">
        <v>21</v>
      </c>
      <c r="AF21" s="14">
        <v>1</v>
      </c>
      <c r="AG21" s="14">
        <v>1</v>
      </c>
      <c r="AH21" s="14">
        <v>1</v>
      </c>
      <c r="AI21" s="14">
        <v>1</v>
      </c>
      <c r="AJ21" s="14">
        <v>3</v>
      </c>
      <c r="AK21" s="22">
        <f t="shared" si="3"/>
        <v>1.0141150152164342</v>
      </c>
      <c r="AL21" s="18" t="s">
        <v>13</v>
      </c>
      <c r="AM21" s="33">
        <v>0</v>
      </c>
      <c r="AN21" s="13" t="s">
        <v>21</v>
      </c>
      <c r="AO21" s="14">
        <v>1</v>
      </c>
      <c r="AP21" s="14">
        <v>1</v>
      </c>
      <c r="AQ21" s="14">
        <v>1</v>
      </c>
      <c r="AR21" s="14">
        <v>1</v>
      </c>
      <c r="AS21" s="14">
        <v>3</v>
      </c>
      <c r="AT21" s="22">
        <f t="shared" si="1"/>
        <v>1.0141150152164342</v>
      </c>
      <c r="AU21" s="19" t="s">
        <v>14</v>
      </c>
      <c r="AV21" s="33">
        <v>0</v>
      </c>
      <c r="AW21" s="13" t="s">
        <v>21</v>
      </c>
      <c r="AX21" s="14">
        <v>1</v>
      </c>
      <c r="AY21" s="14">
        <v>1</v>
      </c>
      <c r="AZ21" s="14">
        <v>1</v>
      </c>
      <c r="BA21" s="14">
        <v>1</v>
      </c>
      <c r="BB21" s="14">
        <v>3</v>
      </c>
      <c r="BC21" s="22">
        <f t="shared" si="7"/>
        <v>1.0141150152164342</v>
      </c>
      <c r="BD21" s="20" t="s">
        <v>15</v>
      </c>
      <c r="BE21" s="33">
        <v>0</v>
      </c>
      <c r="BF21" s="13" t="s">
        <v>21</v>
      </c>
      <c r="BG21" s="14">
        <v>1</v>
      </c>
      <c r="BH21" s="14">
        <v>1</v>
      </c>
      <c r="BI21" s="14">
        <v>1</v>
      </c>
      <c r="BJ21" s="14">
        <v>1</v>
      </c>
      <c r="BK21" s="14">
        <v>3</v>
      </c>
      <c r="BL21" s="22">
        <f t="shared" si="8"/>
        <v>1.0141150152164342</v>
      </c>
      <c r="BM21" s="21" t="s">
        <v>16</v>
      </c>
      <c r="BN21" s="33">
        <v>0</v>
      </c>
      <c r="BO21" s="13" t="s">
        <v>21</v>
      </c>
      <c r="BP21" s="14">
        <v>1</v>
      </c>
      <c r="BQ21" s="14">
        <v>1</v>
      </c>
      <c r="BR21" s="14">
        <v>1</v>
      </c>
      <c r="BS21" s="14">
        <v>1</v>
      </c>
      <c r="BT21" s="14">
        <v>3</v>
      </c>
      <c r="BU21" s="22">
        <f t="shared" si="9"/>
        <v>1.0141150152164342</v>
      </c>
    </row>
    <row r="22" spans="1:73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/>
      <c r="K22" s="12" t="s">
        <v>10</v>
      </c>
      <c r="L22" s="33">
        <v>0</v>
      </c>
      <c r="M22" s="13" t="s">
        <v>21</v>
      </c>
      <c r="N22" s="14">
        <v>1</v>
      </c>
      <c r="O22" s="14">
        <v>1</v>
      </c>
      <c r="P22" s="14">
        <v>1</v>
      </c>
      <c r="Q22" s="14">
        <v>1</v>
      </c>
      <c r="R22" s="14">
        <v>3</v>
      </c>
      <c r="S22" s="22">
        <f t="shared" si="0"/>
        <v>1.0141150152164342</v>
      </c>
      <c r="T22" s="16" t="s">
        <v>11</v>
      </c>
      <c r="U22" s="33">
        <v>0</v>
      </c>
      <c r="V22" s="13" t="s">
        <v>21</v>
      </c>
      <c r="W22" s="14">
        <v>1</v>
      </c>
      <c r="X22" s="14">
        <v>1</v>
      </c>
      <c r="Y22" s="14">
        <v>1</v>
      </c>
      <c r="Z22" s="14">
        <v>1</v>
      </c>
      <c r="AA22" s="14">
        <v>3</v>
      </c>
      <c r="AB22" s="22">
        <f t="shared" si="2"/>
        <v>1.0141150152164342</v>
      </c>
      <c r="AC22" s="17" t="s">
        <v>12</v>
      </c>
      <c r="AD22" s="33">
        <v>0</v>
      </c>
      <c r="AE22" s="13" t="s">
        <v>21</v>
      </c>
      <c r="AF22" s="14">
        <v>1</v>
      </c>
      <c r="AG22" s="14">
        <v>1</v>
      </c>
      <c r="AH22" s="14">
        <v>1</v>
      </c>
      <c r="AI22" s="14">
        <v>1</v>
      </c>
      <c r="AJ22" s="14">
        <v>3</v>
      </c>
      <c r="AK22" s="22">
        <f t="shared" si="3"/>
        <v>1.0141150152164342</v>
      </c>
      <c r="AL22" s="18" t="s">
        <v>13</v>
      </c>
      <c r="AM22" s="33">
        <v>0</v>
      </c>
      <c r="AN22" s="13" t="s">
        <v>21</v>
      </c>
      <c r="AO22" s="14">
        <v>1</v>
      </c>
      <c r="AP22" s="14">
        <v>1</v>
      </c>
      <c r="AQ22" s="14">
        <v>1</v>
      </c>
      <c r="AR22" s="14">
        <v>1</v>
      </c>
      <c r="AS22" s="14">
        <v>3</v>
      </c>
      <c r="AT22" s="22">
        <f t="shared" si="1"/>
        <v>1.0141150152164342</v>
      </c>
      <c r="AU22" s="19" t="s">
        <v>14</v>
      </c>
      <c r="AV22" s="33">
        <v>0</v>
      </c>
      <c r="AW22" s="13" t="s">
        <v>21</v>
      </c>
      <c r="AX22" s="14">
        <v>1</v>
      </c>
      <c r="AY22" s="14">
        <v>1</v>
      </c>
      <c r="AZ22" s="14">
        <v>1</v>
      </c>
      <c r="BA22" s="14">
        <v>1</v>
      </c>
      <c r="BB22" s="14">
        <v>3</v>
      </c>
      <c r="BC22" s="22">
        <f t="shared" si="7"/>
        <v>1.0141150152164342</v>
      </c>
      <c r="BD22" s="20" t="s">
        <v>15</v>
      </c>
      <c r="BE22" s="33">
        <v>0</v>
      </c>
      <c r="BF22" s="13" t="s">
        <v>21</v>
      </c>
      <c r="BG22" s="14">
        <v>1</v>
      </c>
      <c r="BH22" s="14">
        <v>1</v>
      </c>
      <c r="BI22" s="14">
        <v>1</v>
      </c>
      <c r="BJ22" s="14">
        <v>1</v>
      </c>
      <c r="BK22" s="14">
        <v>3</v>
      </c>
      <c r="BL22" s="22">
        <f t="shared" si="8"/>
        <v>1.0141150152164342</v>
      </c>
      <c r="BM22" s="21" t="s">
        <v>16</v>
      </c>
      <c r="BN22" s="33">
        <v>0</v>
      </c>
      <c r="BO22" s="13" t="s">
        <v>21</v>
      </c>
      <c r="BP22" s="14">
        <v>1</v>
      </c>
      <c r="BQ22" s="14">
        <v>1</v>
      </c>
      <c r="BR22" s="14">
        <v>1</v>
      </c>
      <c r="BS22" s="14">
        <v>1</v>
      </c>
      <c r="BT22" s="14">
        <v>3</v>
      </c>
      <c r="BU22" s="22">
        <f t="shared" si="9"/>
        <v>1.0141150152164342</v>
      </c>
    </row>
    <row r="23" spans="1:73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/>
      <c r="K23" s="12" t="s">
        <v>10</v>
      </c>
      <c r="L23" s="33">
        <v>0</v>
      </c>
      <c r="M23" s="13" t="s">
        <v>21</v>
      </c>
      <c r="N23" s="14">
        <v>1</v>
      </c>
      <c r="O23" s="14">
        <v>1</v>
      </c>
      <c r="P23" s="14">
        <v>1</v>
      </c>
      <c r="Q23" s="14">
        <v>1</v>
      </c>
      <c r="R23" s="14">
        <v>3</v>
      </c>
      <c r="S23" s="22">
        <f t="shared" si="0"/>
        <v>1.0141150152164342</v>
      </c>
      <c r="T23" s="16" t="s">
        <v>11</v>
      </c>
      <c r="U23" s="33">
        <v>0</v>
      </c>
      <c r="V23" s="13" t="s">
        <v>21</v>
      </c>
      <c r="W23" s="14">
        <v>1</v>
      </c>
      <c r="X23" s="14">
        <v>1</v>
      </c>
      <c r="Y23" s="14">
        <v>1</v>
      </c>
      <c r="Z23" s="14">
        <v>1</v>
      </c>
      <c r="AA23" s="14">
        <v>3</v>
      </c>
      <c r="AB23" s="22">
        <f t="shared" si="2"/>
        <v>1.0141150152164342</v>
      </c>
      <c r="AC23" s="17" t="s">
        <v>12</v>
      </c>
      <c r="AD23" s="33">
        <v>0</v>
      </c>
      <c r="AE23" s="13" t="s">
        <v>21</v>
      </c>
      <c r="AF23" s="14">
        <v>1</v>
      </c>
      <c r="AG23" s="14">
        <v>1</v>
      </c>
      <c r="AH23" s="14">
        <v>1</v>
      </c>
      <c r="AI23" s="14">
        <v>1</v>
      </c>
      <c r="AJ23" s="14">
        <v>3</v>
      </c>
      <c r="AK23" s="22">
        <f t="shared" si="3"/>
        <v>1.0141150152164342</v>
      </c>
      <c r="AL23" s="18" t="s">
        <v>13</v>
      </c>
      <c r="AM23" s="33">
        <v>0</v>
      </c>
      <c r="AN23" s="13" t="s">
        <v>21</v>
      </c>
      <c r="AO23" s="14">
        <v>1</v>
      </c>
      <c r="AP23" s="14">
        <v>1</v>
      </c>
      <c r="AQ23" s="14">
        <v>1</v>
      </c>
      <c r="AR23" s="14">
        <v>1</v>
      </c>
      <c r="AS23" s="14">
        <v>3</v>
      </c>
      <c r="AT23" s="22">
        <f t="shared" si="1"/>
        <v>1.0141150152164342</v>
      </c>
      <c r="AU23" s="19" t="s">
        <v>14</v>
      </c>
      <c r="AV23" s="33">
        <v>0</v>
      </c>
      <c r="AW23" s="13" t="s">
        <v>21</v>
      </c>
      <c r="AX23" s="14">
        <v>1</v>
      </c>
      <c r="AY23" s="14">
        <v>1</v>
      </c>
      <c r="AZ23" s="14">
        <v>1</v>
      </c>
      <c r="BA23" s="14">
        <v>1</v>
      </c>
      <c r="BB23" s="14">
        <v>3</v>
      </c>
      <c r="BC23" s="22">
        <f t="shared" si="7"/>
        <v>1.0141150152164342</v>
      </c>
      <c r="BD23" s="20" t="s">
        <v>15</v>
      </c>
      <c r="BE23" s="33">
        <v>0</v>
      </c>
      <c r="BF23" s="13" t="s">
        <v>21</v>
      </c>
      <c r="BG23" s="14">
        <v>1</v>
      </c>
      <c r="BH23" s="14">
        <v>1</v>
      </c>
      <c r="BI23" s="14">
        <v>1</v>
      </c>
      <c r="BJ23" s="14">
        <v>1</v>
      </c>
      <c r="BK23" s="14">
        <v>3</v>
      </c>
      <c r="BL23" s="22">
        <f t="shared" si="8"/>
        <v>1.0141150152164342</v>
      </c>
      <c r="BM23" s="21" t="s">
        <v>16</v>
      </c>
      <c r="BN23" s="33">
        <v>0</v>
      </c>
      <c r="BO23" s="13" t="s">
        <v>21</v>
      </c>
      <c r="BP23" s="14">
        <v>1</v>
      </c>
      <c r="BQ23" s="14">
        <v>1</v>
      </c>
      <c r="BR23" s="14">
        <v>1</v>
      </c>
      <c r="BS23" s="14">
        <v>1</v>
      </c>
      <c r="BT23" s="14">
        <v>3</v>
      </c>
      <c r="BU23" s="22">
        <f t="shared" si="9"/>
        <v>1.0141150152164342</v>
      </c>
    </row>
    <row r="24" spans="1:73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/>
      <c r="K24" s="12" t="s">
        <v>10</v>
      </c>
      <c r="L24" s="33">
        <v>0</v>
      </c>
      <c r="M24" s="13" t="s">
        <v>21</v>
      </c>
      <c r="N24" s="14">
        <v>1</v>
      </c>
      <c r="O24" s="14">
        <v>1</v>
      </c>
      <c r="P24" s="14">
        <v>1</v>
      </c>
      <c r="Q24" s="14">
        <v>1</v>
      </c>
      <c r="R24" s="14">
        <v>3</v>
      </c>
      <c r="S24" s="22">
        <f t="shared" si="0"/>
        <v>1.0141150152164342</v>
      </c>
      <c r="T24" s="16" t="s">
        <v>11</v>
      </c>
      <c r="U24" s="33">
        <v>0</v>
      </c>
      <c r="V24" s="13" t="s">
        <v>21</v>
      </c>
      <c r="W24" s="14">
        <v>1</v>
      </c>
      <c r="X24" s="14">
        <v>1</v>
      </c>
      <c r="Y24" s="14">
        <v>1</v>
      </c>
      <c r="Z24" s="14">
        <v>1</v>
      </c>
      <c r="AA24" s="14">
        <v>3</v>
      </c>
      <c r="AB24" s="22">
        <f t="shared" si="2"/>
        <v>1.0141150152164342</v>
      </c>
      <c r="AC24" s="17" t="s">
        <v>12</v>
      </c>
      <c r="AD24" s="33">
        <v>0</v>
      </c>
      <c r="AE24" s="13" t="s">
        <v>21</v>
      </c>
      <c r="AF24" s="14">
        <v>1</v>
      </c>
      <c r="AG24" s="14">
        <v>1</v>
      </c>
      <c r="AH24" s="14">
        <v>1</v>
      </c>
      <c r="AI24" s="14">
        <v>1</v>
      </c>
      <c r="AJ24" s="14">
        <v>3</v>
      </c>
      <c r="AK24" s="22">
        <f t="shared" si="3"/>
        <v>1.0141150152164342</v>
      </c>
      <c r="AL24" s="18" t="s">
        <v>13</v>
      </c>
      <c r="AM24" s="33">
        <v>0</v>
      </c>
      <c r="AN24" s="13" t="s">
        <v>21</v>
      </c>
      <c r="AO24" s="14">
        <v>1</v>
      </c>
      <c r="AP24" s="14">
        <v>1</v>
      </c>
      <c r="AQ24" s="14">
        <v>1</v>
      </c>
      <c r="AR24" s="14">
        <v>1</v>
      </c>
      <c r="AS24" s="14">
        <v>3</v>
      </c>
      <c r="AT24" s="22">
        <f t="shared" si="1"/>
        <v>1.0141150152164342</v>
      </c>
      <c r="AU24" s="19" t="s">
        <v>14</v>
      </c>
      <c r="AV24" s="33">
        <v>0</v>
      </c>
      <c r="AW24" s="13" t="s">
        <v>21</v>
      </c>
      <c r="AX24" s="14">
        <v>1</v>
      </c>
      <c r="AY24" s="14">
        <v>1</v>
      </c>
      <c r="AZ24" s="14">
        <v>1</v>
      </c>
      <c r="BA24" s="14">
        <v>1</v>
      </c>
      <c r="BB24" s="14">
        <v>3</v>
      </c>
      <c r="BC24" s="22">
        <f t="shared" si="7"/>
        <v>1.0141150152164342</v>
      </c>
      <c r="BD24" s="20" t="s">
        <v>15</v>
      </c>
      <c r="BE24" s="33">
        <v>0</v>
      </c>
      <c r="BF24" s="13" t="s">
        <v>21</v>
      </c>
      <c r="BG24" s="14">
        <v>1</v>
      </c>
      <c r="BH24" s="14">
        <v>1</v>
      </c>
      <c r="BI24" s="14">
        <v>1</v>
      </c>
      <c r="BJ24" s="14">
        <v>1</v>
      </c>
      <c r="BK24" s="14">
        <v>3</v>
      </c>
      <c r="BL24" s="22">
        <f t="shared" si="8"/>
        <v>1.0141150152164342</v>
      </c>
      <c r="BM24" s="21" t="s">
        <v>16</v>
      </c>
      <c r="BN24" s="33">
        <v>0</v>
      </c>
      <c r="BO24" s="13" t="s">
        <v>21</v>
      </c>
      <c r="BP24" s="14">
        <v>1</v>
      </c>
      <c r="BQ24" s="14">
        <v>1</v>
      </c>
      <c r="BR24" s="14">
        <v>1</v>
      </c>
      <c r="BS24" s="14">
        <v>1</v>
      </c>
      <c r="BT24" s="14">
        <v>3</v>
      </c>
      <c r="BU24" s="22">
        <f t="shared" si="9"/>
        <v>1.0141150152164342</v>
      </c>
    </row>
    <row r="25" spans="1:73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/>
      <c r="K25" s="12" t="s">
        <v>10</v>
      </c>
      <c r="L25" s="33">
        <v>0</v>
      </c>
      <c r="M25" s="13" t="s">
        <v>21</v>
      </c>
      <c r="N25" s="14">
        <v>1</v>
      </c>
      <c r="O25" s="14">
        <v>1</v>
      </c>
      <c r="P25" s="14">
        <v>1</v>
      </c>
      <c r="Q25" s="14">
        <v>1</v>
      </c>
      <c r="R25" s="14">
        <v>3</v>
      </c>
      <c r="S25" s="22">
        <f t="shared" si="0"/>
        <v>1.0141150152164342</v>
      </c>
      <c r="T25" s="16" t="s">
        <v>11</v>
      </c>
      <c r="U25" s="33">
        <v>0</v>
      </c>
      <c r="V25" s="13" t="s">
        <v>21</v>
      </c>
      <c r="W25" s="14">
        <v>1</v>
      </c>
      <c r="X25" s="14">
        <v>1</v>
      </c>
      <c r="Y25" s="14">
        <v>1</v>
      </c>
      <c r="Z25" s="14">
        <v>1</v>
      </c>
      <c r="AA25" s="14">
        <v>3</v>
      </c>
      <c r="AB25" s="22">
        <f t="shared" si="2"/>
        <v>1.0141150152164342</v>
      </c>
      <c r="AC25" s="17" t="s">
        <v>12</v>
      </c>
      <c r="AD25" s="33">
        <v>0</v>
      </c>
      <c r="AE25" s="13" t="s">
        <v>21</v>
      </c>
      <c r="AF25" s="14">
        <v>1</v>
      </c>
      <c r="AG25" s="14">
        <v>1</v>
      </c>
      <c r="AH25" s="14">
        <v>1</v>
      </c>
      <c r="AI25" s="14">
        <v>1</v>
      </c>
      <c r="AJ25" s="14">
        <v>3</v>
      </c>
      <c r="AK25" s="22">
        <f t="shared" si="3"/>
        <v>1.0141150152164342</v>
      </c>
      <c r="AL25" s="18" t="s">
        <v>13</v>
      </c>
      <c r="AM25" s="33">
        <v>0</v>
      </c>
      <c r="AN25" s="13" t="s">
        <v>21</v>
      </c>
      <c r="AO25" s="14">
        <v>1</v>
      </c>
      <c r="AP25" s="14">
        <v>1</v>
      </c>
      <c r="AQ25" s="14">
        <v>1</v>
      </c>
      <c r="AR25" s="14">
        <v>1</v>
      </c>
      <c r="AS25" s="14">
        <v>3</v>
      </c>
      <c r="AT25" s="22">
        <f t="shared" si="1"/>
        <v>1.0141150152164342</v>
      </c>
      <c r="AU25" s="19" t="s">
        <v>14</v>
      </c>
      <c r="AV25" s="33">
        <v>0</v>
      </c>
      <c r="AW25" s="13" t="s">
        <v>21</v>
      </c>
      <c r="AX25" s="14">
        <v>1</v>
      </c>
      <c r="AY25" s="14">
        <v>1</v>
      </c>
      <c r="AZ25" s="14">
        <v>1</v>
      </c>
      <c r="BA25" s="14">
        <v>1</v>
      </c>
      <c r="BB25" s="14">
        <v>3</v>
      </c>
      <c r="BC25" s="22">
        <f t="shared" si="7"/>
        <v>1.0141150152164342</v>
      </c>
      <c r="BD25" s="20" t="s">
        <v>15</v>
      </c>
      <c r="BE25" s="33">
        <v>0</v>
      </c>
      <c r="BF25" s="13" t="s">
        <v>21</v>
      </c>
      <c r="BG25" s="14">
        <v>1</v>
      </c>
      <c r="BH25" s="14">
        <v>1</v>
      </c>
      <c r="BI25" s="14">
        <v>1</v>
      </c>
      <c r="BJ25" s="14">
        <v>1</v>
      </c>
      <c r="BK25" s="14">
        <v>3</v>
      </c>
      <c r="BL25" s="22">
        <f t="shared" si="8"/>
        <v>1.0141150152164342</v>
      </c>
      <c r="BM25" s="21" t="s">
        <v>16</v>
      </c>
      <c r="BN25" s="33">
        <v>0</v>
      </c>
      <c r="BO25" s="13" t="s">
        <v>21</v>
      </c>
      <c r="BP25" s="14">
        <v>1</v>
      </c>
      <c r="BQ25" s="14">
        <v>1</v>
      </c>
      <c r="BR25" s="14">
        <v>1</v>
      </c>
      <c r="BS25" s="14">
        <v>1</v>
      </c>
      <c r="BT25" s="14">
        <v>3</v>
      </c>
      <c r="BU25" s="22">
        <f t="shared" si="9"/>
        <v>1.0141150152164342</v>
      </c>
    </row>
    <row r="26" spans="1:73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/>
      <c r="K26" s="12" t="s">
        <v>10</v>
      </c>
      <c r="L26" s="33">
        <v>0</v>
      </c>
      <c r="M26" s="13" t="s">
        <v>21</v>
      </c>
      <c r="N26" s="14">
        <v>1</v>
      </c>
      <c r="O26" s="14">
        <v>1</v>
      </c>
      <c r="P26" s="14">
        <v>1</v>
      </c>
      <c r="Q26" s="14">
        <v>1</v>
      </c>
      <c r="R26" s="14">
        <v>3</v>
      </c>
      <c r="S26" s="22">
        <f t="shared" si="0"/>
        <v>1.0141150152164342</v>
      </c>
      <c r="T26" s="16" t="s">
        <v>11</v>
      </c>
      <c r="U26" s="33">
        <v>0</v>
      </c>
      <c r="V26" s="13" t="s">
        <v>21</v>
      </c>
      <c r="W26" s="14">
        <v>1</v>
      </c>
      <c r="X26" s="14">
        <v>1</v>
      </c>
      <c r="Y26" s="14">
        <v>1</v>
      </c>
      <c r="Z26" s="14">
        <v>1</v>
      </c>
      <c r="AA26" s="14">
        <v>3</v>
      </c>
      <c r="AB26" s="22">
        <f t="shared" si="2"/>
        <v>1.0141150152164342</v>
      </c>
      <c r="AC26" s="17" t="s">
        <v>12</v>
      </c>
      <c r="AD26" s="33">
        <v>0</v>
      </c>
      <c r="AE26" s="13" t="s">
        <v>21</v>
      </c>
      <c r="AF26" s="14">
        <v>1</v>
      </c>
      <c r="AG26" s="14">
        <v>1</v>
      </c>
      <c r="AH26" s="14">
        <v>1</v>
      </c>
      <c r="AI26" s="14">
        <v>1</v>
      </c>
      <c r="AJ26" s="14">
        <v>3</v>
      </c>
      <c r="AK26" s="22">
        <f t="shared" si="3"/>
        <v>1.0141150152164342</v>
      </c>
      <c r="AL26" s="18" t="s">
        <v>13</v>
      </c>
      <c r="AM26" s="33">
        <v>0</v>
      </c>
      <c r="AN26" s="13" t="s">
        <v>21</v>
      </c>
      <c r="AO26" s="14">
        <v>1</v>
      </c>
      <c r="AP26" s="14">
        <v>1</v>
      </c>
      <c r="AQ26" s="14">
        <v>1</v>
      </c>
      <c r="AR26" s="14">
        <v>1</v>
      </c>
      <c r="AS26" s="14">
        <v>3</v>
      </c>
      <c r="AT26" s="22">
        <f t="shared" si="1"/>
        <v>1.0141150152164342</v>
      </c>
      <c r="AU26" s="19" t="s">
        <v>14</v>
      </c>
      <c r="AV26" s="33">
        <v>0</v>
      </c>
      <c r="AW26" s="13" t="s">
        <v>21</v>
      </c>
      <c r="AX26" s="14">
        <v>1</v>
      </c>
      <c r="AY26" s="14">
        <v>1</v>
      </c>
      <c r="AZ26" s="14">
        <v>1</v>
      </c>
      <c r="BA26" s="14">
        <v>1</v>
      </c>
      <c r="BB26" s="14">
        <v>3</v>
      </c>
      <c r="BC26" s="22">
        <f t="shared" si="7"/>
        <v>1.0141150152164342</v>
      </c>
      <c r="BD26" s="20" t="s">
        <v>15</v>
      </c>
      <c r="BE26" s="33">
        <v>0</v>
      </c>
      <c r="BF26" s="13" t="s">
        <v>21</v>
      </c>
      <c r="BG26" s="14">
        <v>1</v>
      </c>
      <c r="BH26" s="14">
        <v>1</v>
      </c>
      <c r="BI26" s="14">
        <v>1</v>
      </c>
      <c r="BJ26" s="14">
        <v>1</v>
      </c>
      <c r="BK26" s="14">
        <v>3</v>
      </c>
      <c r="BL26" s="22">
        <f t="shared" si="8"/>
        <v>1.0141150152164342</v>
      </c>
      <c r="BM26" s="21" t="s">
        <v>16</v>
      </c>
      <c r="BN26" s="33">
        <v>0</v>
      </c>
      <c r="BO26" s="13" t="s">
        <v>21</v>
      </c>
      <c r="BP26" s="14">
        <v>1</v>
      </c>
      <c r="BQ26" s="14">
        <v>1</v>
      </c>
      <c r="BR26" s="14">
        <v>1</v>
      </c>
      <c r="BS26" s="14">
        <v>1</v>
      </c>
      <c r="BT26" s="14">
        <v>3</v>
      </c>
      <c r="BU26" s="22">
        <f t="shared" si="9"/>
        <v>1.0141150152164342</v>
      </c>
    </row>
    <row r="27" spans="1:73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/>
      <c r="K27" s="12" t="s">
        <v>10</v>
      </c>
      <c r="L27" s="33">
        <v>0</v>
      </c>
      <c r="M27" s="13" t="s">
        <v>21</v>
      </c>
      <c r="N27" s="14">
        <v>1</v>
      </c>
      <c r="O27" s="14">
        <v>1</v>
      </c>
      <c r="P27" s="14">
        <v>1</v>
      </c>
      <c r="Q27" s="14">
        <v>1</v>
      </c>
      <c r="R27" s="14">
        <v>3</v>
      </c>
      <c r="S27" s="22">
        <f t="shared" si="0"/>
        <v>1.0141150152164342</v>
      </c>
      <c r="T27" s="16" t="s">
        <v>11</v>
      </c>
      <c r="U27" s="33">
        <v>0</v>
      </c>
      <c r="V27" s="13" t="s">
        <v>21</v>
      </c>
      <c r="W27" s="14">
        <v>1</v>
      </c>
      <c r="X27" s="14">
        <v>1</v>
      </c>
      <c r="Y27" s="14">
        <v>1</v>
      </c>
      <c r="Z27" s="14">
        <v>1</v>
      </c>
      <c r="AA27" s="14">
        <v>3</v>
      </c>
      <c r="AB27" s="22">
        <f t="shared" si="2"/>
        <v>1.0141150152164342</v>
      </c>
      <c r="AC27" s="17" t="s">
        <v>12</v>
      </c>
      <c r="AD27" s="33">
        <v>0</v>
      </c>
      <c r="AE27" s="13" t="s">
        <v>21</v>
      </c>
      <c r="AF27" s="14">
        <v>1</v>
      </c>
      <c r="AG27" s="14">
        <v>1</v>
      </c>
      <c r="AH27" s="14">
        <v>1</v>
      </c>
      <c r="AI27" s="14">
        <v>1</v>
      </c>
      <c r="AJ27" s="14">
        <v>3</v>
      </c>
      <c r="AK27" s="22">
        <f t="shared" si="3"/>
        <v>1.0141150152164342</v>
      </c>
      <c r="AL27" s="18" t="s">
        <v>13</v>
      </c>
      <c r="AM27" s="33">
        <v>0</v>
      </c>
      <c r="AN27" s="13" t="s">
        <v>21</v>
      </c>
      <c r="AO27" s="14">
        <v>1</v>
      </c>
      <c r="AP27" s="14">
        <v>1</v>
      </c>
      <c r="AQ27" s="14">
        <v>1</v>
      </c>
      <c r="AR27" s="14">
        <v>1</v>
      </c>
      <c r="AS27" s="14">
        <v>3</v>
      </c>
      <c r="AT27" s="22">
        <f t="shared" si="1"/>
        <v>1.0141150152164342</v>
      </c>
      <c r="AU27" s="19" t="s">
        <v>14</v>
      </c>
      <c r="AV27" s="33">
        <v>0</v>
      </c>
      <c r="AW27" s="13" t="s">
        <v>21</v>
      </c>
      <c r="AX27" s="14">
        <v>1</v>
      </c>
      <c r="AY27" s="14">
        <v>1</v>
      </c>
      <c r="AZ27" s="14">
        <v>1</v>
      </c>
      <c r="BA27" s="14">
        <v>1</v>
      </c>
      <c r="BB27" s="14">
        <v>3</v>
      </c>
      <c r="BC27" s="22">
        <f t="shared" si="7"/>
        <v>1.0141150152164342</v>
      </c>
      <c r="BD27" s="20" t="s">
        <v>15</v>
      </c>
      <c r="BE27" s="33">
        <v>0</v>
      </c>
      <c r="BF27" s="13" t="s">
        <v>21</v>
      </c>
      <c r="BG27" s="14">
        <v>1</v>
      </c>
      <c r="BH27" s="14">
        <v>1</v>
      </c>
      <c r="BI27" s="14">
        <v>1</v>
      </c>
      <c r="BJ27" s="14">
        <v>1</v>
      </c>
      <c r="BK27" s="14">
        <v>3</v>
      </c>
      <c r="BL27" s="22">
        <f t="shared" si="8"/>
        <v>1.0141150152164342</v>
      </c>
      <c r="BM27" s="21" t="s">
        <v>16</v>
      </c>
      <c r="BN27" s="33">
        <v>0</v>
      </c>
      <c r="BO27" s="13" t="s">
        <v>21</v>
      </c>
      <c r="BP27" s="14">
        <v>1</v>
      </c>
      <c r="BQ27" s="14">
        <v>1</v>
      </c>
      <c r="BR27" s="14">
        <v>1</v>
      </c>
      <c r="BS27" s="14">
        <v>1</v>
      </c>
      <c r="BT27" s="14">
        <v>3</v>
      </c>
      <c r="BU27" s="22">
        <f t="shared" si="9"/>
        <v>1.0141150152164342</v>
      </c>
    </row>
    <row r="28" spans="1:73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/>
      <c r="K28" s="12" t="s">
        <v>10</v>
      </c>
      <c r="L28" s="33">
        <v>0</v>
      </c>
      <c r="M28" s="13" t="s">
        <v>21</v>
      </c>
      <c r="N28" s="14">
        <v>1</v>
      </c>
      <c r="O28" s="14">
        <v>1</v>
      </c>
      <c r="P28" s="14">
        <v>1</v>
      </c>
      <c r="Q28" s="14">
        <v>1</v>
      </c>
      <c r="R28" s="14">
        <v>3</v>
      </c>
      <c r="S28" s="22">
        <f t="shared" si="0"/>
        <v>1.0141150152164342</v>
      </c>
      <c r="T28" s="16" t="s">
        <v>11</v>
      </c>
      <c r="U28" s="33">
        <v>0</v>
      </c>
      <c r="V28" s="13" t="s">
        <v>21</v>
      </c>
      <c r="W28" s="14">
        <v>1</v>
      </c>
      <c r="X28" s="14">
        <v>1</v>
      </c>
      <c r="Y28" s="14">
        <v>1</v>
      </c>
      <c r="Z28" s="14">
        <v>1</v>
      </c>
      <c r="AA28" s="14">
        <v>3</v>
      </c>
      <c r="AB28" s="22">
        <f t="shared" si="2"/>
        <v>1.0141150152164342</v>
      </c>
      <c r="AC28" s="17" t="s">
        <v>12</v>
      </c>
      <c r="AD28" s="33">
        <v>0</v>
      </c>
      <c r="AE28" s="13" t="s">
        <v>21</v>
      </c>
      <c r="AF28" s="14">
        <v>1</v>
      </c>
      <c r="AG28" s="14">
        <v>1</v>
      </c>
      <c r="AH28" s="14">
        <v>1</v>
      </c>
      <c r="AI28" s="14">
        <v>1</v>
      </c>
      <c r="AJ28" s="14">
        <v>3</v>
      </c>
      <c r="AK28" s="22">
        <f t="shared" si="3"/>
        <v>1.0141150152164342</v>
      </c>
      <c r="AL28" s="18" t="s">
        <v>13</v>
      </c>
      <c r="AM28" s="33">
        <v>0</v>
      </c>
      <c r="AN28" s="13" t="s">
        <v>21</v>
      </c>
      <c r="AO28" s="14">
        <v>1</v>
      </c>
      <c r="AP28" s="14">
        <v>1</v>
      </c>
      <c r="AQ28" s="14">
        <v>1</v>
      </c>
      <c r="AR28" s="14">
        <v>1</v>
      </c>
      <c r="AS28" s="14">
        <v>3</v>
      </c>
      <c r="AT28" s="22">
        <f t="shared" si="1"/>
        <v>1.0141150152164342</v>
      </c>
      <c r="AU28" s="19" t="s">
        <v>14</v>
      </c>
      <c r="AV28" s="33">
        <v>0</v>
      </c>
      <c r="AW28" s="13" t="s">
        <v>21</v>
      </c>
      <c r="AX28" s="14">
        <v>1</v>
      </c>
      <c r="AY28" s="14">
        <v>1</v>
      </c>
      <c r="AZ28" s="14">
        <v>1</v>
      </c>
      <c r="BA28" s="14">
        <v>1</v>
      </c>
      <c r="BB28" s="14">
        <v>3</v>
      </c>
      <c r="BC28" s="22">
        <f t="shared" si="7"/>
        <v>1.0141150152164342</v>
      </c>
      <c r="BD28" s="20" t="s">
        <v>15</v>
      </c>
      <c r="BE28" s="33">
        <v>0</v>
      </c>
      <c r="BF28" s="13" t="s">
        <v>21</v>
      </c>
      <c r="BG28" s="14">
        <v>1</v>
      </c>
      <c r="BH28" s="14">
        <v>1</v>
      </c>
      <c r="BI28" s="14">
        <v>1</v>
      </c>
      <c r="BJ28" s="14">
        <v>1</v>
      </c>
      <c r="BK28" s="14">
        <v>3</v>
      </c>
      <c r="BL28" s="22">
        <f t="shared" si="8"/>
        <v>1.0141150152164342</v>
      </c>
      <c r="BM28" s="21" t="s">
        <v>16</v>
      </c>
      <c r="BN28" s="33">
        <v>0</v>
      </c>
      <c r="BO28" s="13" t="s">
        <v>21</v>
      </c>
      <c r="BP28" s="14">
        <v>1</v>
      </c>
      <c r="BQ28" s="14">
        <v>1</v>
      </c>
      <c r="BR28" s="14">
        <v>1</v>
      </c>
      <c r="BS28" s="14">
        <v>1</v>
      </c>
      <c r="BT28" s="14">
        <v>3</v>
      </c>
      <c r="BU28" s="22">
        <f t="shared" si="9"/>
        <v>1.0141150152164342</v>
      </c>
    </row>
    <row r="29" spans="1:73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/>
      <c r="K29" s="12" t="s">
        <v>10</v>
      </c>
      <c r="L29" s="33">
        <v>0</v>
      </c>
      <c r="M29" s="13" t="s">
        <v>21</v>
      </c>
      <c r="N29" s="14">
        <v>1</v>
      </c>
      <c r="O29" s="14">
        <v>1</v>
      </c>
      <c r="P29" s="14">
        <v>1</v>
      </c>
      <c r="Q29" s="14">
        <v>1</v>
      </c>
      <c r="R29" s="14">
        <v>3</v>
      </c>
      <c r="S29" s="22">
        <f t="shared" si="0"/>
        <v>1.0141150152164342</v>
      </c>
      <c r="T29" s="16" t="s">
        <v>11</v>
      </c>
      <c r="U29" s="33">
        <v>0</v>
      </c>
      <c r="V29" s="13" t="s">
        <v>21</v>
      </c>
      <c r="W29" s="14">
        <v>1</v>
      </c>
      <c r="X29" s="14">
        <v>1</v>
      </c>
      <c r="Y29" s="14">
        <v>1</v>
      </c>
      <c r="Z29" s="14">
        <v>1</v>
      </c>
      <c r="AA29" s="14">
        <v>3</v>
      </c>
      <c r="AB29" s="22">
        <f t="shared" si="2"/>
        <v>1.0141150152164342</v>
      </c>
      <c r="AC29" s="17" t="s">
        <v>12</v>
      </c>
      <c r="AD29" s="33">
        <v>0</v>
      </c>
      <c r="AE29" s="13" t="s">
        <v>21</v>
      </c>
      <c r="AF29" s="14">
        <v>1</v>
      </c>
      <c r="AG29" s="14">
        <v>1</v>
      </c>
      <c r="AH29" s="14">
        <v>1</v>
      </c>
      <c r="AI29" s="14">
        <v>1</v>
      </c>
      <c r="AJ29" s="14">
        <v>3</v>
      </c>
      <c r="AK29" s="22">
        <f t="shared" si="3"/>
        <v>1.0141150152164342</v>
      </c>
      <c r="AL29" s="18" t="s">
        <v>13</v>
      </c>
      <c r="AM29" s="33">
        <v>0</v>
      </c>
      <c r="AN29" s="13" t="s">
        <v>21</v>
      </c>
      <c r="AO29" s="14">
        <v>1</v>
      </c>
      <c r="AP29" s="14">
        <v>1</v>
      </c>
      <c r="AQ29" s="14">
        <v>1</v>
      </c>
      <c r="AR29" s="14">
        <v>1</v>
      </c>
      <c r="AS29" s="14">
        <v>3</v>
      </c>
      <c r="AT29" s="22">
        <f t="shared" si="1"/>
        <v>1.0141150152164342</v>
      </c>
      <c r="AU29" s="19" t="s">
        <v>14</v>
      </c>
      <c r="AV29" s="33">
        <v>0</v>
      </c>
      <c r="AW29" s="13" t="s">
        <v>21</v>
      </c>
      <c r="AX29" s="14">
        <v>1</v>
      </c>
      <c r="AY29" s="14">
        <v>1</v>
      </c>
      <c r="AZ29" s="14">
        <v>1</v>
      </c>
      <c r="BA29" s="14">
        <v>1</v>
      </c>
      <c r="BB29" s="14">
        <v>3</v>
      </c>
      <c r="BC29" s="22">
        <f t="shared" si="7"/>
        <v>1.0141150152164342</v>
      </c>
      <c r="BD29" s="20" t="s">
        <v>15</v>
      </c>
      <c r="BE29" s="33">
        <v>0</v>
      </c>
      <c r="BF29" s="13" t="s">
        <v>21</v>
      </c>
      <c r="BG29" s="14">
        <v>1</v>
      </c>
      <c r="BH29" s="14">
        <v>1</v>
      </c>
      <c r="BI29" s="14">
        <v>1</v>
      </c>
      <c r="BJ29" s="14">
        <v>1</v>
      </c>
      <c r="BK29" s="14">
        <v>3</v>
      </c>
      <c r="BL29" s="22">
        <f t="shared" si="8"/>
        <v>1.0141150152164342</v>
      </c>
      <c r="BM29" s="21" t="s">
        <v>16</v>
      </c>
      <c r="BN29" s="33">
        <v>0</v>
      </c>
      <c r="BO29" s="13" t="s">
        <v>21</v>
      </c>
      <c r="BP29" s="14">
        <v>1</v>
      </c>
      <c r="BQ29" s="14">
        <v>1</v>
      </c>
      <c r="BR29" s="14">
        <v>1</v>
      </c>
      <c r="BS29" s="14">
        <v>1</v>
      </c>
      <c r="BT29" s="14">
        <v>3</v>
      </c>
      <c r="BU29" s="22">
        <f t="shared" si="9"/>
        <v>1.0141150152164342</v>
      </c>
    </row>
    <row r="30" spans="1:73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/>
      <c r="K30" s="12" t="s">
        <v>10</v>
      </c>
      <c r="L30" s="33">
        <v>0</v>
      </c>
      <c r="M30" s="13" t="s">
        <v>21</v>
      </c>
      <c r="N30" s="14">
        <v>1</v>
      </c>
      <c r="O30" s="14">
        <v>1</v>
      </c>
      <c r="P30" s="14">
        <v>1</v>
      </c>
      <c r="Q30" s="14">
        <v>1</v>
      </c>
      <c r="R30" s="14">
        <v>3</v>
      </c>
      <c r="S30" s="22">
        <f t="shared" si="0"/>
        <v>1.0141150152164342</v>
      </c>
      <c r="T30" s="16" t="s">
        <v>11</v>
      </c>
      <c r="U30" s="33">
        <v>0</v>
      </c>
      <c r="V30" s="13" t="s">
        <v>21</v>
      </c>
      <c r="W30" s="14">
        <v>1</v>
      </c>
      <c r="X30" s="14">
        <v>1</v>
      </c>
      <c r="Y30" s="14">
        <v>1</v>
      </c>
      <c r="Z30" s="14">
        <v>1</v>
      </c>
      <c r="AA30" s="14">
        <v>3</v>
      </c>
      <c r="AB30" s="22">
        <f t="shared" si="2"/>
        <v>1.0141150152164342</v>
      </c>
      <c r="AC30" s="17" t="s">
        <v>12</v>
      </c>
      <c r="AD30" s="33">
        <v>0</v>
      </c>
      <c r="AE30" s="13" t="s">
        <v>21</v>
      </c>
      <c r="AF30" s="14">
        <v>1</v>
      </c>
      <c r="AG30" s="14">
        <v>1</v>
      </c>
      <c r="AH30" s="14">
        <v>1</v>
      </c>
      <c r="AI30" s="14">
        <v>1</v>
      </c>
      <c r="AJ30" s="14">
        <v>3</v>
      </c>
      <c r="AK30" s="22">
        <f t="shared" si="3"/>
        <v>1.0141150152164342</v>
      </c>
      <c r="AL30" s="18" t="s">
        <v>13</v>
      </c>
      <c r="AM30" s="33">
        <v>0</v>
      </c>
      <c r="AN30" s="13" t="s">
        <v>21</v>
      </c>
      <c r="AO30" s="14">
        <v>1</v>
      </c>
      <c r="AP30" s="14">
        <v>1</v>
      </c>
      <c r="AQ30" s="14">
        <v>1</v>
      </c>
      <c r="AR30" s="14">
        <v>1</v>
      </c>
      <c r="AS30" s="14">
        <v>3</v>
      </c>
      <c r="AT30" s="22">
        <f t="shared" si="1"/>
        <v>1.0141150152164342</v>
      </c>
      <c r="AU30" s="19" t="s">
        <v>14</v>
      </c>
      <c r="AV30" s="33">
        <v>0</v>
      </c>
      <c r="AW30" s="13" t="s">
        <v>21</v>
      </c>
      <c r="AX30" s="14">
        <v>1</v>
      </c>
      <c r="AY30" s="14">
        <v>1</v>
      </c>
      <c r="AZ30" s="14">
        <v>1</v>
      </c>
      <c r="BA30" s="14">
        <v>1</v>
      </c>
      <c r="BB30" s="14">
        <v>3</v>
      </c>
      <c r="BC30" s="22">
        <f t="shared" si="7"/>
        <v>1.0141150152164342</v>
      </c>
      <c r="BD30" s="20" t="s">
        <v>15</v>
      </c>
      <c r="BE30" s="33">
        <v>0</v>
      </c>
      <c r="BF30" s="13" t="s">
        <v>21</v>
      </c>
      <c r="BG30" s="14">
        <v>1</v>
      </c>
      <c r="BH30" s="14">
        <v>1</v>
      </c>
      <c r="BI30" s="14">
        <v>1</v>
      </c>
      <c r="BJ30" s="14">
        <v>1</v>
      </c>
      <c r="BK30" s="14">
        <v>3</v>
      </c>
      <c r="BL30" s="22">
        <f t="shared" si="8"/>
        <v>1.0141150152164342</v>
      </c>
      <c r="BM30" s="21" t="s">
        <v>16</v>
      </c>
      <c r="BN30" s="33">
        <v>0</v>
      </c>
      <c r="BO30" s="13" t="s">
        <v>21</v>
      </c>
      <c r="BP30" s="14">
        <v>1</v>
      </c>
      <c r="BQ30" s="14">
        <v>1</v>
      </c>
      <c r="BR30" s="14">
        <v>1</v>
      </c>
      <c r="BS30" s="14">
        <v>1</v>
      </c>
      <c r="BT30" s="14">
        <v>3</v>
      </c>
      <c r="BU30" s="22">
        <f t="shared" si="9"/>
        <v>1.0141150152164342</v>
      </c>
    </row>
    <row r="31" spans="1:73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/>
      <c r="K31" s="12" t="s">
        <v>10</v>
      </c>
      <c r="L31" s="33">
        <v>0</v>
      </c>
      <c r="M31" s="13" t="s">
        <v>21</v>
      </c>
      <c r="N31" s="14">
        <v>1</v>
      </c>
      <c r="O31" s="14">
        <v>1</v>
      </c>
      <c r="P31" s="14">
        <v>1</v>
      </c>
      <c r="Q31" s="14">
        <v>1</v>
      </c>
      <c r="R31" s="14">
        <v>3</v>
      </c>
      <c r="S31" s="22">
        <f t="shared" si="0"/>
        <v>1.0141150152164342</v>
      </c>
      <c r="T31" s="16" t="s">
        <v>11</v>
      </c>
      <c r="U31" s="33">
        <v>0</v>
      </c>
      <c r="V31" s="13" t="s">
        <v>21</v>
      </c>
      <c r="W31" s="14">
        <v>1</v>
      </c>
      <c r="X31" s="14">
        <v>1</v>
      </c>
      <c r="Y31" s="14">
        <v>1</v>
      </c>
      <c r="Z31" s="14">
        <v>1</v>
      </c>
      <c r="AA31" s="14">
        <v>3</v>
      </c>
      <c r="AB31" s="22">
        <f t="shared" si="2"/>
        <v>1.0141150152164342</v>
      </c>
      <c r="AC31" s="17" t="s">
        <v>12</v>
      </c>
      <c r="AD31" s="33">
        <v>0</v>
      </c>
      <c r="AE31" s="13" t="s">
        <v>21</v>
      </c>
      <c r="AF31" s="14">
        <v>1</v>
      </c>
      <c r="AG31" s="14">
        <v>1</v>
      </c>
      <c r="AH31" s="14">
        <v>1</v>
      </c>
      <c r="AI31" s="14">
        <v>1</v>
      </c>
      <c r="AJ31" s="14">
        <v>3</v>
      </c>
      <c r="AK31" s="22">
        <f t="shared" si="3"/>
        <v>1.0141150152164342</v>
      </c>
      <c r="AL31" s="18" t="s">
        <v>13</v>
      </c>
      <c r="AM31" s="33">
        <v>0</v>
      </c>
      <c r="AN31" s="13" t="s">
        <v>21</v>
      </c>
      <c r="AO31" s="14">
        <v>1</v>
      </c>
      <c r="AP31" s="14">
        <v>1</v>
      </c>
      <c r="AQ31" s="14">
        <v>1</v>
      </c>
      <c r="AR31" s="14">
        <v>1</v>
      </c>
      <c r="AS31" s="14">
        <v>3</v>
      </c>
      <c r="AT31" s="22">
        <f t="shared" si="1"/>
        <v>1.0141150152164342</v>
      </c>
      <c r="AU31" s="19" t="s">
        <v>14</v>
      </c>
      <c r="AV31" s="33">
        <v>0</v>
      </c>
      <c r="AW31" s="13" t="s">
        <v>21</v>
      </c>
      <c r="AX31" s="14">
        <v>1</v>
      </c>
      <c r="AY31" s="14">
        <v>1</v>
      </c>
      <c r="AZ31" s="14">
        <v>1</v>
      </c>
      <c r="BA31" s="14">
        <v>1</v>
      </c>
      <c r="BB31" s="14">
        <v>3</v>
      </c>
      <c r="BC31" s="22">
        <f t="shared" si="7"/>
        <v>1.0141150152164342</v>
      </c>
      <c r="BD31" s="20" t="s">
        <v>15</v>
      </c>
      <c r="BE31" s="33">
        <v>0</v>
      </c>
      <c r="BF31" s="13" t="s">
        <v>21</v>
      </c>
      <c r="BG31" s="14">
        <v>1</v>
      </c>
      <c r="BH31" s="14">
        <v>1</v>
      </c>
      <c r="BI31" s="14">
        <v>1</v>
      </c>
      <c r="BJ31" s="14">
        <v>1</v>
      </c>
      <c r="BK31" s="14">
        <v>3</v>
      </c>
      <c r="BL31" s="22">
        <f t="shared" si="8"/>
        <v>1.0141150152164342</v>
      </c>
      <c r="BM31" s="21" t="s">
        <v>16</v>
      </c>
      <c r="BN31" s="33">
        <v>0</v>
      </c>
      <c r="BO31" s="13" t="s">
        <v>21</v>
      </c>
      <c r="BP31" s="14">
        <v>1</v>
      </c>
      <c r="BQ31" s="14">
        <v>1</v>
      </c>
      <c r="BR31" s="14">
        <v>1</v>
      </c>
      <c r="BS31" s="14">
        <v>1</v>
      </c>
      <c r="BT31" s="14">
        <v>3</v>
      </c>
      <c r="BU31" s="22">
        <f t="shared" si="9"/>
        <v>1.0141150152164342</v>
      </c>
    </row>
    <row r="32" spans="1:73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/>
      <c r="K32" s="12" t="s">
        <v>10</v>
      </c>
      <c r="L32" s="33">
        <v>0</v>
      </c>
      <c r="M32" s="13" t="s">
        <v>21</v>
      </c>
      <c r="N32" s="14">
        <v>1</v>
      </c>
      <c r="O32" s="14">
        <v>1</v>
      </c>
      <c r="P32" s="14">
        <v>1</v>
      </c>
      <c r="Q32" s="14">
        <v>1</v>
      </c>
      <c r="R32" s="14">
        <v>3</v>
      </c>
      <c r="S32" s="22">
        <f t="shared" si="0"/>
        <v>1.0141150152164342</v>
      </c>
      <c r="T32" s="16" t="s">
        <v>11</v>
      </c>
      <c r="U32" s="33">
        <v>0</v>
      </c>
      <c r="V32" s="13" t="s">
        <v>21</v>
      </c>
      <c r="W32" s="14">
        <v>1</v>
      </c>
      <c r="X32" s="14">
        <v>1</v>
      </c>
      <c r="Y32" s="14">
        <v>1</v>
      </c>
      <c r="Z32" s="14">
        <v>1</v>
      </c>
      <c r="AA32" s="14">
        <v>3</v>
      </c>
      <c r="AB32" s="22">
        <f t="shared" si="2"/>
        <v>1.0141150152164342</v>
      </c>
      <c r="AC32" s="17" t="s">
        <v>12</v>
      </c>
      <c r="AD32" s="33">
        <v>0</v>
      </c>
      <c r="AE32" s="13" t="s">
        <v>21</v>
      </c>
      <c r="AF32" s="14">
        <v>1</v>
      </c>
      <c r="AG32" s="14">
        <v>1</v>
      </c>
      <c r="AH32" s="14">
        <v>1</v>
      </c>
      <c r="AI32" s="14">
        <v>1</v>
      </c>
      <c r="AJ32" s="14">
        <v>3</v>
      </c>
      <c r="AK32" s="22">
        <f t="shared" si="3"/>
        <v>1.0141150152164342</v>
      </c>
      <c r="AL32" s="18" t="s">
        <v>13</v>
      </c>
      <c r="AM32" s="33">
        <v>0</v>
      </c>
      <c r="AN32" s="13" t="s">
        <v>21</v>
      </c>
      <c r="AO32" s="14">
        <v>1</v>
      </c>
      <c r="AP32" s="14">
        <v>1</v>
      </c>
      <c r="AQ32" s="14">
        <v>1</v>
      </c>
      <c r="AR32" s="14">
        <v>1</v>
      </c>
      <c r="AS32" s="14">
        <v>3</v>
      </c>
      <c r="AT32" s="22">
        <f t="shared" si="1"/>
        <v>1.0141150152164342</v>
      </c>
      <c r="AU32" s="19" t="s">
        <v>14</v>
      </c>
      <c r="AV32" s="33">
        <v>0</v>
      </c>
      <c r="AW32" s="13" t="s">
        <v>21</v>
      </c>
      <c r="AX32" s="14">
        <v>1</v>
      </c>
      <c r="AY32" s="14">
        <v>1</v>
      </c>
      <c r="AZ32" s="14">
        <v>1</v>
      </c>
      <c r="BA32" s="14">
        <v>1</v>
      </c>
      <c r="BB32" s="14">
        <v>3</v>
      </c>
      <c r="BC32" s="22">
        <f t="shared" si="7"/>
        <v>1.0141150152164342</v>
      </c>
      <c r="BD32" s="20" t="s">
        <v>15</v>
      </c>
      <c r="BE32" s="33">
        <v>0</v>
      </c>
      <c r="BF32" s="13" t="s">
        <v>21</v>
      </c>
      <c r="BG32" s="14">
        <v>1</v>
      </c>
      <c r="BH32" s="14">
        <v>1</v>
      </c>
      <c r="BI32" s="14">
        <v>1</v>
      </c>
      <c r="BJ32" s="14">
        <v>1</v>
      </c>
      <c r="BK32" s="14">
        <v>3</v>
      </c>
      <c r="BL32" s="22">
        <f t="shared" si="8"/>
        <v>1.0141150152164342</v>
      </c>
      <c r="BM32" s="21" t="s">
        <v>16</v>
      </c>
      <c r="BN32" s="33">
        <v>0</v>
      </c>
      <c r="BO32" s="13" t="s">
        <v>21</v>
      </c>
      <c r="BP32" s="14">
        <v>1</v>
      </c>
      <c r="BQ32" s="14">
        <v>1</v>
      </c>
      <c r="BR32" s="14">
        <v>1</v>
      </c>
      <c r="BS32" s="14">
        <v>1</v>
      </c>
      <c r="BT32" s="14">
        <v>3</v>
      </c>
      <c r="BU32" s="22">
        <f t="shared" si="9"/>
        <v>1.0141150152164342</v>
      </c>
    </row>
    <row r="33" spans="1:73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/>
      <c r="K33" s="12" t="s">
        <v>10</v>
      </c>
      <c r="L33" s="33">
        <v>0</v>
      </c>
      <c r="M33" s="13" t="s">
        <v>21</v>
      </c>
      <c r="N33" s="14">
        <v>1</v>
      </c>
      <c r="O33" s="14">
        <v>1</v>
      </c>
      <c r="P33" s="14">
        <v>1</v>
      </c>
      <c r="Q33" s="14">
        <v>1</v>
      </c>
      <c r="R33" s="14">
        <v>3</v>
      </c>
      <c r="S33" s="22">
        <f t="shared" si="0"/>
        <v>1.0141150152164342</v>
      </c>
      <c r="T33" s="16" t="s">
        <v>11</v>
      </c>
      <c r="U33" s="33">
        <v>0</v>
      </c>
      <c r="V33" s="13" t="s">
        <v>21</v>
      </c>
      <c r="W33" s="14">
        <v>1</v>
      </c>
      <c r="X33" s="14">
        <v>1</v>
      </c>
      <c r="Y33" s="14">
        <v>1</v>
      </c>
      <c r="Z33" s="14">
        <v>1</v>
      </c>
      <c r="AA33" s="14">
        <v>3</v>
      </c>
      <c r="AB33" s="22">
        <f t="shared" si="2"/>
        <v>1.0141150152164342</v>
      </c>
      <c r="AC33" s="17" t="s">
        <v>12</v>
      </c>
      <c r="AD33" s="33">
        <v>0</v>
      </c>
      <c r="AE33" s="13" t="s">
        <v>21</v>
      </c>
      <c r="AF33" s="14">
        <v>1</v>
      </c>
      <c r="AG33" s="14">
        <v>1</v>
      </c>
      <c r="AH33" s="14">
        <v>1</v>
      </c>
      <c r="AI33" s="14">
        <v>1</v>
      </c>
      <c r="AJ33" s="14">
        <v>3</v>
      </c>
      <c r="AK33" s="22">
        <f t="shared" si="3"/>
        <v>1.0141150152164342</v>
      </c>
      <c r="AL33" s="18" t="s">
        <v>13</v>
      </c>
      <c r="AM33" s="33">
        <v>0</v>
      </c>
      <c r="AN33" s="13" t="s">
        <v>21</v>
      </c>
      <c r="AO33" s="14">
        <v>1</v>
      </c>
      <c r="AP33" s="14">
        <v>1</v>
      </c>
      <c r="AQ33" s="14">
        <v>1</v>
      </c>
      <c r="AR33" s="14">
        <v>1</v>
      </c>
      <c r="AS33" s="14">
        <v>3</v>
      </c>
      <c r="AT33" s="22">
        <f t="shared" si="1"/>
        <v>1.0141150152164342</v>
      </c>
      <c r="AU33" s="19" t="s">
        <v>14</v>
      </c>
      <c r="AV33" s="33">
        <v>0</v>
      </c>
      <c r="AW33" s="13" t="s">
        <v>21</v>
      </c>
      <c r="AX33" s="14">
        <v>1</v>
      </c>
      <c r="AY33" s="14">
        <v>1</v>
      </c>
      <c r="AZ33" s="14">
        <v>1</v>
      </c>
      <c r="BA33" s="14">
        <v>1</v>
      </c>
      <c r="BB33" s="14">
        <v>3</v>
      </c>
      <c r="BC33" s="22">
        <f t="shared" si="7"/>
        <v>1.0141150152164342</v>
      </c>
      <c r="BD33" s="20" t="s">
        <v>15</v>
      </c>
      <c r="BE33" s="33">
        <v>0</v>
      </c>
      <c r="BF33" s="13" t="s">
        <v>21</v>
      </c>
      <c r="BG33" s="14">
        <v>1</v>
      </c>
      <c r="BH33" s="14">
        <v>1</v>
      </c>
      <c r="BI33" s="14">
        <v>1</v>
      </c>
      <c r="BJ33" s="14">
        <v>1</v>
      </c>
      <c r="BK33" s="14">
        <v>3</v>
      </c>
      <c r="BL33" s="22">
        <f t="shared" si="8"/>
        <v>1.0141150152164342</v>
      </c>
      <c r="BM33" s="21" t="s">
        <v>16</v>
      </c>
      <c r="BN33" s="33">
        <v>0</v>
      </c>
      <c r="BO33" s="13" t="s">
        <v>21</v>
      </c>
      <c r="BP33" s="14">
        <v>1</v>
      </c>
      <c r="BQ33" s="14">
        <v>1</v>
      </c>
      <c r="BR33" s="14">
        <v>1</v>
      </c>
      <c r="BS33" s="14">
        <v>1</v>
      </c>
      <c r="BT33" s="14">
        <v>3</v>
      </c>
      <c r="BU33" s="22">
        <f t="shared" si="9"/>
        <v>1.0141150152164342</v>
      </c>
    </row>
    <row r="34" spans="1:73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/>
      <c r="K34" s="12" t="s">
        <v>10</v>
      </c>
      <c r="L34" s="33">
        <v>0</v>
      </c>
      <c r="M34" s="13" t="s">
        <v>21</v>
      </c>
      <c r="N34" s="14">
        <v>1</v>
      </c>
      <c r="O34" s="14">
        <v>1</v>
      </c>
      <c r="P34" s="14">
        <v>1</v>
      </c>
      <c r="Q34" s="14">
        <v>1</v>
      </c>
      <c r="R34" s="14">
        <v>3</v>
      </c>
      <c r="S34" s="22">
        <f t="shared" si="0"/>
        <v>1.0141150152164342</v>
      </c>
      <c r="T34" s="16" t="s">
        <v>11</v>
      </c>
      <c r="U34" s="33">
        <v>0</v>
      </c>
      <c r="V34" s="13" t="s">
        <v>21</v>
      </c>
      <c r="W34" s="14">
        <v>1</v>
      </c>
      <c r="X34" s="14">
        <v>1</v>
      </c>
      <c r="Y34" s="14">
        <v>1</v>
      </c>
      <c r="Z34" s="14">
        <v>1</v>
      </c>
      <c r="AA34" s="14">
        <v>3</v>
      </c>
      <c r="AB34" s="22">
        <f t="shared" si="2"/>
        <v>1.0141150152164342</v>
      </c>
      <c r="AC34" s="17" t="s">
        <v>12</v>
      </c>
      <c r="AD34" s="33">
        <v>0</v>
      </c>
      <c r="AE34" s="13" t="s">
        <v>21</v>
      </c>
      <c r="AF34" s="14">
        <v>1</v>
      </c>
      <c r="AG34" s="14">
        <v>1</v>
      </c>
      <c r="AH34" s="14">
        <v>1</v>
      </c>
      <c r="AI34" s="14">
        <v>1</v>
      </c>
      <c r="AJ34" s="14">
        <v>3</v>
      </c>
      <c r="AK34" s="22">
        <f t="shared" si="3"/>
        <v>1.0141150152164342</v>
      </c>
      <c r="AL34" s="18" t="s">
        <v>13</v>
      </c>
      <c r="AM34" s="33">
        <v>0</v>
      </c>
      <c r="AN34" s="13" t="s">
        <v>21</v>
      </c>
      <c r="AO34" s="14">
        <v>1</v>
      </c>
      <c r="AP34" s="14">
        <v>1</v>
      </c>
      <c r="AQ34" s="14">
        <v>1</v>
      </c>
      <c r="AR34" s="14">
        <v>1</v>
      </c>
      <c r="AS34" s="14">
        <v>3</v>
      </c>
      <c r="AT34" s="22">
        <f t="shared" si="1"/>
        <v>1.0141150152164342</v>
      </c>
      <c r="AU34" s="19" t="s">
        <v>14</v>
      </c>
      <c r="AV34" s="33">
        <v>0</v>
      </c>
      <c r="AW34" s="13" t="s">
        <v>21</v>
      </c>
      <c r="AX34" s="14">
        <v>1</v>
      </c>
      <c r="AY34" s="14">
        <v>1</v>
      </c>
      <c r="AZ34" s="14">
        <v>1</v>
      </c>
      <c r="BA34" s="14">
        <v>1</v>
      </c>
      <c r="BB34" s="14">
        <v>3</v>
      </c>
      <c r="BC34" s="22">
        <f t="shared" si="7"/>
        <v>1.0141150152164342</v>
      </c>
      <c r="BD34" s="20" t="s">
        <v>15</v>
      </c>
      <c r="BE34" s="33">
        <v>0</v>
      </c>
      <c r="BF34" s="13" t="s">
        <v>21</v>
      </c>
      <c r="BG34" s="14">
        <v>1</v>
      </c>
      <c r="BH34" s="14">
        <v>1</v>
      </c>
      <c r="BI34" s="14">
        <v>1</v>
      </c>
      <c r="BJ34" s="14">
        <v>1</v>
      </c>
      <c r="BK34" s="14">
        <v>3</v>
      </c>
      <c r="BL34" s="22">
        <f t="shared" si="8"/>
        <v>1.0141150152164342</v>
      </c>
      <c r="BM34" s="21" t="s">
        <v>16</v>
      </c>
      <c r="BN34" s="33">
        <v>0</v>
      </c>
      <c r="BO34" s="13" t="s">
        <v>21</v>
      </c>
      <c r="BP34" s="14">
        <v>1</v>
      </c>
      <c r="BQ34" s="14">
        <v>1</v>
      </c>
      <c r="BR34" s="14">
        <v>1</v>
      </c>
      <c r="BS34" s="14">
        <v>1</v>
      </c>
      <c r="BT34" s="14">
        <v>3</v>
      </c>
      <c r="BU34" s="22">
        <f t="shared" si="9"/>
        <v>1.0141150152164342</v>
      </c>
    </row>
    <row r="35" spans="1:73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/>
      <c r="K35" s="12" t="s">
        <v>10</v>
      </c>
      <c r="L35" s="33">
        <v>0</v>
      </c>
      <c r="M35" s="13" t="s">
        <v>21</v>
      </c>
      <c r="N35" s="14">
        <v>1</v>
      </c>
      <c r="O35" s="14">
        <v>1</v>
      </c>
      <c r="P35" s="14">
        <v>1</v>
      </c>
      <c r="Q35" s="14">
        <v>1</v>
      </c>
      <c r="R35" s="14">
        <v>3</v>
      </c>
      <c r="S35" s="22">
        <f t="shared" si="0"/>
        <v>1.0141150152164342</v>
      </c>
      <c r="T35" s="16" t="s">
        <v>11</v>
      </c>
      <c r="U35" s="33">
        <v>0</v>
      </c>
      <c r="V35" s="13" t="s">
        <v>21</v>
      </c>
      <c r="W35" s="14">
        <v>1</v>
      </c>
      <c r="X35" s="14">
        <v>1</v>
      </c>
      <c r="Y35" s="14">
        <v>1</v>
      </c>
      <c r="Z35" s="14">
        <v>1</v>
      </c>
      <c r="AA35" s="14">
        <v>3</v>
      </c>
      <c r="AB35" s="22">
        <f t="shared" si="2"/>
        <v>1.0141150152164342</v>
      </c>
      <c r="AC35" s="17" t="s">
        <v>12</v>
      </c>
      <c r="AD35" s="33">
        <v>0</v>
      </c>
      <c r="AE35" s="13" t="s">
        <v>21</v>
      </c>
      <c r="AF35" s="14">
        <v>1</v>
      </c>
      <c r="AG35" s="14">
        <v>1</v>
      </c>
      <c r="AH35" s="14">
        <v>1</v>
      </c>
      <c r="AI35" s="14">
        <v>1</v>
      </c>
      <c r="AJ35" s="14">
        <v>3</v>
      </c>
      <c r="AK35" s="22">
        <f t="shared" si="3"/>
        <v>1.0141150152164342</v>
      </c>
      <c r="AL35" s="18" t="s">
        <v>13</v>
      </c>
      <c r="AM35" s="33">
        <v>0</v>
      </c>
      <c r="AN35" s="13" t="s">
        <v>21</v>
      </c>
      <c r="AO35" s="14">
        <v>1</v>
      </c>
      <c r="AP35" s="14">
        <v>1</v>
      </c>
      <c r="AQ35" s="14">
        <v>1</v>
      </c>
      <c r="AR35" s="14">
        <v>1</v>
      </c>
      <c r="AS35" s="14">
        <v>3</v>
      </c>
      <c r="AT35" s="22">
        <f t="shared" si="1"/>
        <v>1.0141150152164342</v>
      </c>
      <c r="AU35" s="19" t="s">
        <v>14</v>
      </c>
      <c r="AV35" s="33">
        <v>0</v>
      </c>
      <c r="AW35" s="13" t="s">
        <v>21</v>
      </c>
      <c r="AX35" s="14">
        <v>1</v>
      </c>
      <c r="AY35" s="14">
        <v>1</v>
      </c>
      <c r="AZ35" s="14">
        <v>1</v>
      </c>
      <c r="BA35" s="14">
        <v>1</v>
      </c>
      <c r="BB35" s="14">
        <v>3</v>
      </c>
      <c r="BC35" s="22">
        <f t="shared" si="7"/>
        <v>1.0141150152164342</v>
      </c>
      <c r="BD35" s="20" t="s">
        <v>15</v>
      </c>
      <c r="BE35" s="33">
        <v>0</v>
      </c>
      <c r="BF35" s="13" t="s">
        <v>21</v>
      </c>
      <c r="BG35" s="14">
        <v>1</v>
      </c>
      <c r="BH35" s="14">
        <v>1</v>
      </c>
      <c r="BI35" s="14">
        <v>1</v>
      </c>
      <c r="BJ35" s="14">
        <v>1</v>
      </c>
      <c r="BK35" s="14">
        <v>3</v>
      </c>
      <c r="BL35" s="22">
        <f t="shared" si="8"/>
        <v>1.0141150152164342</v>
      </c>
      <c r="BM35" s="21" t="s">
        <v>16</v>
      </c>
      <c r="BN35" s="33">
        <v>0</v>
      </c>
      <c r="BO35" s="13" t="s">
        <v>21</v>
      </c>
      <c r="BP35" s="14">
        <v>1</v>
      </c>
      <c r="BQ35" s="14">
        <v>1</v>
      </c>
      <c r="BR35" s="14">
        <v>1</v>
      </c>
      <c r="BS35" s="14">
        <v>1</v>
      </c>
      <c r="BT35" s="14">
        <v>3</v>
      </c>
      <c r="BU35" s="22">
        <f t="shared" si="9"/>
        <v>1.0141150152164342</v>
      </c>
    </row>
    <row r="36" spans="1:73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/>
      <c r="K36" s="12" t="s">
        <v>10</v>
      </c>
      <c r="L36" s="33">
        <v>0</v>
      </c>
      <c r="M36" s="13" t="s">
        <v>21</v>
      </c>
      <c r="N36" s="14">
        <v>1</v>
      </c>
      <c r="O36" s="14">
        <v>1</v>
      </c>
      <c r="P36" s="14">
        <v>1</v>
      </c>
      <c r="Q36" s="14">
        <v>1</v>
      </c>
      <c r="R36" s="14">
        <v>3</v>
      </c>
      <c r="S36" s="22">
        <f t="shared" si="0"/>
        <v>1.0141150152164342</v>
      </c>
      <c r="T36" s="16" t="s">
        <v>11</v>
      </c>
      <c r="U36" s="33">
        <v>0</v>
      </c>
      <c r="V36" s="13" t="s">
        <v>21</v>
      </c>
      <c r="W36" s="14">
        <v>1</v>
      </c>
      <c r="X36" s="14">
        <v>1</v>
      </c>
      <c r="Y36" s="14">
        <v>1</v>
      </c>
      <c r="Z36" s="14">
        <v>1</v>
      </c>
      <c r="AA36" s="14">
        <v>3</v>
      </c>
      <c r="AB36" s="22">
        <f t="shared" si="2"/>
        <v>1.0141150152164342</v>
      </c>
      <c r="AC36" s="17" t="s">
        <v>12</v>
      </c>
      <c r="AD36" s="33">
        <v>0</v>
      </c>
      <c r="AE36" s="13" t="s">
        <v>21</v>
      </c>
      <c r="AF36" s="14">
        <v>1</v>
      </c>
      <c r="AG36" s="14">
        <v>1</v>
      </c>
      <c r="AH36" s="14">
        <v>1</v>
      </c>
      <c r="AI36" s="14">
        <v>1</v>
      </c>
      <c r="AJ36" s="14">
        <v>3</v>
      </c>
      <c r="AK36" s="22">
        <f t="shared" si="3"/>
        <v>1.0141150152164342</v>
      </c>
      <c r="AL36" s="18" t="s">
        <v>13</v>
      </c>
      <c r="AM36" s="33">
        <v>0</v>
      </c>
      <c r="AN36" s="13" t="s">
        <v>21</v>
      </c>
      <c r="AO36" s="14">
        <v>1</v>
      </c>
      <c r="AP36" s="14">
        <v>1</v>
      </c>
      <c r="AQ36" s="14">
        <v>1</v>
      </c>
      <c r="AR36" s="14">
        <v>1</v>
      </c>
      <c r="AS36" s="14">
        <v>3</v>
      </c>
      <c r="AT36" s="22">
        <f t="shared" si="1"/>
        <v>1.0141150152164342</v>
      </c>
      <c r="AU36" s="19" t="s">
        <v>14</v>
      </c>
      <c r="AV36" s="33">
        <v>0</v>
      </c>
      <c r="AW36" s="13" t="s">
        <v>21</v>
      </c>
      <c r="AX36" s="14">
        <v>1</v>
      </c>
      <c r="AY36" s="14">
        <v>1</v>
      </c>
      <c r="AZ36" s="14">
        <v>1</v>
      </c>
      <c r="BA36" s="14">
        <v>1</v>
      </c>
      <c r="BB36" s="14">
        <v>3</v>
      </c>
      <c r="BC36" s="22">
        <f t="shared" si="7"/>
        <v>1.0141150152164342</v>
      </c>
      <c r="BD36" s="20" t="s">
        <v>15</v>
      </c>
      <c r="BE36" s="33">
        <v>0</v>
      </c>
      <c r="BF36" s="13" t="s">
        <v>21</v>
      </c>
      <c r="BG36" s="14">
        <v>1</v>
      </c>
      <c r="BH36" s="14">
        <v>1</v>
      </c>
      <c r="BI36" s="14">
        <v>1</v>
      </c>
      <c r="BJ36" s="14">
        <v>1</v>
      </c>
      <c r="BK36" s="14">
        <v>3</v>
      </c>
      <c r="BL36" s="22">
        <f t="shared" si="8"/>
        <v>1.0141150152164342</v>
      </c>
      <c r="BM36" s="21" t="s">
        <v>16</v>
      </c>
      <c r="BN36" s="33">
        <v>0</v>
      </c>
      <c r="BO36" s="13" t="s">
        <v>21</v>
      </c>
      <c r="BP36" s="14">
        <v>1</v>
      </c>
      <c r="BQ36" s="14">
        <v>1</v>
      </c>
      <c r="BR36" s="14">
        <v>1</v>
      </c>
      <c r="BS36" s="14">
        <v>1</v>
      </c>
      <c r="BT36" s="14">
        <v>3</v>
      </c>
      <c r="BU36" s="22">
        <f t="shared" si="9"/>
        <v>1.0141150152164342</v>
      </c>
    </row>
    <row r="37" spans="1:73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/>
      <c r="K37" s="12" t="s">
        <v>10</v>
      </c>
      <c r="L37" s="33">
        <v>0</v>
      </c>
      <c r="M37" s="13" t="s">
        <v>21</v>
      </c>
      <c r="N37" s="14">
        <v>1</v>
      </c>
      <c r="O37" s="14">
        <v>1</v>
      </c>
      <c r="P37" s="14">
        <v>1</v>
      </c>
      <c r="Q37" s="14">
        <v>1</v>
      </c>
      <c r="R37" s="14">
        <v>3</v>
      </c>
      <c r="S37" s="22">
        <f t="shared" si="0"/>
        <v>1.0141150152164342</v>
      </c>
      <c r="T37" s="16" t="s">
        <v>11</v>
      </c>
      <c r="U37" s="33">
        <v>0</v>
      </c>
      <c r="V37" s="13" t="s">
        <v>21</v>
      </c>
      <c r="W37" s="14">
        <v>1</v>
      </c>
      <c r="X37" s="14">
        <v>1</v>
      </c>
      <c r="Y37" s="14">
        <v>1</v>
      </c>
      <c r="Z37" s="14">
        <v>1</v>
      </c>
      <c r="AA37" s="14">
        <v>3</v>
      </c>
      <c r="AB37" s="22">
        <f t="shared" si="2"/>
        <v>1.0141150152164342</v>
      </c>
      <c r="AC37" s="17" t="s">
        <v>12</v>
      </c>
      <c r="AD37" s="33">
        <v>0</v>
      </c>
      <c r="AE37" s="13" t="s">
        <v>21</v>
      </c>
      <c r="AF37" s="14">
        <v>1</v>
      </c>
      <c r="AG37" s="14">
        <v>1</v>
      </c>
      <c r="AH37" s="14">
        <v>1</v>
      </c>
      <c r="AI37" s="14">
        <v>1</v>
      </c>
      <c r="AJ37" s="14">
        <v>3</v>
      </c>
      <c r="AK37" s="22">
        <f t="shared" si="3"/>
        <v>1.0141150152164342</v>
      </c>
      <c r="AL37" s="18" t="s">
        <v>13</v>
      </c>
      <c r="AM37" s="33">
        <v>0</v>
      </c>
      <c r="AN37" s="13" t="s">
        <v>21</v>
      </c>
      <c r="AO37" s="14">
        <v>1</v>
      </c>
      <c r="AP37" s="14">
        <v>1</v>
      </c>
      <c r="AQ37" s="14">
        <v>1</v>
      </c>
      <c r="AR37" s="14">
        <v>1</v>
      </c>
      <c r="AS37" s="14">
        <v>3</v>
      </c>
      <c r="AT37" s="22">
        <f t="shared" si="1"/>
        <v>1.0141150152164342</v>
      </c>
      <c r="AU37" s="19" t="s">
        <v>14</v>
      </c>
      <c r="AV37" s="33">
        <v>0</v>
      </c>
      <c r="AW37" s="13" t="s">
        <v>21</v>
      </c>
      <c r="AX37" s="14">
        <v>1</v>
      </c>
      <c r="AY37" s="14">
        <v>1</v>
      </c>
      <c r="AZ37" s="14">
        <v>1</v>
      </c>
      <c r="BA37" s="14">
        <v>1</v>
      </c>
      <c r="BB37" s="14">
        <v>3</v>
      </c>
      <c r="BC37" s="22">
        <f t="shared" si="7"/>
        <v>1.0141150152164342</v>
      </c>
      <c r="BD37" s="20" t="s">
        <v>15</v>
      </c>
      <c r="BE37" s="33">
        <v>0</v>
      </c>
      <c r="BF37" s="13" t="s">
        <v>21</v>
      </c>
      <c r="BG37" s="14">
        <v>1</v>
      </c>
      <c r="BH37" s="14">
        <v>1</v>
      </c>
      <c r="BI37" s="14">
        <v>1</v>
      </c>
      <c r="BJ37" s="14">
        <v>1</v>
      </c>
      <c r="BK37" s="14">
        <v>3</v>
      </c>
      <c r="BL37" s="22">
        <f t="shared" si="8"/>
        <v>1.0141150152164342</v>
      </c>
      <c r="BM37" s="21" t="s">
        <v>16</v>
      </c>
      <c r="BN37" s="33">
        <v>0</v>
      </c>
      <c r="BO37" s="13" t="s">
        <v>21</v>
      </c>
      <c r="BP37" s="14">
        <v>1</v>
      </c>
      <c r="BQ37" s="14">
        <v>1</v>
      </c>
      <c r="BR37" s="14">
        <v>1</v>
      </c>
      <c r="BS37" s="14">
        <v>1</v>
      </c>
      <c r="BT37" s="14">
        <v>3</v>
      </c>
      <c r="BU37" s="22">
        <f t="shared" si="9"/>
        <v>1.0141150152164342</v>
      </c>
    </row>
    <row r="38" spans="1:73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/>
      <c r="K38" s="12" t="s">
        <v>10</v>
      </c>
      <c r="L38" s="33">
        <v>0</v>
      </c>
      <c r="M38" s="13" t="s">
        <v>21</v>
      </c>
      <c r="N38" s="14">
        <v>1</v>
      </c>
      <c r="O38" s="14">
        <v>1</v>
      </c>
      <c r="P38" s="14">
        <v>1</v>
      </c>
      <c r="Q38" s="14">
        <v>1</v>
      </c>
      <c r="R38" s="14">
        <v>3</v>
      </c>
      <c r="S38" s="22">
        <f t="shared" si="0"/>
        <v>1.0141150152164342</v>
      </c>
      <c r="T38" s="16" t="s">
        <v>11</v>
      </c>
      <c r="U38" s="33">
        <v>0</v>
      </c>
      <c r="V38" s="13" t="s">
        <v>21</v>
      </c>
      <c r="W38" s="14">
        <v>1</v>
      </c>
      <c r="X38" s="14">
        <v>1</v>
      </c>
      <c r="Y38" s="14">
        <v>1</v>
      </c>
      <c r="Z38" s="14">
        <v>1</v>
      </c>
      <c r="AA38" s="14">
        <v>3</v>
      </c>
      <c r="AB38" s="22">
        <f t="shared" si="2"/>
        <v>1.0141150152164342</v>
      </c>
      <c r="AC38" s="17" t="s">
        <v>12</v>
      </c>
      <c r="AD38" s="33">
        <v>0</v>
      </c>
      <c r="AE38" s="13" t="s">
        <v>21</v>
      </c>
      <c r="AF38" s="14">
        <v>1</v>
      </c>
      <c r="AG38" s="14">
        <v>1</v>
      </c>
      <c r="AH38" s="14">
        <v>1</v>
      </c>
      <c r="AI38" s="14">
        <v>1</v>
      </c>
      <c r="AJ38" s="14">
        <v>3</v>
      </c>
      <c r="AK38" s="22">
        <f t="shared" si="3"/>
        <v>1.0141150152164342</v>
      </c>
      <c r="AL38" s="18" t="s">
        <v>13</v>
      </c>
      <c r="AM38" s="33">
        <v>0</v>
      </c>
      <c r="AN38" s="13" t="s">
        <v>21</v>
      </c>
      <c r="AO38" s="14">
        <v>1</v>
      </c>
      <c r="AP38" s="14">
        <v>1</v>
      </c>
      <c r="AQ38" s="14">
        <v>1</v>
      </c>
      <c r="AR38" s="14">
        <v>1</v>
      </c>
      <c r="AS38" s="14">
        <v>3</v>
      </c>
      <c r="AT38" s="22">
        <f t="shared" si="1"/>
        <v>1.0141150152164342</v>
      </c>
      <c r="AU38" s="19" t="s">
        <v>14</v>
      </c>
      <c r="AV38" s="33">
        <v>0</v>
      </c>
      <c r="AW38" s="13" t="s">
        <v>21</v>
      </c>
      <c r="AX38" s="14">
        <v>1</v>
      </c>
      <c r="AY38" s="14">
        <v>1</v>
      </c>
      <c r="AZ38" s="14">
        <v>1</v>
      </c>
      <c r="BA38" s="14">
        <v>1</v>
      </c>
      <c r="BB38" s="14">
        <v>3</v>
      </c>
      <c r="BC38" s="22">
        <f t="shared" si="7"/>
        <v>1.0141150152164342</v>
      </c>
      <c r="BD38" s="20" t="s">
        <v>15</v>
      </c>
      <c r="BE38" s="33">
        <v>0</v>
      </c>
      <c r="BF38" s="13" t="s">
        <v>21</v>
      </c>
      <c r="BG38" s="14">
        <v>1</v>
      </c>
      <c r="BH38" s="14">
        <v>1</v>
      </c>
      <c r="BI38" s="14">
        <v>1</v>
      </c>
      <c r="BJ38" s="14">
        <v>1</v>
      </c>
      <c r="BK38" s="14">
        <v>3</v>
      </c>
      <c r="BL38" s="22">
        <f t="shared" si="8"/>
        <v>1.0141150152164342</v>
      </c>
      <c r="BM38" s="21" t="s">
        <v>16</v>
      </c>
      <c r="BN38" s="33">
        <v>0</v>
      </c>
      <c r="BO38" s="13" t="s">
        <v>21</v>
      </c>
      <c r="BP38" s="14">
        <v>1</v>
      </c>
      <c r="BQ38" s="14">
        <v>1</v>
      </c>
      <c r="BR38" s="14">
        <v>1</v>
      </c>
      <c r="BS38" s="14">
        <v>1</v>
      </c>
      <c r="BT38" s="14">
        <v>3</v>
      </c>
      <c r="BU38" s="22">
        <f t="shared" si="9"/>
        <v>1.0141150152164342</v>
      </c>
    </row>
    <row r="39" spans="1:73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/>
      <c r="K39" s="12" t="s">
        <v>10</v>
      </c>
      <c r="L39" s="33">
        <v>0</v>
      </c>
      <c r="M39" s="13" t="s">
        <v>21</v>
      </c>
      <c r="N39" s="14">
        <v>1</v>
      </c>
      <c r="O39" s="14">
        <v>1</v>
      </c>
      <c r="P39" s="14">
        <v>1</v>
      </c>
      <c r="Q39" s="14">
        <v>1</v>
      </c>
      <c r="R39" s="14">
        <v>3</v>
      </c>
      <c r="S39" s="22">
        <f t="shared" si="0"/>
        <v>1.0141150152164342</v>
      </c>
      <c r="T39" s="16" t="s">
        <v>11</v>
      </c>
      <c r="U39" s="33">
        <v>0</v>
      </c>
      <c r="V39" s="13" t="s">
        <v>21</v>
      </c>
      <c r="W39" s="14">
        <v>1</v>
      </c>
      <c r="X39" s="14">
        <v>1</v>
      </c>
      <c r="Y39" s="14">
        <v>1</v>
      </c>
      <c r="Z39" s="14">
        <v>1</v>
      </c>
      <c r="AA39" s="14">
        <v>3</v>
      </c>
      <c r="AB39" s="22">
        <f t="shared" si="2"/>
        <v>1.0141150152164342</v>
      </c>
      <c r="AC39" s="17" t="s">
        <v>12</v>
      </c>
      <c r="AD39" s="33">
        <v>0</v>
      </c>
      <c r="AE39" s="13" t="s">
        <v>21</v>
      </c>
      <c r="AF39" s="14">
        <v>1</v>
      </c>
      <c r="AG39" s="14">
        <v>1</v>
      </c>
      <c r="AH39" s="14">
        <v>1</v>
      </c>
      <c r="AI39" s="14">
        <v>1</v>
      </c>
      <c r="AJ39" s="14">
        <v>3</v>
      </c>
      <c r="AK39" s="22">
        <f t="shared" si="3"/>
        <v>1.0141150152164342</v>
      </c>
      <c r="AL39" s="18" t="s">
        <v>13</v>
      </c>
      <c r="AM39" s="33">
        <v>0</v>
      </c>
      <c r="AN39" s="13" t="s">
        <v>21</v>
      </c>
      <c r="AO39" s="14">
        <v>1</v>
      </c>
      <c r="AP39" s="14">
        <v>1</v>
      </c>
      <c r="AQ39" s="14">
        <v>1</v>
      </c>
      <c r="AR39" s="14">
        <v>1</v>
      </c>
      <c r="AS39" s="14">
        <v>3</v>
      </c>
      <c r="AT39" s="22">
        <f t="shared" si="1"/>
        <v>1.0141150152164342</v>
      </c>
      <c r="AU39" s="19" t="s">
        <v>14</v>
      </c>
      <c r="AV39" s="33">
        <v>0</v>
      </c>
      <c r="AW39" s="13" t="s">
        <v>21</v>
      </c>
      <c r="AX39" s="14">
        <v>1</v>
      </c>
      <c r="AY39" s="14">
        <v>1</v>
      </c>
      <c r="AZ39" s="14">
        <v>1</v>
      </c>
      <c r="BA39" s="14">
        <v>1</v>
      </c>
      <c r="BB39" s="14">
        <v>3</v>
      </c>
      <c r="BC39" s="22">
        <f t="shared" si="7"/>
        <v>1.0141150152164342</v>
      </c>
      <c r="BD39" s="20" t="s">
        <v>15</v>
      </c>
      <c r="BE39" s="33">
        <v>0</v>
      </c>
      <c r="BF39" s="13" t="s">
        <v>21</v>
      </c>
      <c r="BG39" s="14">
        <v>1</v>
      </c>
      <c r="BH39" s="14">
        <v>1</v>
      </c>
      <c r="BI39" s="14">
        <v>1</v>
      </c>
      <c r="BJ39" s="14">
        <v>1</v>
      </c>
      <c r="BK39" s="14">
        <v>3</v>
      </c>
      <c r="BL39" s="22">
        <f t="shared" si="8"/>
        <v>1.0141150152164342</v>
      </c>
      <c r="BM39" s="21" t="s">
        <v>16</v>
      </c>
      <c r="BN39" s="33">
        <v>0</v>
      </c>
      <c r="BO39" s="13" t="s">
        <v>21</v>
      </c>
      <c r="BP39" s="14">
        <v>1</v>
      </c>
      <c r="BQ39" s="14">
        <v>1</v>
      </c>
      <c r="BR39" s="14">
        <v>1</v>
      </c>
      <c r="BS39" s="14">
        <v>1</v>
      </c>
      <c r="BT39" s="14">
        <v>3</v>
      </c>
      <c r="BU39" s="22">
        <f t="shared" si="9"/>
        <v>1.0141150152164342</v>
      </c>
    </row>
    <row r="40" spans="1:73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/>
      <c r="K40" s="12" t="s">
        <v>10</v>
      </c>
      <c r="L40" s="33">
        <v>0</v>
      </c>
      <c r="M40" s="13" t="s">
        <v>21</v>
      </c>
      <c r="N40" s="14">
        <v>1</v>
      </c>
      <c r="O40" s="14">
        <v>1</v>
      </c>
      <c r="P40" s="14">
        <v>1</v>
      </c>
      <c r="Q40" s="14">
        <v>1</v>
      </c>
      <c r="R40" s="14">
        <v>3</v>
      </c>
      <c r="S40" s="22">
        <f t="shared" si="0"/>
        <v>1.0141150152164342</v>
      </c>
      <c r="T40" s="16" t="s">
        <v>11</v>
      </c>
      <c r="U40" s="33">
        <v>0</v>
      </c>
      <c r="V40" s="13" t="s">
        <v>21</v>
      </c>
      <c r="W40" s="14">
        <v>1</v>
      </c>
      <c r="X40" s="14">
        <v>1</v>
      </c>
      <c r="Y40" s="14">
        <v>1</v>
      </c>
      <c r="Z40" s="14">
        <v>1</v>
      </c>
      <c r="AA40" s="14">
        <v>3</v>
      </c>
      <c r="AB40" s="22">
        <f t="shared" si="2"/>
        <v>1.0141150152164342</v>
      </c>
      <c r="AC40" s="17" t="s">
        <v>12</v>
      </c>
      <c r="AD40" s="33">
        <v>0</v>
      </c>
      <c r="AE40" s="13" t="s">
        <v>21</v>
      </c>
      <c r="AF40" s="14">
        <v>1</v>
      </c>
      <c r="AG40" s="14">
        <v>1</v>
      </c>
      <c r="AH40" s="14">
        <v>1</v>
      </c>
      <c r="AI40" s="14">
        <v>1</v>
      </c>
      <c r="AJ40" s="14">
        <v>3</v>
      </c>
      <c r="AK40" s="22">
        <f t="shared" si="3"/>
        <v>1.0141150152164342</v>
      </c>
      <c r="AL40" s="18" t="s">
        <v>13</v>
      </c>
      <c r="AM40" s="33">
        <v>0</v>
      </c>
      <c r="AN40" s="13" t="s">
        <v>21</v>
      </c>
      <c r="AO40" s="14">
        <v>1</v>
      </c>
      <c r="AP40" s="14">
        <v>1</v>
      </c>
      <c r="AQ40" s="14">
        <v>1</v>
      </c>
      <c r="AR40" s="14">
        <v>1</v>
      </c>
      <c r="AS40" s="14">
        <v>3</v>
      </c>
      <c r="AT40" s="22">
        <f t="shared" si="1"/>
        <v>1.0141150152164342</v>
      </c>
      <c r="AU40" s="19" t="s">
        <v>14</v>
      </c>
      <c r="AV40" s="33">
        <v>0</v>
      </c>
      <c r="AW40" s="13" t="s">
        <v>21</v>
      </c>
      <c r="AX40" s="14">
        <v>1</v>
      </c>
      <c r="AY40" s="14">
        <v>1</v>
      </c>
      <c r="AZ40" s="14">
        <v>1</v>
      </c>
      <c r="BA40" s="14">
        <v>1</v>
      </c>
      <c r="BB40" s="14">
        <v>3</v>
      </c>
      <c r="BC40" s="22">
        <f t="shared" si="7"/>
        <v>1.0141150152164342</v>
      </c>
      <c r="BD40" s="20" t="s">
        <v>15</v>
      </c>
      <c r="BE40" s="33">
        <v>0</v>
      </c>
      <c r="BF40" s="13" t="s">
        <v>21</v>
      </c>
      <c r="BG40" s="14">
        <v>1</v>
      </c>
      <c r="BH40" s="14">
        <v>1</v>
      </c>
      <c r="BI40" s="14">
        <v>1</v>
      </c>
      <c r="BJ40" s="14">
        <v>1</v>
      </c>
      <c r="BK40" s="14">
        <v>3</v>
      </c>
      <c r="BL40" s="22">
        <f t="shared" si="8"/>
        <v>1.0141150152164342</v>
      </c>
      <c r="BM40" s="21" t="s">
        <v>16</v>
      </c>
      <c r="BN40" s="33">
        <v>0</v>
      </c>
      <c r="BO40" s="13" t="s">
        <v>21</v>
      </c>
      <c r="BP40" s="14">
        <v>1</v>
      </c>
      <c r="BQ40" s="14">
        <v>1</v>
      </c>
      <c r="BR40" s="14">
        <v>1</v>
      </c>
      <c r="BS40" s="14">
        <v>1</v>
      </c>
      <c r="BT40" s="14">
        <v>3</v>
      </c>
      <c r="BU40" s="22">
        <f t="shared" si="9"/>
        <v>1.0141150152164342</v>
      </c>
    </row>
    <row r="41" spans="1:73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/>
      <c r="K41" s="12" t="s">
        <v>10</v>
      </c>
      <c r="L41" s="33">
        <v>0</v>
      </c>
      <c r="M41" s="13" t="s">
        <v>21</v>
      </c>
      <c r="N41" s="14">
        <v>1</v>
      </c>
      <c r="O41" s="14">
        <v>1</v>
      </c>
      <c r="P41" s="14">
        <v>1</v>
      </c>
      <c r="Q41" s="14">
        <v>1</v>
      </c>
      <c r="R41" s="14">
        <v>3</v>
      </c>
      <c r="S41" s="22">
        <f t="shared" si="0"/>
        <v>1.0141150152164342</v>
      </c>
      <c r="T41" s="16" t="s">
        <v>11</v>
      </c>
      <c r="U41" s="33">
        <v>0</v>
      </c>
      <c r="V41" s="13" t="s">
        <v>21</v>
      </c>
      <c r="W41" s="14">
        <v>1</v>
      </c>
      <c r="X41" s="14">
        <v>1</v>
      </c>
      <c r="Y41" s="14">
        <v>1</v>
      </c>
      <c r="Z41" s="14">
        <v>1</v>
      </c>
      <c r="AA41" s="14">
        <v>3</v>
      </c>
      <c r="AB41" s="22">
        <f t="shared" si="2"/>
        <v>1.0141150152164342</v>
      </c>
      <c r="AC41" s="17" t="s">
        <v>12</v>
      </c>
      <c r="AD41" s="33">
        <v>0</v>
      </c>
      <c r="AE41" s="13" t="s">
        <v>21</v>
      </c>
      <c r="AF41" s="14">
        <v>1</v>
      </c>
      <c r="AG41" s="14">
        <v>1</v>
      </c>
      <c r="AH41" s="14">
        <v>1</v>
      </c>
      <c r="AI41" s="14">
        <v>1</v>
      </c>
      <c r="AJ41" s="14">
        <v>3</v>
      </c>
      <c r="AK41" s="22">
        <f t="shared" si="3"/>
        <v>1.0141150152164342</v>
      </c>
      <c r="AL41" s="18" t="s">
        <v>13</v>
      </c>
      <c r="AM41" s="33">
        <v>0</v>
      </c>
      <c r="AN41" s="13" t="s">
        <v>21</v>
      </c>
      <c r="AO41" s="14">
        <v>1</v>
      </c>
      <c r="AP41" s="14">
        <v>1</v>
      </c>
      <c r="AQ41" s="14">
        <v>1</v>
      </c>
      <c r="AR41" s="14">
        <v>1</v>
      </c>
      <c r="AS41" s="14">
        <v>3</v>
      </c>
      <c r="AT41" s="22">
        <f t="shared" si="1"/>
        <v>1.0141150152164342</v>
      </c>
      <c r="AU41" s="19" t="s">
        <v>14</v>
      </c>
      <c r="AV41" s="33">
        <v>0</v>
      </c>
      <c r="AW41" s="13" t="s">
        <v>21</v>
      </c>
      <c r="AX41" s="14">
        <v>1</v>
      </c>
      <c r="AY41" s="14">
        <v>1</v>
      </c>
      <c r="AZ41" s="14">
        <v>1</v>
      </c>
      <c r="BA41" s="14">
        <v>1</v>
      </c>
      <c r="BB41" s="14">
        <v>3</v>
      </c>
      <c r="BC41" s="22">
        <f t="shared" si="7"/>
        <v>1.0141150152164342</v>
      </c>
      <c r="BD41" s="20" t="s">
        <v>15</v>
      </c>
      <c r="BE41" s="33">
        <v>0</v>
      </c>
      <c r="BF41" s="13" t="s">
        <v>21</v>
      </c>
      <c r="BG41" s="14">
        <v>1</v>
      </c>
      <c r="BH41" s="14">
        <v>1</v>
      </c>
      <c r="BI41" s="14">
        <v>1</v>
      </c>
      <c r="BJ41" s="14">
        <v>1</v>
      </c>
      <c r="BK41" s="14">
        <v>3</v>
      </c>
      <c r="BL41" s="22">
        <f t="shared" si="8"/>
        <v>1.0141150152164342</v>
      </c>
      <c r="BM41" s="21" t="s">
        <v>16</v>
      </c>
      <c r="BN41" s="33">
        <v>0</v>
      </c>
      <c r="BO41" s="13" t="s">
        <v>21</v>
      </c>
      <c r="BP41" s="14">
        <v>1</v>
      </c>
      <c r="BQ41" s="14">
        <v>1</v>
      </c>
      <c r="BR41" s="14">
        <v>1</v>
      </c>
      <c r="BS41" s="14">
        <v>1</v>
      </c>
      <c r="BT41" s="14">
        <v>3</v>
      </c>
      <c r="BU41" s="22">
        <f t="shared" si="9"/>
        <v>1.0141150152164342</v>
      </c>
    </row>
    <row r="42" spans="1:73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/>
      <c r="K42" s="12" t="s">
        <v>10</v>
      </c>
      <c r="L42" s="33">
        <v>0</v>
      </c>
      <c r="M42" s="13" t="s">
        <v>21</v>
      </c>
      <c r="N42" s="14">
        <v>1</v>
      </c>
      <c r="O42" s="14">
        <v>1</v>
      </c>
      <c r="P42" s="14">
        <v>1</v>
      </c>
      <c r="Q42" s="14">
        <v>1</v>
      </c>
      <c r="R42" s="14">
        <v>3</v>
      </c>
      <c r="S42" s="22">
        <f t="shared" si="0"/>
        <v>1.0141150152164342</v>
      </c>
      <c r="T42" s="16" t="s">
        <v>11</v>
      </c>
      <c r="U42" s="33">
        <v>0</v>
      </c>
      <c r="V42" s="13" t="s">
        <v>21</v>
      </c>
      <c r="W42" s="14">
        <v>1</v>
      </c>
      <c r="X42" s="14">
        <v>1</v>
      </c>
      <c r="Y42" s="14">
        <v>1</v>
      </c>
      <c r="Z42" s="14">
        <v>1</v>
      </c>
      <c r="AA42" s="14">
        <v>3</v>
      </c>
      <c r="AB42" s="22">
        <f t="shared" si="2"/>
        <v>1.0141150152164342</v>
      </c>
      <c r="AC42" s="17" t="s">
        <v>12</v>
      </c>
      <c r="AD42" s="33">
        <v>0</v>
      </c>
      <c r="AE42" s="13" t="s">
        <v>21</v>
      </c>
      <c r="AF42" s="14">
        <v>1</v>
      </c>
      <c r="AG42" s="14">
        <v>1</v>
      </c>
      <c r="AH42" s="14">
        <v>1</v>
      </c>
      <c r="AI42" s="14">
        <v>1</v>
      </c>
      <c r="AJ42" s="14">
        <v>3</v>
      </c>
      <c r="AK42" s="22">
        <f t="shared" si="3"/>
        <v>1.0141150152164342</v>
      </c>
      <c r="AL42" s="18" t="s">
        <v>13</v>
      </c>
      <c r="AM42" s="33">
        <v>0</v>
      </c>
      <c r="AN42" s="13" t="s">
        <v>21</v>
      </c>
      <c r="AO42" s="14">
        <v>1</v>
      </c>
      <c r="AP42" s="14">
        <v>1</v>
      </c>
      <c r="AQ42" s="14">
        <v>1</v>
      </c>
      <c r="AR42" s="14">
        <v>1</v>
      </c>
      <c r="AS42" s="14">
        <v>3</v>
      </c>
      <c r="AT42" s="22">
        <f t="shared" si="1"/>
        <v>1.0141150152164342</v>
      </c>
      <c r="AU42" s="19" t="s">
        <v>14</v>
      </c>
      <c r="AV42" s="33">
        <v>0</v>
      </c>
      <c r="AW42" s="13" t="s">
        <v>21</v>
      </c>
      <c r="AX42" s="14">
        <v>1</v>
      </c>
      <c r="AY42" s="14">
        <v>1</v>
      </c>
      <c r="AZ42" s="14">
        <v>1</v>
      </c>
      <c r="BA42" s="14">
        <v>1</v>
      </c>
      <c r="BB42" s="14">
        <v>3</v>
      </c>
      <c r="BC42" s="22">
        <f t="shared" si="7"/>
        <v>1.0141150152164342</v>
      </c>
      <c r="BD42" s="20" t="s">
        <v>15</v>
      </c>
      <c r="BE42" s="33">
        <v>0</v>
      </c>
      <c r="BF42" s="13" t="s">
        <v>21</v>
      </c>
      <c r="BG42" s="14">
        <v>1</v>
      </c>
      <c r="BH42" s="14">
        <v>1</v>
      </c>
      <c r="BI42" s="14">
        <v>1</v>
      </c>
      <c r="BJ42" s="14">
        <v>1</v>
      </c>
      <c r="BK42" s="14">
        <v>3</v>
      </c>
      <c r="BL42" s="22">
        <f t="shared" si="8"/>
        <v>1.0141150152164342</v>
      </c>
      <c r="BM42" s="21" t="s">
        <v>16</v>
      </c>
      <c r="BN42" s="33">
        <v>0</v>
      </c>
      <c r="BO42" s="13" t="s">
        <v>21</v>
      </c>
      <c r="BP42" s="14">
        <v>1</v>
      </c>
      <c r="BQ42" s="14">
        <v>1</v>
      </c>
      <c r="BR42" s="14">
        <v>1</v>
      </c>
      <c r="BS42" s="14">
        <v>1</v>
      </c>
      <c r="BT42" s="14">
        <v>3</v>
      </c>
      <c r="BU42" s="22">
        <f t="shared" si="9"/>
        <v>1.0141150152164342</v>
      </c>
    </row>
    <row r="43" spans="1:73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/>
      <c r="K43" s="12" t="s">
        <v>10</v>
      </c>
      <c r="L43" s="33">
        <v>0</v>
      </c>
      <c r="M43" s="13" t="s">
        <v>21</v>
      </c>
      <c r="N43" s="14">
        <v>1</v>
      </c>
      <c r="O43" s="14">
        <v>1</v>
      </c>
      <c r="P43" s="14">
        <v>1</v>
      </c>
      <c r="Q43" s="14">
        <v>1</v>
      </c>
      <c r="R43" s="14">
        <v>3</v>
      </c>
      <c r="S43" s="22">
        <f t="shared" si="0"/>
        <v>1.0141150152164342</v>
      </c>
      <c r="T43" s="16" t="s">
        <v>11</v>
      </c>
      <c r="U43" s="33">
        <v>0</v>
      </c>
      <c r="V43" s="13" t="s">
        <v>21</v>
      </c>
      <c r="W43" s="14">
        <v>1</v>
      </c>
      <c r="X43" s="14">
        <v>1</v>
      </c>
      <c r="Y43" s="14">
        <v>1</v>
      </c>
      <c r="Z43" s="14">
        <v>1</v>
      </c>
      <c r="AA43" s="14">
        <v>3</v>
      </c>
      <c r="AB43" s="22">
        <f t="shared" si="2"/>
        <v>1.0141150152164342</v>
      </c>
      <c r="AC43" s="17" t="s">
        <v>12</v>
      </c>
      <c r="AD43" s="33">
        <v>0</v>
      </c>
      <c r="AE43" s="13" t="s">
        <v>21</v>
      </c>
      <c r="AF43" s="14">
        <v>1</v>
      </c>
      <c r="AG43" s="14">
        <v>1</v>
      </c>
      <c r="AH43" s="14">
        <v>1</v>
      </c>
      <c r="AI43" s="14">
        <v>1</v>
      </c>
      <c r="AJ43" s="14">
        <v>3</v>
      </c>
      <c r="AK43" s="22">
        <f t="shared" si="3"/>
        <v>1.0141150152164342</v>
      </c>
      <c r="AL43" s="18" t="s">
        <v>13</v>
      </c>
      <c r="AM43" s="33">
        <v>0</v>
      </c>
      <c r="AN43" s="13" t="s">
        <v>21</v>
      </c>
      <c r="AO43" s="14">
        <v>1</v>
      </c>
      <c r="AP43" s="14">
        <v>1</v>
      </c>
      <c r="AQ43" s="14">
        <v>1</v>
      </c>
      <c r="AR43" s="14">
        <v>1</v>
      </c>
      <c r="AS43" s="14">
        <v>3</v>
      </c>
      <c r="AT43" s="22">
        <f t="shared" si="1"/>
        <v>1.0141150152164342</v>
      </c>
      <c r="AU43" s="19" t="s">
        <v>14</v>
      </c>
      <c r="AV43" s="33">
        <v>0</v>
      </c>
      <c r="AW43" s="13" t="s">
        <v>21</v>
      </c>
      <c r="AX43" s="14">
        <v>1</v>
      </c>
      <c r="AY43" s="14">
        <v>1</v>
      </c>
      <c r="AZ43" s="14">
        <v>1</v>
      </c>
      <c r="BA43" s="14">
        <v>1</v>
      </c>
      <c r="BB43" s="14">
        <v>3</v>
      </c>
      <c r="BC43" s="22">
        <f t="shared" si="7"/>
        <v>1.0141150152164342</v>
      </c>
      <c r="BD43" s="20" t="s">
        <v>15</v>
      </c>
      <c r="BE43" s="33">
        <v>0</v>
      </c>
      <c r="BF43" s="13" t="s">
        <v>21</v>
      </c>
      <c r="BG43" s="14">
        <v>1</v>
      </c>
      <c r="BH43" s="14">
        <v>1</v>
      </c>
      <c r="BI43" s="14">
        <v>1</v>
      </c>
      <c r="BJ43" s="14">
        <v>1</v>
      </c>
      <c r="BK43" s="14">
        <v>3</v>
      </c>
      <c r="BL43" s="22">
        <f t="shared" si="8"/>
        <v>1.0141150152164342</v>
      </c>
      <c r="BM43" s="21" t="s">
        <v>16</v>
      </c>
      <c r="BN43" s="33">
        <v>0</v>
      </c>
      <c r="BO43" s="13" t="s">
        <v>21</v>
      </c>
      <c r="BP43" s="14">
        <v>1</v>
      </c>
      <c r="BQ43" s="14">
        <v>1</v>
      </c>
      <c r="BR43" s="14">
        <v>1</v>
      </c>
      <c r="BS43" s="14">
        <v>1</v>
      </c>
      <c r="BT43" s="14">
        <v>3</v>
      </c>
      <c r="BU43" s="22">
        <f t="shared" si="9"/>
        <v>1.0141150152164342</v>
      </c>
    </row>
    <row r="44" spans="1:73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/>
      <c r="K44" s="12" t="s">
        <v>10</v>
      </c>
      <c r="L44" s="33">
        <v>0</v>
      </c>
      <c r="M44" s="13" t="s">
        <v>21</v>
      </c>
      <c r="N44" s="14">
        <v>1</v>
      </c>
      <c r="O44" s="14">
        <v>1</v>
      </c>
      <c r="P44" s="14">
        <v>1</v>
      </c>
      <c r="Q44" s="14">
        <v>1</v>
      </c>
      <c r="R44" s="14">
        <v>3</v>
      </c>
      <c r="S44" s="22">
        <f t="shared" si="0"/>
        <v>1.0141150152164342</v>
      </c>
      <c r="T44" s="16" t="s">
        <v>11</v>
      </c>
      <c r="U44" s="33">
        <v>0</v>
      </c>
      <c r="V44" s="13" t="s">
        <v>21</v>
      </c>
      <c r="W44" s="14">
        <v>1</v>
      </c>
      <c r="X44" s="14">
        <v>1</v>
      </c>
      <c r="Y44" s="14">
        <v>1</v>
      </c>
      <c r="Z44" s="14">
        <v>1</v>
      </c>
      <c r="AA44" s="14">
        <v>3</v>
      </c>
      <c r="AB44" s="22">
        <f t="shared" si="2"/>
        <v>1.0141150152164342</v>
      </c>
      <c r="AC44" s="17" t="s">
        <v>12</v>
      </c>
      <c r="AD44" s="33">
        <v>0</v>
      </c>
      <c r="AE44" s="13" t="s">
        <v>21</v>
      </c>
      <c r="AF44" s="14">
        <v>1</v>
      </c>
      <c r="AG44" s="14">
        <v>1</v>
      </c>
      <c r="AH44" s="14">
        <v>1</v>
      </c>
      <c r="AI44" s="14">
        <v>1</v>
      </c>
      <c r="AJ44" s="14">
        <v>3</v>
      </c>
      <c r="AK44" s="22">
        <f t="shared" si="3"/>
        <v>1.0141150152164342</v>
      </c>
      <c r="AL44" s="18" t="s">
        <v>13</v>
      </c>
      <c r="AM44" s="33">
        <v>0</v>
      </c>
      <c r="AN44" s="13" t="s">
        <v>21</v>
      </c>
      <c r="AO44" s="14">
        <v>1</v>
      </c>
      <c r="AP44" s="14">
        <v>1</v>
      </c>
      <c r="AQ44" s="14">
        <v>1</v>
      </c>
      <c r="AR44" s="14">
        <v>1</v>
      </c>
      <c r="AS44" s="14">
        <v>3</v>
      </c>
      <c r="AT44" s="22">
        <f t="shared" si="1"/>
        <v>1.0141150152164342</v>
      </c>
      <c r="AU44" s="19" t="s">
        <v>14</v>
      </c>
      <c r="AV44" s="33">
        <v>0</v>
      </c>
      <c r="AW44" s="13" t="s">
        <v>21</v>
      </c>
      <c r="AX44" s="14">
        <v>1</v>
      </c>
      <c r="AY44" s="14">
        <v>1</v>
      </c>
      <c r="AZ44" s="14">
        <v>1</v>
      </c>
      <c r="BA44" s="14">
        <v>1</v>
      </c>
      <c r="BB44" s="14">
        <v>3</v>
      </c>
      <c r="BC44" s="22">
        <f t="shared" si="7"/>
        <v>1.0141150152164342</v>
      </c>
      <c r="BD44" s="20" t="s">
        <v>15</v>
      </c>
      <c r="BE44" s="33">
        <v>0</v>
      </c>
      <c r="BF44" s="13" t="s">
        <v>21</v>
      </c>
      <c r="BG44" s="14">
        <v>1</v>
      </c>
      <c r="BH44" s="14">
        <v>1</v>
      </c>
      <c r="BI44" s="14">
        <v>1</v>
      </c>
      <c r="BJ44" s="14">
        <v>1</v>
      </c>
      <c r="BK44" s="14">
        <v>3</v>
      </c>
      <c r="BL44" s="22">
        <f t="shared" si="8"/>
        <v>1.0141150152164342</v>
      </c>
      <c r="BM44" s="21" t="s">
        <v>16</v>
      </c>
      <c r="BN44" s="33">
        <v>0</v>
      </c>
      <c r="BO44" s="13" t="s">
        <v>21</v>
      </c>
      <c r="BP44" s="14">
        <v>1</v>
      </c>
      <c r="BQ44" s="14">
        <v>1</v>
      </c>
      <c r="BR44" s="14">
        <v>1</v>
      </c>
      <c r="BS44" s="14">
        <v>1</v>
      </c>
      <c r="BT44" s="14">
        <v>3</v>
      </c>
      <c r="BU44" s="22">
        <f t="shared" si="9"/>
        <v>1.0141150152164342</v>
      </c>
    </row>
    <row r="45" spans="1:73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/>
      <c r="K45" s="12" t="s">
        <v>10</v>
      </c>
      <c r="L45" s="33">
        <f t="shared" ref="L45:L64" si="10">L46-(L$65/20)</f>
        <v>1.9949319973733282E-17</v>
      </c>
      <c r="M45" s="13" t="s">
        <v>22</v>
      </c>
      <c r="N45" s="14">
        <v>1</v>
      </c>
      <c r="O45" s="14">
        <v>1</v>
      </c>
      <c r="P45" s="14">
        <v>3</v>
      </c>
      <c r="Q45" s="14">
        <v>1</v>
      </c>
      <c r="R45" s="14">
        <v>3</v>
      </c>
      <c r="S45" s="22">
        <f t="shared" si="0"/>
        <v>1.0673825127299523</v>
      </c>
      <c r="T45" s="16" t="s">
        <v>11</v>
      </c>
      <c r="U45" s="33">
        <f t="shared" ref="U45:U64" si="11">U46-(U$65/20)</f>
        <v>1.9949319973733282E-17</v>
      </c>
      <c r="V45" s="13" t="s">
        <v>22</v>
      </c>
      <c r="W45" s="14">
        <v>1</v>
      </c>
      <c r="X45" s="14">
        <v>1</v>
      </c>
      <c r="Y45" s="14">
        <v>3</v>
      </c>
      <c r="Z45" s="14">
        <v>1</v>
      </c>
      <c r="AA45" s="14">
        <v>3</v>
      </c>
      <c r="AB45" s="22">
        <f t="shared" si="2"/>
        <v>1.0673825127299523</v>
      </c>
      <c r="AC45" s="17" t="s">
        <v>12</v>
      </c>
      <c r="AD45" s="33">
        <f t="shared" ref="AD45:AD64" si="12">AD46-(AD$65/20)</f>
        <v>1.9949319973733282E-17</v>
      </c>
      <c r="AE45" s="13" t="s">
        <v>22</v>
      </c>
      <c r="AF45" s="14">
        <v>1</v>
      </c>
      <c r="AG45" s="14">
        <v>1</v>
      </c>
      <c r="AH45" s="14">
        <v>3</v>
      </c>
      <c r="AI45" s="14">
        <v>1</v>
      </c>
      <c r="AJ45" s="14">
        <v>3</v>
      </c>
      <c r="AK45" s="22">
        <f t="shared" si="3"/>
        <v>1.0673825127299523</v>
      </c>
      <c r="AL45" s="18" t="s">
        <v>13</v>
      </c>
      <c r="AM45" s="33">
        <f t="shared" ref="AM45:AM64" si="13">AM46-(AM$65/20)</f>
        <v>1.9949319973733282E-17</v>
      </c>
      <c r="AN45" s="13" t="s">
        <v>22</v>
      </c>
      <c r="AO45" s="14">
        <v>1</v>
      </c>
      <c r="AP45" s="14">
        <v>1</v>
      </c>
      <c r="AQ45" s="14">
        <v>3</v>
      </c>
      <c r="AR45" s="14">
        <v>1</v>
      </c>
      <c r="AS45" s="14">
        <v>3</v>
      </c>
      <c r="AT45" s="22">
        <f t="shared" si="1"/>
        <v>1.0673825127299523</v>
      </c>
      <c r="AU45" s="19" t="s">
        <v>14</v>
      </c>
      <c r="AV45" s="33">
        <f t="shared" ref="AV45:AV64" si="14">AV46-(AV$65/20)</f>
        <v>3.9898639947466563E-17</v>
      </c>
      <c r="AW45" s="13" t="s">
        <v>22</v>
      </c>
      <c r="AX45" s="14">
        <v>1</v>
      </c>
      <c r="AY45" s="14">
        <v>1</v>
      </c>
      <c r="AZ45" s="14">
        <v>3</v>
      </c>
      <c r="BA45" s="14">
        <v>1</v>
      </c>
      <c r="BB45" s="14">
        <v>3</v>
      </c>
      <c r="BC45" s="22">
        <f t="shared" si="7"/>
        <v>1.0673825127299523</v>
      </c>
      <c r="BD45" s="20" t="s">
        <v>15</v>
      </c>
      <c r="BE45" s="33">
        <f t="shared" ref="BE45:BE64" si="15">BE46-(BE$65/20)</f>
        <v>1.9949319973733282E-17</v>
      </c>
      <c r="BF45" s="13" t="s">
        <v>22</v>
      </c>
      <c r="BG45" s="14">
        <v>1</v>
      </c>
      <c r="BH45" s="14">
        <v>1</v>
      </c>
      <c r="BI45" s="14">
        <v>3</v>
      </c>
      <c r="BJ45" s="14">
        <v>1</v>
      </c>
      <c r="BK45" s="14">
        <v>3</v>
      </c>
      <c r="BL45" s="22">
        <f t="shared" si="8"/>
        <v>1.0673825127299523</v>
      </c>
      <c r="BM45" s="21" t="s">
        <v>16</v>
      </c>
      <c r="BN45" s="33">
        <f t="shared" ref="BN45:BN64" si="16">BN46-(BN$65/20)</f>
        <v>1.9949319973733282E-17</v>
      </c>
      <c r="BO45" s="13" t="s">
        <v>22</v>
      </c>
      <c r="BP45" s="14">
        <v>1</v>
      </c>
      <c r="BQ45" s="14">
        <v>1</v>
      </c>
      <c r="BR45" s="14">
        <v>3</v>
      </c>
      <c r="BS45" s="14">
        <v>1</v>
      </c>
      <c r="BT45" s="14">
        <v>3</v>
      </c>
      <c r="BU45" s="22">
        <f t="shared" si="9"/>
        <v>1.0673825127299523</v>
      </c>
    </row>
    <row r="46" spans="1:73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/>
      <c r="K46" s="12" t="s">
        <v>10</v>
      </c>
      <c r="L46" s="33">
        <f t="shared" si="10"/>
        <v>3.22500000000002E-3</v>
      </c>
      <c r="M46" s="13" t="s">
        <v>22</v>
      </c>
      <c r="N46" s="14">
        <v>1</v>
      </c>
      <c r="O46" s="14">
        <v>1</v>
      </c>
      <c r="P46" s="14">
        <v>3</v>
      </c>
      <c r="Q46" s="14">
        <v>1</v>
      </c>
      <c r="R46" s="14">
        <v>3</v>
      </c>
      <c r="S46" s="22">
        <f t="shared" si="0"/>
        <v>1.0673825127299523</v>
      </c>
      <c r="T46" s="16" t="s">
        <v>11</v>
      </c>
      <c r="U46" s="33">
        <f t="shared" si="11"/>
        <v>3.22500000000002E-3</v>
      </c>
      <c r="V46" s="13" t="s">
        <v>22</v>
      </c>
      <c r="W46" s="14">
        <v>1</v>
      </c>
      <c r="X46" s="14">
        <v>1</v>
      </c>
      <c r="Y46" s="14">
        <v>3</v>
      </c>
      <c r="Z46" s="14">
        <v>1</v>
      </c>
      <c r="AA46" s="14">
        <v>3</v>
      </c>
      <c r="AB46" s="22">
        <f t="shared" si="2"/>
        <v>1.0673825127299523</v>
      </c>
      <c r="AC46" s="17" t="s">
        <v>12</v>
      </c>
      <c r="AD46" s="33">
        <f t="shared" si="12"/>
        <v>3.22500000000002E-3</v>
      </c>
      <c r="AE46" s="13" t="s">
        <v>22</v>
      </c>
      <c r="AF46" s="14">
        <v>1</v>
      </c>
      <c r="AG46" s="14">
        <v>1</v>
      </c>
      <c r="AH46" s="14">
        <v>3</v>
      </c>
      <c r="AI46" s="14">
        <v>1</v>
      </c>
      <c r="AJ46" s="14">
        <v>3</v>
      </c>
      <c r="AK46" s="22">
        <f t="shared" si="3"/>
        <v>1.0673825127299523</v>
      </c>
      <c r="AL46" s="18" t="s">
        <v>13</v>
      </c>
      <c r="AM46" s="33">
        <f t="shared" si="13"/>
        <v>3.22500000000002E-3</v>
      </c>
      <c r="AN46" s="13" t="s">
        <v>22</v>
      </c>
      <c r="AO46" s="14">
        <v>1</v>
      </c>
      <c r="AP46" s="14">
        <v>1</v>
      </c>
      <c r="AQ46" s="14">
        <v>3</v>
      </c>
      <c r="AR46" s="14">
        <v>1</v>
      </c>
      <c r="AS46" s="14">
        <v>3</v>
      </c>
      <c r="AT46" s="22">
        <f t="shared" si="1"/>
        <v>1.0673825127299523</v>
      </c>
      <c r="AU46" s="19" t="s">
        <v>14</v>
      </c>
      <c r="AV46" s="33">
        <f t="shared" si="14"/>
        <v>6.4500000000000399E-3</v>
      </c>
      <c r="AW46" s="13" t="s">
        <v>22</v>
      </c>
      <c r="AX46" s="14">
        <v>1</v>
      </c>
      <c r="AY46" s="14">
        <v>1</v>
      </c>
      <c r="AZ46" s="14">
        <v>3</v>
      </c>
      <c r="BA46" s="14">
        <v>1</v>
      </c>
      <c r="BB46" s="14">
        <v>3</v>
      </c>
      <c r="BC46" s="22">
        <f t="shared" si="7"/>
        <v>1.0673825127299523</v>
      </c>
      <c r="BD46" s="20" t="s">
        <v>15</v>
      </c>
      <c r="BE46" s="33">
        <f t="shared" si="15"/>
        <v>3.22500000000002E-3</v>
      </c>
      <c r="BF46" s="13" t="s">
        <v>22</v>
      </c>
      <c r="BG46" s="14">
        <v>1</v>
      </c>
      <c r="BH46" s="14">
        <v>1</v>
      </c>
      <c r="BI46" s="14">
        <v>3</v>
      </c>
      <c r="BJ46" s="14">
        <v>1</v>
      </c>
      <c r="BK46" s="14">
        <v>3</v>
      </c>
      <c r="BL46" s="22">
        <f t="shared" si="8"/>
        <v>1.0673825127299523</v>
      </c>
      <c r="BM46" s="21" t="s">
        <v>16</v>
      </c>
      <c r="BN46" s="33">
        <f t="shared" si="16"/>
        <v>3.22500000000002E-3</v>
      </c>
      <c r="BO46" s="13" t="s">
        <v>22</v>
      </c>
      <c r="BP46" s="14">
        <v>1</v>
      </c>
      <c r="BQ46" s="14">
        <v>1</v>
      </c>
      <c r="BR46" s="14">
        <v>3</v>
      </c>
      <c r="BS46" s="14">
        <v>1</v>
      </c>
      <c r="BT46" s="14">
        <v>3</v>
      </c>
      <c r="BU46" s="22">
        <f t="shared" si="9"/>
        <v>1.0673825127299523</v>
      </c>
    </row>
    <row r="47" spans="1:73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/>
      <c r="K47" s="12" t="s">
        <v>10</v>
      </c>
      <c r="L47" s="33">
        <f t="shared" si="10"/>
        <v>6.45000000000002E-3</v>
      </c>
      <c r="M47" s="13" t="s">
        <v>22</v>
      </c>
      <c r="N47" s="14">
        <v>1</v>
      </c>
      <c r="O47" s="14">
        <v>1</v>
      </c>
      <c r="P47" s="14">
        <v>3</v>
      </c>
      <c r="Q47" s="14">
        <v>1</v>
      </c>
      <c r="R47" s="14">
        <v>3</v>
      </c>
      <c r="S47" s="22">
        <f t="shared" si="0"/>
        <v>1.0673825127299523</v>
      </c>
      <c r="T47" s="16" t="s">
        <v>11</v>
      </c>
      <c r="U47" s="33">
        <f t="shared" si="11"/>
        <v>6.45000000000002E-3</v>
      </c>
      <c r="V47" s="13" t="s">
        <v>22</v>
      </c>
      <c r="W47" s="14">
        <v>1</v>
      </c>
      <c r="X47" s="14">
        <v>1</v>
      </c>
      <c r="Y47" s="14">
        <v>3</v>
      </c>
      <c r="Z47" s="14">
        <v>1</v>
      </c>
      <c r="AA47" s="14">
        <v>3</v>
      </c>
      <c r="AB47" s="22">
        <f t="shared" si="2"/>
        <v>1.0673825127299523</v>
      </c>
      <c r="AC47" s="17" t="s">
        <v>12</v>
      </c>
      <c r="AD47" s="33">
        <f t="shared" si="12"/>
        <v>6.45000000000002E-3</v>
      </c>
      <c r="AE47" s="13" t="s">
        <v>22</v>
      </c>
      <c r="AF47" s="14">
        <v>1</v>
      </c>
      <c r="AG47" s="14">
        <v>1</v>
      </c>
      <c r="AH47" s="14">
        <v>3</v>
      </c>
      <c r="AI47" s="14">
        <v>1</v>
      </c>
      <c r="AJ47" s="14">
        <v>3</v>
      </c>
      <c r="AK47" s="22">
        <f t="shared" si="3"/>
        <v>1.0673825127299523</v>
      </c>
      <c r="AL47" s="18" t="s">
        <v>13</v>
      </c>
      <c r="AM47" s="33">
        <f t="shared" si="13"/>
        <v>6.45000000000002E-3</v>
      </c>
      <c r="AN47" s="13" t="s">
        <v>22</v>
      </c>
      <c r="AO47" s="14">
        <v>1</v>
      </c>
      <c r="AP47" s="14">
        <v>1</v>
      </c>
      <c r="AQ47" s="14">
        <v>3</v>
      </c>
      <c r="AR47" s="14">
        <v>1</v>
      </c>
      <c r="AS47" s="14">
        <v>3</v>
      </c>
      <c r="AT47" s="22">
        <f t="shared" si="1"/>
        <v>1.0673825127299523</v>
      </c>
      <c r="AU47" s="19" t="s">
        <v>14</v>
      </c>
      <c r="AV47" s="33">
        <f t="shared" si="14"/>
        <v>1.290000000000004E-2</v>
      </c>
      <c r="AW47" s="13" t="s">
        <v>22</v>
      </c>
      <c r="AX47" s="14">
        <v>1</v>
      </c>
      <c r="AY47" s="14">
        <v>1</v>
      </c>
      <c r="AZ47" s="14">
        <v>3</v>
      </c>
      <c r="BA47" s="14">
        <v>1</v>
      </c>
      <c r="BB47" s="14">
        <v>3</v>
      </c>
      <c r="BC47" s="22">
        <f t="shared" si="7"/>
        <v>1.0673825127299523</v>
      </c>
      <c r="BD47" s="20" t="s">
        <v>15</v>
      </c>
      <c r="BE47" s="33">
        <f t="shared" si="15"/>
        <v>6.45000000000002E-3</v>
      </c>
      <c r="BF47" s="13" t="s">
        <v>22</v>
      </c>
      <c r="BG47" s="14">
        <v>1</v>
      </c>
      <c r="BH47" s="14">
        <v>1</v>
      </c>
      <c r="BI47" s="14">
        <v>3</v>
      </c>
      <c r="BJ47" s="14">
        <v>1</v>
      </c>
      <c r="BK47" s="14">
        <v>3</v>
      </c>
      <c r="BL47" s="22">
        <f t="shared" si="8"/>
        <v>1.0673825127299523</v>
      </c>
      <c r="BM47" s="21" t="s">
        <v>16</v>
      </c>
      <c r="BN47" s="33">
        <f t="shared" si="16"/>
        <v>6.45000000000002E-3</v>
      </c>
      <c r="BO47" s="13" t="s">
        <v>22</v>
      </c>
      <c r="BP47" s="14">
        <v>1</v>
      </c>
      <c r="BQ47" s="14">
        <v>1</v>
      </c>
      <c r="BR47" s="14">
        <v>3</v>
      </c>
      <c r="BS47" s="14">
        <v>1</v>
      </c>
      <c r="BT47" s="14">
        <v>3</v>
      </c>
      <c r="BU47" s="22">
        <f t="shared" si="9"/>
        <v>1.0673825127299523</v>
      </c>
    </row>
    <row r="48" spans="1:73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/>
      <c r="K48" s="12" t="s">
        <v>10</v>
      </c>
      <c r="L48" s="33">
        <f t="shared" si="10"/>
        <v>9.6750000000000204E-3</v>
      </c>
      <c r="M48" s="13" t="s">
        <v>22</v>
      </c>
      <c r="N48" s="14">
        <v>1</v>
      </c>
      <c r="O48" s="14">
        <v>1</v>
      </c>
      <c r="P48" s="14">
        <v>3</v>
      </c>
      <c r="Q48" s="14">
        <v>1</v>
      </c>
      <c r="R48" s="14">
        <v>3</v>
      </c>
      <c r="S48" s="22">
        <f t="shared" si="0"/>
        <v>1.0673825127299523</v>
      </c>
      <c r="T48" s="16" t="s">
        <v>11</v>
      </c>
      <c r="U48" s="33">
        <f t="shared" si="11"/>
        <v>9.6750000000000204E-3</v>
      </c>
      <c r="V48" s="13" t="s">
        <v>22</v>
      </c>
      <c r="W48" s="14">
        <v>1</v>
      </c>
      <c r="X48" s="14">
        <v>1</v>
      </c>
      <c r="Y48" s="14">
        <v>3</v>
      </c>
      <c r="Z48" s="14">
        <v>1</v>
      </c>
      <c r="AA48" s="14">
        <v>3</v>
      </c>
      <c r="AB48" s="22">
        <f t="shared" si="2"/>
        <v>1.0673825127299523</v>
      </c>
      <c r="AC48" s="17" t="s">
        <v>12</v>
      </c>
      <c r="AD48" s="33">
        <f t="shared" si="12"/>
        <v>9.6750000000000204E-3</v>
      </c>
      <c r="AE48" s="13" t="s">
        <v>22</v>
      </c>
      <c r="AF48" s="14">
        <v>1</v>
      </c>
      <c r="AG48" s="14">
        <v>1</v>
      </c>
      <c r="AH48" s="14">
        <v>3</v>
      </c>
      <c r="AI48" s="14">
        <v>1</v>
      </c>
      <c r="AJ48" s="14">
        <v>3</v>
      </c>
      <c r="AK48" s="22">
        <f t="shared" si="3"/>
        <v>1.0673825127299523</v>
      </c>
      <c r="AL48" s="18" t="s">
        <v>13</v>
      </c>
      <c r="AM48" s="33">
        <f t="shared" si="13"/>
        <v>9.6750000000000204E-3</v>
      </c>
      <c r="AN48" s="13" t="s">
        <v>22</v>
      </c>
      <c r="AO48" s="14">
        <v>1</v>
      </c>
      <c r="AP48" s="14">
        <v>1</v>
      </c>
      <c r="AQ48" s="14">
        <v>3</v>
      </c>
      <c r="AR48" s="14">
        <v>1</v>
      </c>
      <c r="AS48" s="14">
        <v>3</v>
      </c>
      <c r="AT48" s="22">
        <f t="shared" si="1"/>
        <v>1.0673825127299523</v>
      </c>
      <c r="AU48" s="19" t="s">
        <v>14</v>
      </c>
      <c r="AV48" s="33">
        <f t="shared" si="14"/>
        <v>1.9350000000000041E-2</v>
      </c>
      <c r="AW48" s="13" t="s">
        <v>22</v>
      </c>
      <c r="AX48" s="14">
        <v>1</v>
      </c>
      <c r="AY48" s="14">
        <v>1</v>
      </c>
      <c r="AZ48" s="14">
        <v>3</v>
      </c>
      <c r="BA48" s="14">
        <v>1</v>
      </c>
      <c r="BB48" s="14">
        <v>3</v>
      </c>
      <c r="BC48" s="22">
        <f t="shared" si="7"/>
        <v>1.0673825127299523</v>
      </c>
      <c r="BD48" s="20" t="s">
        <v>15</v>
      </c>
      <c r="BE48" s="33">
        <f t="shared" si="15"/>
        <v>9.6750000000000204E-3</v>
      </c>
      <c r="BF48" s="13" t="s">
        <v>22</v>
      </c>
      <c r="BG48" s="14">
        <v>1</v>
      </c>
      <c r="BH48" s="14">
        <v>1</v>
      </c>
      <c r="BI48" s="14">
        <v>3</v>
      </c>
      <c r="BJ48" s="14">
        <v>1</v>
      </c>
      <c r="BK48" s="14">
        <v>3</v>
      </c>
      <c r="BL48" s="22">
        <f t="shared" si="8"/>
        <v>1.0673825127299523</v>
      </c>
      <c r="BM48" s="21" t="s">
        <v>16</v>
      </c>
      <c r="BN48" s="33">
        <f t="shared" si="16"/>
        <v>9.6750000000000204E-3</v>
      </c>
      <c r="BO48" s="13" t="s">
        <v>22</v>
      </c>
      <c r="BP48" s="14">
        <v>1</v>
      </c>
      <c r="BQ48" s="14">
        <v>1</v>
      </c>
      <c r="BR48" s="14">
        <v>3</v>
      </c>
      <c r="BS48" s="14">
        <v>1</v>
      </c>
      <c r="BT48" s="14">
        <v>3</v>
      </c>
      <c r="BU48" s="22">
        <f t="shared" si="9"/>
        <v>1.0673825127299523</v>
      </c>
    </row>
    <row r="49" spans="1:73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/>
      <c r="K49" s="12" t="s">
        <v>10</v>
      </c>
      <c r="L49" s="33">
        <f t="shared" si="10"/>
        <v>1.2900000000000021E-2</v>
      </c>
      <c r="M49" s="13" t="s">
        <v>22</v>
      </c>
      <c r="N49" s="14">
        <v>1</v>
      </c>
      <c r="O49" s="14">
        <v>1</v>
      </c>
      <c r="P49" s="14">
        <v>3</v>
      </c>
      <c r="Q49" s="14">
        <v>1</v>
      </c>
      <c r="R49" s="14">
        <v>3</v>
      </c>
      <c r="S49" s="22">
        <f t="shared" si="0"/>
        <v>1.0673825127299523</v>
      </c>
      <c r="T49" s="16" t="s">
        <v>11</v>
      </c>
      <c r="U49" s="33">
        <f t="shared" si="11"/>
        <v>1.2900000000000021E-2</v>
      </c>
      <c r="V49" s="13" t="s">
        <v>22</v>
      </c>
      <c r="W49" s="14">
        <v>1</v>
      </c>
      <c r="X49" s="14">
        <v>1</v>
      </c>
      <c r="Y49" s="14">
        <v>3</v>
      </c>
      <c r="Z49" s="14">
        <v>1</v>
      </c>
      <c r="AA49" s="14">
        <v>3</v>
      </c>
      <c r="AB49" s="22">
        <f t="shared" si="2"/>
        <v>1.0673825127299523</v>
      </c>
      <c r="AC49" s="17" t="s">
        <v>12</v>
      </c>
      <c r="AD49" s="33">
        <f t="shared" si="12"/>
        <v>1.2900000000000021E-2</v>
      </c>
      <c r="AE49" s="13" t="s">
        <v>22</v>
      </c>
      <c r="AF49" s="14">
        <v>1</v>
      </c>
      <c r="AG49" s="14">
        <v>1</v>
      </c>
      <c r="AH49" s="14">
        <v>3</v>
      </c>
      <c r="AI49" s="14">
        <v>1</v>
      </c>
      <c r="AJ49" s="14">
        <v>3</v>
      </c>
      <c r="AK49" s="22">
        <f t="shared" si="3"/>
        <v>1.0673825127299523</v>
      </c>
      <c r="AL49" s="18" t="s">
        <v>13</v>
      </c>
      <c r="AM49" s="33">
        <f t="shared" si="13"/>
        <v>1.2900000000000021E-2</v>
      </c>
      <c r="AN49" s="13" t="s">
        <v>22</v>
      </c>
      <c r="AO49" s="14">
        <v>1</v>
      </c>
      <c r="AP49" s="14">
        <v>1</v>
      </c>
      <c r="AQ49" s="14">
        <v>3</v>
      </c>
      <c r="AR49" s="14">
        <v>1</v>
      </c>
      <c r="AS49" s="14">
        <v>3</v>
      </c>
      <c r="AT49" s="22">
        <f t="shared" si="1"/>
        <v>1.0673825127299523</v>
      </c>
      <c r="AU49" s="19" t="s">
        <v>14</v>
      </c>
      <c r="AV49" s="33">
        <f t="shared" si="14"/>
        <v>2.5800000000000042E-2</v>
      </c>
      <c r="AW49" s="13" t="s">
        <v>22</v>
      </c>
      <c r="AX49" s="14">
        <v>1</v>
      </c>
      <c r="AY49" s="14">
        <v>1</v>
      </c>
      <c r="AZ49" s="14">
        <v>3</v>
      </c>
      <c r="BA49" s="14">
        <v>1</v>
      </c>
      <c r="BB49" s="14">
        <v>3</v>
      </c>
      <c r="BC49" s="22">
        <f t="shared" si="7"/>
        <v>1.0673825127299523</v>
      </c>
      <c r="BD49" s="20" t="s">
        <v>15</v>
      </c>
      <c r="BE49" s="33">
        <f t="shared" si="15"/>
        <v>1.2900000000000021E-2</v>
      </c>
      <c r="BF49" s="13" t="s">
        <v>22</v>
      </c>
      <c r="BG49" s="14">
        <v>1</v>
      </c>
      <c r="BH49" s="14">
        <v>1</v>
      </c>
      <c r="BI49" s="14">
        <v>3</v>
      </c>
      <c r="BJ49" s="14">
        <v>1</v>
      </c>
      <c r="BK49" s="14">
        <v>3</v>
      </c>
      <c r="BL49" s="22">
        <f t="shared" si="8"/>
        <v>1.0673825127299523</v>
      </c>
      <c r="BM49" s="21" t="s">
        <v>16</v>
      </c>
      <c r="BN49" s="33">
        <f t="shared" si="16"/>
        <v>1.2900000000000021E-2</v>
      </c>
      <c r="BO49" s="13" t="s">
        <v>22</v>
      </c>
      <c r="BP49" s="14">
        <v>1</v>
      </c>
      <c r="BQ49" s="14">
        <v>1</v>
      </c>
      <c r="BR49" s="14">
        <v>3</v>
      </c>
      <c r="BS49" s="14">
        <v>1</v>
      </c>
      <c r="BT49" s="14">
        <v>3</v>
      </c>
      <c r="BU49" s="22">
        <f t="shared" si="9"/>
        <v>1.0673825127299523</v>
      </c>
    </row>
    <row r="50" spans="1:73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/>
      <c r="K50" s="12" t="s">
        <v>10</v>
      </c>
      <c r="L50" s="33">
        <f t="shared" si="10"/>
        <v>1.6125000000000021E-2</v>
      </c>
      <c r="M50" s="13" t="s">
        <v>22</v>
      </c>
      <c r="N50" s="14">
        <v>1</v>
      </c>
      <c r="O50" s="14">
        <v>1</v>
      </c>
      <c r="P50" s="14">
        <v>3</v>
      </c>
      <c r="Q50" s="14">
        <v>1</v>
      </c>
      <c r="R50" s="14">
        <v>3</v>
      </c>
      <c r="S50" s="22">
        <f t="shared" si="0"/>
        <v>1.0673825127299523</v>
      </c>
      <c r="T50" s="16" t="s">
        <v>11</v>
      </c>
      <c r="U50" s="33">
        <f t="shared" si="11"/>
        <v>1.6125000000000021E-2</v>
      </c>
      <c r="V50" s="13" t="s">
        <v>22</v>
      </c>
      <c r="W50" s="14">
        <v>1</v>
      </c>
      <c r="X50" s="14">
        <v>1</v>
      </c>
      <c r="Y50" s="14">
        <v>3</v>
      </c>
      <c r="Z50" s="14">
        <v>1</v>
      </c>
      <c r="AA50" s="14">
        <v>3</v>
      </c>
      <c r="AB50" s="22">
        <f t="shared" si="2"/>
        <v>1.0673825127299523</v>
      </c>
      <c r="AC50" s="17" t="s">
        <v>12</v>
      </c>
      <c r="AD50" s="33">
        <f t="shared" si="12"/>
        <v>1.6125000000000021E-2</v>
      </c>
      <c r="AE50" s="13" t="s">
        <v>22</v>
      </c>
      <c r="AF50" s="14">
        <v>1</v>
      </c>
      <c r="AG50" s="14">
        <v>1</v>
      </c>
      <c r="AH50" s="14">
        <v>3</v>
      </c>
      <c r="AI50" s="14">
        <v>1</v>
      </c>
      <c r="AJ50" s="14">
        <v>3</v>
      </c>
      <c r="AK50" s="22">
        <f t="shared" si="3"/>
        <v>1.0673825127299523</v>
      </c>
      <c r="AL50" s="18" t="s">
        <v>13</v>
      </c>
      <c r="AM50" s="33">
        <f t="shared" si="13"/>
        <v>1.6125000000000021E-2</v>
      </c>
      <c r="AN50" s="13" t="s">
        <v>22</v>
      </c>
      <c r="AO50" s="14">
        <v>1</v>
      </c>
      <c r="AP50" s="14">
        <v>1</v>
      </c>
      <c r="AQ50" s="14">
        <v>3</v>
      </c>
      <c r="AR50" s="14">
        <v>1</v>
      </c>
      <c r="AS50" s="14">
        <v>3</v>
      </c>
      <c r="AT50" s="22">
        <f t="shared" si="1"/>
        <v>1.0673825127299523</v>
      </c>
      <c r="AU50" s="19" t="s">
        <v>14</v>
      </c>
      <c r="AV50" s="33">
        <f t="shared" si="14"/>
        <v>3.2250000000000043E-2</v>
      </c>
      <c r="AW50" s="13" t="s">
        <v>22</v>
      </c>
      <c r="AX50" s="14">
        <v>1</v>
      </c>
      <c r="AY50" s="14">
        <v>1</v>
      </c>
      <c r="AZ50" s="14">
        <v>3</v>
      </c>
      <c r="BA50" s="14">
        <v>1</v>
      </c>
      <c r="BB50" s="14">
        <v>3</v>
      </c>
      <c r="BC50" s="22">
        <f t="shared" si="7"/>
        <v>1.0673825127299523</v>
      </c>
      <c r="BD50" s="20" t="s">
        <v>15</v>
      </c>
      <c r="BE50" s="33">
        <f t="shared" si="15"/>
        <v>1.6125000000000021E-2</v>
      </c>
      <c r="BF50" s="13" t="s">
        <v>22</v>
      </c>
      <c r="BG50" s="14">
        <v>1</v>
      </c>
      <c r="BH50" s="14">
        <v>1</v>
      </c>
      <c r="BI50" s="14">
        <v>3</v>
      </c>
      <c r="BJ50" s="14">
        <v>1</v>
      </c>
      <c r="BK50" s="14">
        <v>3</v>
      </c>
      <c r="BL50" s="22">
        <f t="shared" si="8"/>
        <v>1.0673825127299523</v>
      </c>
      <c r="BM50" s="21" t="s">
        <v>16</v>
      </c>
      <c r="BN50" s="33">
        <f t="shared" si="16"/>
        <v>1.6125000000000021E-2</v>
      </c>
      <c r="BO50" s="13" t="s">
        <v>22</v>
      </c>
      <c r="BP50" s="14">
        <v>1</v>
      </c>
      <c r="BQ50" s="14">
        <v>1</v>
      </c>
      <c r="BR50" s="14">
        <v>3</v>
      </c>
      <c r="BS50" s="14">
        <v>1</v>
      </c>
      <c r="BT50" s="14">
        <v>3</v>
      </c>
      <c r="BU50" s="22">
        <f t="shared" si="9"/>
        <v>1.0673825127299523</v>
      </c>
    </row>
    <row r="51" spans="1:73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/>
      <c r="K51" s="12" t="s">
        <v>10</v>
      </c>
      <c r="L51" s="33">
        <f t="shared" si="10"/>
        <v>1.935000000000002E-2</v>
      </c>
      <c r="M51" s="13" t="s">
        <v>22</v>
      </c>
      <c r="N51" s="14">
        <v>1</v>
      </c>
      <c r="O51" s="14">
        <v>1</v>
      </c>
      <c r="P51" s="14">
        <v>3</v>
      </c>
      <c r="Q51" s="14">
        <v>1</v>
      </c>
      <c r="R51" s="14">
        <v>3</v>
      </c>
      <c r="S51" s="22">
        <f t="shared" si="0"/>
        <v>1.0673825127299523</v>
      </c>
      <c r="T51" s="16" t="s">
        <v>11</v>
      </c>
      <c r="U51" s="33">
        <f t="shared" si="11"/>
        <v>1.935000000000002E-2</v>
      </c>
      <c r="V51" s="13" t="s">
        <v>22</v>
      </c>
      <c r="W51" s="14">
        <v>1</v>
      </c>
      <c r="X51" s="14">
        <v>1</v>
      </c>
      <c r="Y51" s="14">
        <v>3</v>
      </c>
      <c r="Z51" s="14">
        <v>1</v>
      </c>
      <c r="AA51" s="14">
        <v>3</v>
      </c>
      <c r="AB51" s="22">
        <f t="shared" si="2"/>
        <v>1.0673825127299523</v>
      </c>
      <c r="AC51" s="17" t="s">
        <v>12</v>
      </c>
      <c r="AD51" s="33">
        <f t="shared" si="12"/>
        <v>1.935000000000002E-2</v>
      </c>
      <c r="AE51" s="13" t="s">
        <v>22</v>
      </c>
      <c r="AF51" s="14">
        <v>1</v>
      </c>
      <c r="AG51" s="14">
        <v>1</v>
      </c>
      <c r="AH51" s="14">
        <v>3</v>
      </c>
      <c r="AI51" s="14">
        <v>1</v>
      </c>
      <c r="AJ51" s="14">
        <v>3</v>
      </c>
      <c r="AK51" s="22">
        <f t="shared" si="3"/>
        <v>1.0673825127299523</v>
      </c>
      <c r="AL51" s="18" t="s">
        <v>13</v>
      </c>
      <c r="AM51" s="33">
        <f t="shared" si="13"/>
        <v>1.935000000000002E-2</v>
      </c>
      <c r="AN51" s="13" t="s">
        <v>22</v>
      </c>
      <c r="AO51" s="14">
        <v>1</v>
      </c>
      <c r="AP51" s="14">
        <v>1</v>
      </c>
      <c r="AQ51" s="14">
        <v>3</v>
      </c>
      <c r="AR51" s="14">
        <v>1</v>
      </c>
      <c r="AS51" s="14">
        <v>3</v>
      </c>
      <c r="AT51" s="22">
        <f t="shared" si="1"/>
        <v>1.0673825127299523</v>
      </c>
      <c r="AU51" s="19" t="s">
        <v>14</v>
      </c>
      <c r="AV51" s="33">
        <f t="shared" si="14"/>
        <v>3.870000000000004E-2</v>
      </c>
      <c r="AW51" s="13" t="s">
        <v>22</v>
      </c>
      <c r="AX51" s="14">
        <v>1</v>
      </c>
      <c r="AY51" s="14">
        <v>1</v>
      </c>
      <c r="AZ51" s="14">
        <v>3</v>
      </c>
      <c r="BA51" s="14">
        <v>1</v>
      </c>
      <c r="BB51" s="14">
        <v>3</v>
      </c>
      <c r="BC51" s="22">
        <f t="shared" si="7"/>
        <v>1.0673825127299523</v>
      </c>
      <c r="BD51" s="20" t="s">
        <v>15</v>
      </c>
      <c r="BE51" s="33">
        <f t="shared" si="15"/>
        <v>1.935000000000002E-2</v>
      </c>
      <c r="BF51" s="13" t="s">
        <v>22</v>
      </c>
      <c r="BG51" s="14">
        <v>1</v>
      </c>
      <c r="BH51" s="14">
        <v>1</v>
      </c>
      <c r="BI51" s="14">
        <v>3</v>
      </c>
      <c r="BJ51" s="14">
        <v>1</v>
      </c>
      <c r="BK51" s="14">
        <v>3</v>
      </c>
      <c r="BL51" s="22">
        <f t="shared" si="8"/>
        <v>1.0673825127299523</v>
      </c>
      <c r="BM51" s="21" t="s">
        <v>16</v>
      </c>
      <c r="BN51" s="33">
        <f t="shared" si="16"/>
        <v>1.935000000000002E-2</v>
      </c>
      <c r="BO51" s="13" t="s">
        <v>22</v>
      </c>
      <c r="BP51" s="14">
        <v>1</v>
      </c>
      <c r="BQ51" s="14">
        <v>1</v>
      </c>
      <c r="BR51" s="14">
        <v>3</v>
      </c>
      <c r="BS51" s="14">
        <v>1</v>
      </c>
      <c r="BT51" s="14">
        <v>3</v>
      </c>
      <c r="BU51" s="22">
        <f t="shared" si="9"/>
        <v>1.0673825127299523</v>
      </c>
    </row>
    <row r="52" spans="1:73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/>
      <c r="K52" s="12" t="s">
        <v>10</v>
      </c>
      <c r="L52" s="33">
        <f t="shared" si="10"/>
        <v>2.2575000000000019E-2</v>
      </c>
      <c r="M52" s="13" t="s">
        <v>22</v>
      </c>
      <c r="N52" s="14">
        <v>1</v>
      </c>
      <c r="O52" s="14">
        <v>1</v>
      </c>
      <c r="P52" s="14">
        <v>3</v>
      </c>
      <c r="Q52" s="14">
        <v>1</v>
      </c>
      <c r="R52" s="14">
        <v>3</v>
      </c>
      <c r="S52" s="22">
        <f t="shared" si="0"/>
        <v>1.0673825127299523</v>
      </c>
      <c r="T52" s="16" t="s">
        <v>11</v>
      </c>
      <c r="U52" s="33">
        <f t="shared" si="11"/>
        <v>2.2575000000000019E-2</v>
      </c>
      <c r="V52" s="13" t="s">
        <v>22</v>
      </c>
      <c r="W52" s="14">
        <v>1</v>
      </c>
      <c r="X52" s="14">
        <v>1</v>
      </c>
      <c r="Y52" s="14">
        <v>3</v>
      </c>
      <c r="Z52" s="14">
        <v>1</v>
      </c>
      <c r="AA52" s="14">
        <v>3</v>
      </c>
      <c r="AB52" s="22">
        <f t="shared" si="2"/>
        <v>1.0673825127299523</v>
      </c>
      <c r="AC52" s="17" t="s">
        <v>12</v>
      </c>
      <c r="AD52" s="33">
        <f t="shared" si="12"/>
        <v>2.2575000000000019E-2</v>
      </c>
      <c r="AE52" s="13" t="s">
        <v>22</v>
      </c>
      <c r="AF52" s="14">
        <v>1</v>
      </c>
      <c r="AG52" s="14">
        <v>1</v>
      </c>
      <c r="AH52" s="14">
        <v>3</v>
      </c>
      <c r="AI52" s="14">
        <v>1</v>
      </c>
      <c r="AJ52" s="14">
        <v>3</v>
      </c>
      <c r="AK52" s="22">
        <f t="shared" si="3"/>
        <v>1.0673825127299523</v>
      </c>
      <c r="AL52" s="18" t="s">
        <v>13</v>
      </c>
      <c r="AM52" s="33">
        <f t="shared" si="13"/>
        <v>2.2575000000000019E-2</v>
      </c>
      <c r="AN52" s="13" t="s">
        <v>22</v>
      </c>
      <c r="AO52" s="14">
        <v>1</v>
      </c>
      <c r="AP52" s="14">
        <v>1</v>
      </c>
      <c r="AQ52" s="14">
        <v>3</v>
      </c>
      <c r="AR52" s="14">
        <v>1</v>
      </c>
      <c r="AS52" s="14">
        <v>3</v>
      </c>
      <c r="AT52" s="22">
        <f t="shared" si="1"/>
        <v>1.0673825127299523</v>
      </c>
      <c r="AU52" s="19" t="s">
        <v>14</v>
      </c>
      <c r="AV52" s="33">
        <f t="shared" si="14"/>
        <v>4.5150000000000037E-2</v>
      </c>
      <c r="AW52" s="13" t="s">
        <v>22</v>
      </c>
      <c r="AX52" s="14">
        <v>1</v>
      </c>
      <c r="AY52" s="14">
        <v>1</v>
      </c>
      <c r="AZ52" s="14">
        <v>3</v>
      </c>
      <c r="BA52" s="14">
        <v>1</v>
      </c>
      <c r="BB52" s="14">
        <v>3</v>
      </c>
      <c r="BC52" s="22">
        <f t="shared" si="7"/>
        <v>1.0673825127299523</v>
      </c>
      <c r="BD52" s="20" t="s">
        <v>15</v>
      </c>
      <c r="BE52" s="33">
        <f t="shared" si="15"/>
        <v>2.2575000000000019E-2</v>
      </c>
      <c r="BF52" s="13" t="s">
        <v>22</v>
      </c>
      <c r="BG52" s="14">
        <v>1</v>
      </c>
      <c r="BH52" s="14">
        <v>1</v>
      </c>
      <c r="BI52" s="14">
        <v>3</v>
      </c>
      <c r="BJ52" s="14">
        <v>1</v>
      </c>
      <c r="BK52" s="14">
        <v>3</v>
      </c>
      <c r="BL52" s="22">
        <f t="shared" si="8"/>
        <v>1.0673825127299523</v>
      </c>
      <c r="BM52" s="21" t="s">
        <v>16</v>
      </c>
      <c r="BN52" s="33">
        <f t="shared" si="16"/>
        <v>2.2575000000000019E-2</v>
      </c>
      <c r="BO52" s="13" t="s">
        <v>22</v>
      </c>
      <c r="BP52" s="14">
        <v>1</v>
      </c>
      <c r="BQ52" s="14">
        <v>1</v>
      </c>
      <c r="BR52" s="14">
        <v>3</v>
      </c>
      <c r="BS52" s="14">
        <v>1</v>
      </c>
      <c r="BT52" s="14">
        <v>3</v>
      </c>
      <c r="BU52" s="22">
        <f t="shared" si="9"/>
        <v>1.0673825127299523</v>
      </c>
    </row>
    <row r="53" spans="1:73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/>
      <c r="K53" s="12" t="s">
        <v>10</v>
      </c>
      <c r="L53" s="33">
        <f t="shared" si="10"/>
        <v>2.5800000000000017E-2</v>
      </c>
      <c r="M53" s="13" t="s">
        <v>22</v>
      </c>
      <c r="N53" s="14">
        <v>1</v>
      </c>
      <c r="O53" s="14">
        <v>1</v>
      </c>
      <c r="P53" s="14">
        <v>3</v>
      </c>
      <c r="Q53" s="14">
        <v>1</v>
      </c>
      <c r="R53" s="14">
        <v>3</v>
      </c>
      <c r="S53" s="22">
        <f t="shared" si="0"/>
        <v>1.0673825127299523</v>
      </c>
      <c r="T53" s="16" t="s">
        <v>11</v>
      </c>
      <c r="U53" s="33">
        <f t="shared" si="11"/>
        <v>2.5800000000000017E-2</v>
      </c>
      <c r="V53" s="13" t="s">
        <v>22</v>
      </c>
      <c r="W53" s="14">
        <v>1</v>
      </c>
      <c r="X53" s="14">
        <v>1</v>
      </c>
      <c r="Y53" s="14">
        <v>3</v>
      </c>
      <c r="Z53" s="14">
        <v>1</v>
      </c>
      <c r="AA53" s="14">
        <v>3</v>
      </c>
      <c r="AB53" s="22">
        <f t="shared" si="2"/>
        <v>1.0673825127299523</v>
      </c>
      <c r="AC53" s="17" t="s">
        <v>12</v>
      </c>
      <c r="AD53" s="33">
        <f t="shared" si="12"/>
        <v>2.5800000000000017E-2</v>
      </c>
      <c r="AE53" s="13" t="s">
        <v>22</v>
      </c>
      <c r="AF53" s="14">
        <v>1</v>
      </c>
      <c r="AG53" s="14">
        <v>1</v>
      </c>
      <c r="AH53" s="14">
        <v>3</v>
      </c>
      <c r="AI53" s="14">
        <v>1</v>
      </c>
      <c r="AJ53" s="14">
        <v>3</v>
      </c>
      <c r="AK53" s="22">
        <f t="shared" si="3"/>
        <v>1.0673825127299523</v>
      </c>
      <c r="AL53" s="18" t="s">
        <v>13</v>
      </c>
      <c r="AM53" s="33">
        <f t="shared" si="13"/>
        <v>2.5800000000000017E-2</v>
      </c>
      <c r="AN53" s="13" t="s">
        <v>22</v>
      </c>
      <c r="AO53" s="14">
        <v>1</v>
      </c>
      <c r="AP53" s="14">
        <v>1</v>
      </c>
      <c r="AQ53" s="14">
        <v>3</v>
      </c>
      <c r="AR53" s="14">
        <v>1</v>
      </c>
      <c r="AS53" s="14">
        <v>3</v>
      </c>
      <c r="AT53" s="22">
        <f t="shared" si="1"/>
        <v>1.0673825127299523</v>
      </c>
      <c r="AU53" s="19" t="s">
        <v>14</v>
      </c>
      <c r="AV53" s="33">
        <f t="shared" si="14"/>
        <v>5.1600000000000035E-2</v>
      </c>
      <c r="AW53" s="13" t="s">
        <v>22</v>
      </c>
      <c r="AX53" s="14">
        <v>1</v>
      </c>
      <c r="AY53" s="14">
        <v>1</v>
      </c>
      <c r="AZ53" s="14">
        <v>3</v>
      </c>
      <c r="BA53" s="14">
        <v>1</v>
      </c>
      <c r="BB53" s="14">
        <v>3</v>
      </c>
      <c r="BC53" s="22">
        <f t="shared" si="7"/>
        <v>1.0673825127299523</v>
      </c>
      <c r="BD53" s="20" t="s">
        <v>15</v>
      </c>
      <c r="BE53" s="33">
        <f t="shared" si="15"/>
        <v>2.5800000000000017E-2</v>
      </c>
      <c r="BF53" s="13" t="s">
        <v>22</v>
      </c>
      <c r="BG53" s="14">
        <v>1</v>
      </c>
      <c r="BH53" s="14">
        <v>1</v>
      </c>
      <c r="BI53" s="14">
        <v>3</v>
      </c>
      <c r="BJ53" s="14">
        <v>1</v>
      </c>
      <c r="BK53" s="14">
        <v>3</v>
      </c>
      <c r="BL53" s="22">
        <f t="shared" si="8"/>
        <v>1.0673825127299523</v>
      </c>
      <c r="BM53" s="21" t="s">
        <v>16</v>
      </c>
      <c r="BN53" s="33">
        <f t="shared" si="16"/>
        <v>2.5800000000000017E-2</v>
      </c>
      <c r="BO53" s="13" t="s">
        <v>22</v>
      </c>
      <c r="BP53" s="14">
        <v>1</v>
      </c>
      <c r="BQ53" s="14">
        <v>1</v>
      </c>
      <c r="BR53" s="14">
        <v>3</v>
      </c>
      <c r="BS53" s="14">
        <v>1</v>
      </c>
      <c r="BT53" s="14">
        <v>3</v>
      </c>
      <c r="BU53" s="22">
        <f t="shared" si="9"/>
        <v>1.0673825127299523</v>
      </c>
    </row>
    <row r="54" spans="1:73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/>
      <c r="K54" s="12" t="s">
        <v>10</v>
      </c>
      <c r="L54" s="33">
        <f t="shared" si="10"/>
        <v>2.9025000000000016E-2</v>
      </c>
      <c r="M54" s="13" t="s">
        <v>22</v>
      </c>
      <c r="N54" s="14">
        <v>1</v>
      </c>
      <c r="O54" s="14">
        <v>1</v>
      </c>
      <c r="P54" s="14">
        <v>3</v>
      </c>
      <c r="Q54" s="14">
        <v>1</v>
      </c>
      <c r="R54" s="14">
        <v>3</v>
      </c>
      <c r="S54" s="22">
        <f t="shared" si="0"/>
        <v>1.0673825127299523</v>
      </c>
      <c r="T54" s="16" t="s">
        <v>11</v>
      </c>
      <c r="U54" s="33">
        <f t="shared" si="11"/>
        <v>2.9025000000000016E-2</v>
      </c>
      <c r="V54" s="13" t="s">
        <v>22</v>
      </c>
      <c r="W54" s="14">
        <v>1</v>
      </c>
      <c r="X54" s="14">
        <v>1</v>
      </c>
      <c r="Y54" s="14">
        <v>3</v>
      </c>
      <c r="Z54" s="14">
        <v>1</v>
      </c>
      <c r="AA54" s="14">
        <v>3</v>
      </c>
      <c r="AB54" s="22">
        <f t="shared" si="2"/>
        <v>1.0673825127299523</v>
      </c>
      <c r="AC54" s="17" t="s">
        <v>12</v>
      </c>
      <c r="AD54" s="33">
        <f t="shared" si="12"/>
        <v>2.9025000000000016E-2</v>
      </c>
      <c r="AE54" s="13" t="s">
        <v>22</v>
      </c>
      <c r="AF54" s="14">
        <v>1</v>
      </c>
      <c r="AG54" s="14">
        <v>1</v>
      </c>
      <c r="AH54" s="14">
        <v>3</v>
      </c>
      <c r="AI54" s="14">
        <v>1</v>
      </c>
      <c r="AJ54" s="14">
        <v>3</v>
      </c>
      <c r="AK54" s="22">
        <f t="shared" si="3"/>
        <v>1.0673825127299523</v>
      </c>
      <c r="AL54" s="18" t="s">
        <v>13</v>
      </c>
      <c r="AM54" s="33">
        <f t="shared" si="13"/>
        <v>2.9025000000000016E-2</v>
      </c>
      <c r="AN54" s="13" t="s">
        <v>22</v>
      </c>
      <c r="AO54" s="14">
        <v>1</v>
      </c>
      <c r="AP54" s="14">
        <v>1</v>
      </c>
      <c r="AQ54" s="14">
        <v>3</v>
      </c>
      <c r="AR54" s="14">
        <v>1</v>
      </c>
      <c r="AS54" s="14">
        <v>3</v>
      </c>
      <c r="AT54" s="22">
        <f t="shared" si="1"/>
        <v>1.0673825127299523</v>
      </c>
      <c r="AU54" s="19" t="s">
        <v>14</v>
      </c>
      <c r="AV54" s="33">
        <f t="shared" si="14"/>
        <v>5.8050000000000032E-2</v>
      </c>
      <c r="AW54" s="13" t="s">
        <v>22</v>
      </c>
      <c r="AX54" s="14">
        <v>1</v>
      </c>
      <c r="AY54" s="14">
        <v>1</v>
      </c>
      <c r="AZ54" s="14">
        <v>3</v>
      </c>
      <c r="BA54" s="14">
        <v>1</v>
      </c>
      <c r="BB54" s="14">
        <v>3</v>
      </c>
      <c r="BC54" s="22">
        <f t="shared" si="7"/>
        <v>1.0673825127299523</v>
      </c>
      <c r="BD54" s="20" t="s">
        <v>15</v>
      </c>
      <c r="BE54" s="33">
        <f t="shared" si="15"/>
        <v>2.9025000000000016E-2</v>
      </c>
      <c r="BF54" s="13" t="s">
        <v>22</v>
      </c>
      <c r="BG54" s="14">
        <v>1</v>
      </c>
      <c r="BH54" s="14">
        <v>1</v>
      </c>
      <c r="BI54" s="14">
        <v>3</v>
      </c>
      <c r="BJ54" s="14">
        <v>1</v>
      </c>
      <c r="BK54" s="14">
        <v>3</v>
      </c>
      <c r="BL54" s="22">
        <f t="shared" si="8"/>
        <v>1.0673825127299523</v>
      </c>
      <c r="BM54" s="21" t="s">
        <v>16</v>
      </c>
      <c r="BN54" s="33">
        <f t="shared" si="16"/>
        <v>2.9025000000000016E-2</v>
      </c>
      <c r="BO54" s="13" t="s">
        <v>22</v>
      </c>
      <c r="BP54" s="14">
        <v>1</v>
      </c>
      <c r="BQ54" s="14">
        <v>1</v>
      </c>
      <c r="BR54" s="14">
        <v>3</v>
      </c>
      <c r="BS54" s="14">
        <v>1</v>
      </c>
      <c r="BT54" s="14">
        <v>3</v>
      </c>
      <c r="BU54" s="22">
        <f t="shared" si="9"/>
        <v>1.0673825127299523</v>
      </c>
    </row>
    <row r="55" spans="1:73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/>
      <c r="K55" s="12" t="s">
        <v>10</v>
      </c>
      <c r="L55" s="33">
        <f t="shared" si="10"/>
        <v>3.2250000000000015E-2</v>
      </c>
      <c r="M55" s="13" t="s">
        <v>22</v>
      </c>
      <c r="N55" s="14">
        <v>1</v>
      </c>
      <c r="O55" s="14">
        <v>1</v>
      </c>
      <c r="P55" s="14">
        <v>3</v>
      </c>
      <c r="Q55" s="14">
        <v>1</v>
      </c>
      <c r="R55" s="14">
        <v>3</v>
      </c>
      <c r="S55" s="22">
        <f t="shared" si="0"/>
        <v>1.0673825127299523</v>
      </c>
      <c r="T55" s="16" t="s">
        <v>11</v>
      </c>
      <c r="U55" s="33">
        <f t="shared" si="11"/>
        <v>3.2250000000000015E-2</v>
      </c>
      <c r="V55" s="13" t="s">
        <v>22</v>
      </c>
      <c r="W55" s="14">
        <v>1</v>
      </c>
      <c r="X55" s="14">
        <v>1</v>
      </c>
      <c r="Y55" s="14">
        <v>3</v>
      </c>
      <c r="Z55" s="14">
        <v>1</v>
      </c>
      <c r="AA55" s="14">
        <v>3</v>
      </c>
      <c r="AB55" s="22">
        <f t="shared" si="2"/>
        <v>1.0673825127299523</v>
      </c>
      <c r="AC55" s="17" t="s">
        <v>12</v>
      </c>
      <c r="AD55" s="33">
        <f t="shared" si="12"/>
        <v>3.2250000000000015E-2</v>
      </c>
      <c r="AE55" s="13" t="s">
        <v>22</v>
      </c>
      <c r="AF55" s="14">
        <v>1</v>
      </c>
      <c r="AG55" s="14">
        <v>1</v>
      </c>
      <c r="AH55" s="14">
        <v>3</v>
      </c>
      <c r="AI55" s="14">
        <v>1</v>
      </c>
      <c r="AJ55" s="14">
        <v>3</v>
      </c>
      <c r="AK55" s="22">
        <f t="shared" si="3"/>
        <v>1.0673825127299523</v>
      </c>
      <c r="AL55" s="18" t="s">
        <v>13</v>
      </c>
      <c r="AM55" s="33">
        <f t="shared" si="13"/>
        <v>3.2250000000000015E-2</v>
      </c>
      <c r="AN55" s="13" t="s">
        <v>22</v>
      </c>
      <c r="AO55" s="14">
        <v>1</v>
      </c>
      <c r="AP55" s="14">
        <v>1</v>
      </c>
      <c r="AQ55" s="14">
        <v>3</v>
      </c>
      <c r="AR55" s="14">
        <v>1</v>
      </c>
      <c r="AS55" s="14">
        <v>3</v>
      </c>
      <c r="AT55" s="22">
        <f t="shared" si="1"/>
        <v>1.0673825127299523</v>
      </c>
      <c r="AU55" s="19" t="s">
        <v>14</v>
      </c>
      <c r="AV55" s="33">
        <f t="shared" si="14"/>
        <v>6.450000000000003E-2</v>
      </c>
      <c r="AW55" s="13" t="s">
        <v>22</v>
      </c>
      <c r="AX55" s="14">
        <v>1</v>
      </c>
      <c r="AY55" s="14">
        <v>1</v>
      </c>
      <c r="AZ55" s="14">
        <v>3</v>
      </c>
      <c r="BA55" s="14">
        <v>1</v>
      </c>
      <c r="BB55" s="14">
        <v>3</v>
      </c>
      <c r="BC55" s="22">
        <f t="shared" si="7"/>
        <v>1.0673825127299523</v>
      </c>
      <c r="BD55" s="20" t="s">
        <v>15</v>
      </c>
      <c r="BE55" s="33">
        <f t="shared" si="15"/>
        <v>3.2250000000000015E-2</v>
      </c>
      <c r="BF55" s="13" t="s">
        <v>22</v>
      </c>
      <c r="BG55" s="14">
        <v>1</v>
      </c>
      <c r="BH55" s="14">
        <v>1</v>
      </c>
      <c r="BI55" s="14">
        <v>3</v>
      </c>
      <c r="BJ55" s="14">
        <v>1</v>
      </c>
      <c r="BK55" s="14">
        <v>3</v>
      </c>
      <c r="BL55" s="22">
        <f t="shared" si="8"/>
        <v>1.0673825127299523</v>
      </c>
      <c r="BM55" s="21" t="s">
        <v>16</v>
      </c>
      <c r="BN55" s="33">
        <f t="shared" si="16"/>
        <v>3.2250000000000015E-2</v>
      </c>
      <c r="BO55" s="13" t="s">
        <v>22</v>
      </c>
      <c r="BP55" s="14">
        <v>1</v>
      </c>
      <c r="BQ55" s="14">
        <v>1</v>
      </c>
      <c r="BR55" s="14">
        <v>3</v>
      </c>
      <c r="BS55" s="14">
        <v>1</v>
      </c>
      <c r="BT55" s="14">
        <v>3</v>
      </c>
      <c r="BU55" s="22">
        <f t="shared" si="9"/>
        <v>1.0673825127299523</v>
      </c>
    </row>
    <row r="56" spans="1:73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/>
      <c r="K56" s="12" t="s">
        <v>10</v>
      </c>
      <c r="L56" s="33">
        <f t="shared" si="10"/>
        <v>3.5475000000000013E-2</v>
      </c>
      <c r="M56" s="13" t="s">
        <v>22</v>
      </c>
      <c r="N56" s="14">
        <v>1</v>
      </c>
      <c r="O56" s="14">
        <v>1</v>
      </c>
      <c r="P56" s="14">
        <v>3</v>
      </c>
      <c r="Q56" s="14">
        <v>1</v>
      </c>
      <c r="R56" s="14">
        <v>3</v>
      </c>
      <c r="S56" s="22">
        <f t="shared" si="0"/>
        <v>1.0673825127299523</v>
      </c>
      <c r="T56" s="16" t="s">
        <v>11</v>
      </c>
      <c r="U56" s="33">
        <f t="shared" si="11"/>
        <v>3.5475000000000013E-2</v>
      </c>
      <c r="V56" s="13" t="s">
        <v>22</v>
      </c>
      <c r="W56" s="14">
        <v>1</v>
      </c>
      <c r="X56" s="14">
        <v>1</v>
      </c>
      <c r="Y56" s="14">
        <v>3</v>
      </c>
      <c r="Z56" s="14">
        <v>1</v>
      </c>
      <c r="AA56" s="14">
        <v>3</v>
      </c>
      <c r="AB56" s="22">
        <f t="shared" si="2"/>
        <v>1.0673825127299523</v>
      </c>
      <c r="AC56" s="17" t="s">
        <v>12</v>
      </c>
      <c r="AD56" s="33">
        <f t="shared" si="12"/>
        <v>3.5475000000000013E-2</v>
      </c>
      <c r="AE56" s="13" t="s">
        <v>22</v>
      </c>
      <c r="AF56" s="14">
        <v>1</v>
      </c>
      <c r="AG56" s="14">
        <v>1</v>
      </c>
      <c r="AH56" s="14">
        <v>3</v>
      </c>
      <c r="AI56" s="14">
        <v>1</v>
      </c>
      <c r="AJ56" s="14">
        <v>3</v>
      </c>
      <c r="AK56" s="22">
        <f t="shared" si="3"/>
        <v>1.0673825127299523</v>
      </c>
      <c r="AL56" s="18" t="s">
        <v>13</v>
      </c>
      <c r="AM56" s="33">
        <f t="shared" si="13"/>
        <v>3.5475000000000013E-2</v>
      </c>
      <c r="AN56" s="13" t="s">
        <v>22</v>
      </c>
      <c r="AO56" s="14">
        <v>1</v>
      </c>
      <c r="AP56" s="14">
        <v>1</v>
      </c>
      <c r="AQ56" s="14">
        <v>3</v>
      </c>
      <c r="AR56" s="14">
        <v>1</v>
      </c>
      <c r="AS56" s="14">
        <v>3</v>
      </c>
      <c r="AT56" s="22">
        <f t="shared" si="1"/>
        <v>1.0673825127299523</v>
      </c>
      <c r="AU56" s="19" t="s">
        <v>14</v>
      </c>
      <c r="AV56" s="33">
        <f t="shared" si="14"/>
        <v>7.0950000000000027E-2</v>
      </c>
      <c r="AW56" s="13" t="s">
        <v>22</v>
      </c>
      <c r="AX56" s="14">
        <v>1</v>
      </c>
      <c r="AY56" s="14">
        <v>1</v>
      </c>
      <c r="AZ56" s="14">
        <v>3</v>
      </c>
      <c r="BA56" s="14">
        <v>1</v>
      </c>
      <c r="BB56" s="14">
        <v>3</v>
      </c>
      <c r="BC56" s="22">
        <f t="shared" si="7"/>
        <v>1.0673825127299523</v>
      </c>
      <c r="BD56" s="20" t="s">
        <v>15</v>
      </c>
      <c r="BE56" s="33">
        <f t="shared" si="15"/>
        <v>3.5475000000000013E-2</v>
      </c>
      <c r="BF56" s="13" t="s">
        <v>22</v>
      </c>
      <c r="BG56" s="14">
        <v>1</v>
      </c>
      <c r="BH56" s="14">
        <v>1</v>
      </c>
      <c r="BI56" s="14">
        <v>3</v>
      </c>
      <c r="BJ56" s="14">
        <v>1</v>
      </c>
      <c r="BK56" s="14">
        <v>3</v>
      </c>
      <c r="BL56" s="22">
        <f t="shared" si="8"/>
        <v>1.0673825127299523</v>
      </c>
      <c r="BM56" s="21" t="s">
        <v>16</v>
      </c>
      <c r="BN56" s="33">
        <f t="shared" si="16"/>
        <v>3.5475000000000013E-2</v>
      </c>
      <c r="BO56" s="13" t="s">
        <v>22</v>
      </c>
      <c r="BP56" s="14">
        <v>1</v>
      </c>
      <c r="BQ56" s="14">
        <v>1</v>
      </c>
      <c r="BR56" s="14">
        <v>3</v>
      </c>
      <c r="BS56" s="14">
        <v>1</v>
      </c>
      <c r="BT56" s="14">
        <v>3</v>
      </c>
      <c r="BU56" s="22">
        <f t="shared" si="9"/>
        <v>1.0673825127299523</v>
      </c>
    </row>
    <row r="57" spans="1:73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/>
      <c r="K57" s="12" t="s">
        <v>10</v>
      </c>
      <c r="L57" s="33">
        <f t="shared" si="10"/>
        <v>3.8700000000000012E-2</v>
      </c>
      <c r="M57" s="13" t="s">
        <v>22</v>
      </c>
      <c r="N57" s="14">
        <v>1</v>
      </c>
      <c r="O57" s="14">
        <v>1</v>
      </c>
      <c r="P57" s="14">
        <v>3</v>
      </c>
      <c r="Q57" s="14">
        <v>1</v>
      </c>
      <c r="R57" s="14">
        <v>3</v>
      </c>
      <c r="S57" s="22">
        <f t="shared" si="0"/>
        <v>1.0673825127299523</v>
      </c>
      <c r="T57" s="16" t="s">
        <v>11</v>
      </c>
      <c r="U57" s="33">
        <f t="shared" si="11"/>
        <v>3.8700000000000012E-2</v>
      </c>
      <c r="V57" s="13" t="s">
        <v>22</v>
      </c>
      <c r="W57" s="14">
        <v>1</v>
      </c>
      <c r="X57" s="14">
        <v>1</v>
      </c>
      <c r="Y57" s="14">
        <v>3</v>
      </c>
      <c r="Z57" s="14">
        <v>1</v>
      </c>
      <c r="AA57" s="14">
        <v>3</v>
      </c>
      <c r="AB57" s="22">
        <f t="shared" si="2"/>
        <v>1.0673825127299523</v>
      </c>
      <c r="AC57" s="17" t="s">
        <v>12</v>
      </c>
      <c r="AD57" s="33">
        <f t="shared" si="12"/>
        <v>3.8700000000000012E-2</v>
      </c>
      <c r="AE57" s="13" t="s">
        <v>22</v>
      </c>
      <c r="AF57" s="14">
        <v>1</v>
      </c>
      <c r="AG57" s="14">
        <v>1</v>
      </c>
      <c r="AH57" s="14">
        <v>3</v>
      </c>
      <c r="AI57" s="14">
        <v>1</v>
      </c>
      <c r="AJ57" s="14">
        <v>3</v>
      </c>
      <c r="AK57" s="22">
        <f t="shared" si="3"/>
        <v>1.0673825127299523</v>
      </c>
      <c r="AL57" s="18" t="s">
        <v>13</v>
      </c>
      <c r="AM57" s="33">
        <f t="shared" si="13"/>
        <v>3.8700000000000012E-2</v>
      </c>
      <c r="AN57" s="13" t="s">
        <v>22</v>
      </c>
      <c r="AO57" s="14">
        <v>1</v>
      </c>
      <c r="AP57" s="14">
        <v>1</v>
      </c>
      <c r="AQ57" s="14">
        <v>3</v>
      </c>
      <c r="AR57" s="14">
        <v>1</v>
      </c>
      <c r="AS57" s="14">
        <v>3</v>
      </c>
      <c r="AT57" s="22">
        <f t="shared" si="1"/>
        <v>1.0673825127299523</v>
      </c>
      <c r="AU57" s="19" t="s">
        <v>14</v>
      </c>
      <c r="AV57" s="33">
        <f t="shared" si="14"/>
        <v>7.7400000000000024E-2</v>
      </c>
      <c r="AW57" s="13" t="s">
        <v>22</v>
      </c>
      <c r="AX57" s="14">
        <v>1</v>
      </c>
      <c r="AY57" s="14">
        <v>1</v>
      </c>
      <c r="AZ57" s="14">
        <v>3</v>
      </c>
      <c r="BA57" s="14">
        <v>1</v>
      </c>
      <c r="BB57" s="14">
        <v>3</v>
      </c>
      <c r="BC57" s="22">
        <f t="shared" si="7"/>
        <v>1.0673825127299523</v>
      </c>
      <c r="BD57" s="20" t="s">
        <v>15</v>
      </c>
      <c r="BE57" s="33">
        <f t="shared" si="15"/>
        <v>3.8700000000000012E-2</v>
      </c>
      <c r="BF57" s="13" t="s">
        <v>22</v>
      </c>
      <c r="BG57" s="14">
        <v>1</v>
      </c>
      <c r="BH57" s="14">
        <v>1</v>
      </c>
      <c r="BI57" s="14">
        <v>3</v>
      </c>
      <c r="BJ57" s="14">
        <v>1</v>
      </c>
      <c r="BK57" s="14">
        <v>3</v>
      </c>
      <c r="BL57" s="22">
        <f t="shared" si="8"/>
        <v>1.0673825127299523</v>
      </c>
      <c r="BM57" s="21" t="s">
        <v>16</v>
      </c>
      <c r="BN57" s="33">
        <f t="shared" si="16"/>
        <v>3.8700000000000012E-2</v>
      </c>
      <c r="BO57" s="13" t="s">
        <v>22</v>
      </c>
      <c r="BP57" s="14">
        <v>1</v>
      </c>
      <c r="BQ57" s="14">
        <v>1</v>
      </c>
      <c r="BR57" s="14">
        <v>3</v>
      </c>
      <c r="BS57" s="14">
        <v>1</v>
      </c>
      <c r="BT57" s="14">
        <v>3</v>
      </c>
      <c r="BU57" s="22">
        <f t="shared" si="9"/>
        <v>1.0673825127299523</v>
      </c>
    </row>
    <row r="58" spans="1:73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/>
      <c r="K58" s="12" t="s">
        <v>10</v>
      </c>
      <c r="L58" s="33">
        <f t="shared" si="10"/>
        <v>4.1925000000000011E-2</v>
      </c>
      <c r="M58" s="13" t="s">
        <v>22</v>
      </c>
      <c r="N58" s="14">
        <v>1</v>
      </c>
      <c r="O58" s="14">
        <v>1</v>
      </c>
      <c r="P58" s="14">
        <v>3</v>
      </c>
      <c r="Q58" s="14">
        <v>1</v>
      </c>
      <c r="R58" s="14">
        <v>3</v>
      </c>
      <c r="S58" s="22">
        <f t="shared" si="0"/>
        <v>1.0673825127299523</v>
      </c>
      <c r="T58" s="16" t="s">
        <v>11</v>
      </c>
      <c r="U58" s="33">
        <f t="shared" si="11"/>
        <v>4.1925000000000011E-2</v>
      </c>
      <c r="V58" s="13" t="s">
        <v>22</v>
      </c>
      <c r="W58" s="14">
        <v>1</v>
      </c>
      <c r="X58" s="14">
        <v>1</v>
      </c>
      <c r="Y58" s="14">
        <v>3</v>
      </c>
      <c r="Z58" s="14">
        <v>1</v>
      </c>
      <c r="AA58" s="14">
        <v>3</v>
      </c>
      <c r="AB58" s="22">
        <f t="shared" si="2"/>
        <v>1.0673825127299523</v>
      </c>
      <c r="AC58" s="17" t="s">
        <v>12</v>
      </c>
      <c r="AD58" s="33">
        <f t="shared" si="12"/>
        <v>4.1925000000000011E-2</v>
      </c>
      <c r="AE58" s="13" t="s">
        <v>22</v>
      </c>
      <c r="AF58" s="14">
        <v>1</v>
      </c>
      <c r="AG58" s="14">
        <v>1</v>
      </c>
      <c r="AH58" s="14">
        <v>3</v>
      </c>
      <c r="AI58" s="14">
        <v>1</v>
      </c>
      <c r="AJ58" s="14">
        <v>3</v>
      </c>
      <c r="AK58" s="22">
        <f t="shared" si="3"/>
        <v>1.0673825127299523</v>
      </c>
      <c r="AL58" s="18" t="s">
        <v>13</v>
      </c>
      <c r="AM58" s="33">
        <f t="shared" si="13"/>
        <v>4.1925000000000011E-2</v>
      </c>
      <c r="AN58" s="13" t="s">
        <v>22</v>
      </c>
      <c r="AO58" s="14">
        <v>1</v>
      </c>
      <c r="AP58" s="14">
        <v>1</v>
      </c>
      <c r="AQ58" s="14">
        <v>3</v>
      </c>
      <c r="AR58" s="14">
        <v>1</v>
      </c>
      <c r="AS58" s="14">
        <v>3</v>
      </c>
      <c r="AT58" s="22">
        <f t="shared" si="1"/>
        <v>1.0673825127299523</v>
      </c>
      <c r="AU58" s="19" t="s">
        <v>14</v>
      </c>
      <c r="AV58" s="33">
        <f t="shared" si="14"/>
        <v>8.3850000000000022E-2</v>
      </c>
      <c r="AW58" s="13" t="s">
        <v>22</v>
      </c>
      <c r="AX58" s="14">
        <v>1</v>
      </c>
      <c r="AY58" s="14">
        <v>1</v>
      </c>
      <c r="AZ58" s="14">
        <v>3</v>
      </c>
      <c r="BA58" s="14">
        <v>1</v>
      </c>
      <c r="BB58" s="14">
        <v>3</v>
      </c>
      <c r="BC58" s="22">
        <f t="shared" si="7"/>
        <v>1.0673825127299523</v>
      </c>
      <c r="BD58" s="20" t="s">
        <v>15</v>
      </c>
      <c r="BE58" s="33">
        <f t="shared" si="15"/>
        <v>4.1925000000000011E-2</v>
      </c>
      <c r="BF58" s="13" t="s">
        <v>22</v>
      </c>
      <c r="BG58" s="14">
        <v>1</v>
      </c>
      <c r="BH58" s="14">
        <v>1</v>
      </c>
      <c r="BI58" s="14">
        <v>3</v>
      </c>
      <c r="BJ58" s="14">
        <v>1</v>
      </c>
      <c r="BK58" s="14">
        <v>3</v>
      </c>
      <c r="BL58" s="22">
        <f t="shared" si="8"/>
        <v>1.0673825127299523</v>
      </c>
      <c r="BM58" s="21" t="s">
        <v>16</v>
      </c>
      <c r="BN58" s="33">
        <f t="shared" si="16"/>
        <v>4.1925000000000011E-2</v>
      </c>
      <c r="BO58" s="13" t="s">
        <v>22</v>
      </c>
      <c r="BP58" s="14">
        <v>1</v>
      </c>
      <c r="BQ58" s="14">
        <v>1</v>
      </c>
      <c r="BR58" s="14">
        <v>3</v>
      </c>
      <c r="BS58" s="14">
        <v>1</v>
      </c>
      <c r="BT58" s="14">
        <v>3</v>
      </c>
      <c r="BU58" s="22">
        <f t="shared" si="9"/>
        <v>1.0673825127299523</v>
      </c>
    </row>
    <row r="59" spans="1:73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/>
      <c r="K59" s="12" t="s">
        <v>10</v>
      </c>
      <c r="L59" s="33">
        <f t="shared" si="10"/>
        <v>4.515000000000001E-2</v>
      </c>
      <c r="M59" s="13" t="s">
        <v>22</v>
      </c>
      <c r="N59" s="14">
        <v>1</v>
      </c>
      <c r="O59" s="14">
        <v>1</v>
      </c>
      <c r="P59" s="14">
        <v>3</v>
      </c>
      <c r="Q59" s="14">
        <v>1</v>
      </c>
      <c r="R59" s="14">
        <v>3</v>
      </c>
      <c r="S59" s="22">
        <f t="shared" si="0"/>
        <v>1.0673825127299523</v>
      </c>
      <c r="T59" s="16" t="s">
        <v>11</v>
      </c>
      <c r="U59" s="33">
        <f t="shared" si="11"/>
        <v>4.515000000000001E-2</v>
      </c>
      <c r="V59" s="13" t="s">
        <v>22</v>
      </c>
      <c r="W59" s="14">
        <v>1</v>
      </c>
      <c r="X59" s="14">
        <v>1</v>
      </c>
      <c r="Y59" s="14">
        <v>3</v>
      </c>
      <c r="Z59" s="14">
        <v>1</v>
      </c>
      <c r="AA59" s="14">
        <v>3</v>
      </c>
      <c r="AB59" s="22">
        <f t="shared" si="2"/>
        <v>1.0673825127299523</v>
      </c>
      <c r="AC59" s="17" t="s">
        <v>12</v>
      </c>
      <c r="AD59" s="33">
        <f t="shared" si="12"/>
        <v>4.515000000000001E-2</v>
      </c>
      <c r="AE59" s="13" t="s">
        <v>22</v>
      </c>
      <c r="AF59" s="14">
        <v>1</v>
      </c>
      <c r="AG59" s="14">
        <v>1</v>
      </c>
      <c r="AH59" s="14">
        <v>3</v>
      </c>
      <c r="AI59" s="14">
        <v>1</v>
      </c>
      <c r="AJ59" s="14">
        <v>3</v>
      </c>
      <c r="AK59" s="22">
        <f t="shared" si="3"/>
        <v>1.0673825127299523</v>
      </c>
      <c r="AL59" s="18" t="s">
        <v>13</v>
      </c>
      <c r="AM59" s="33">
        <f t="shared" si="13"/>
        <v>4.515000000000001E-2</v>
      </c>
      <c r="AN59" s="13" t="s">
        <v>22</v>
      </c>
      <c r="AO59" s="14">
        <v>1</v>
      </c>
      <c r="AP59" s="14">
        <v>1</v>
      </c>
      <c r="AQ59" s="14">
        <v>3</v>
      </c>
      <c r="AR59" s="14">
        <v>1</v>
      </c>
      <c r="AS59" s="14">
        <v>3</v>
      </c>
      <c r="AT59" s="22">
        <f t="shared" si="1"/>
        <v>1.0673825127299523</v>
      </c>
      <c r="AU59" s="19" t="s">
        <v>14</v>
      </c>
      <c r="AV59" s="33">
        <f t="shared" si="14"/>
        <v>9.0300000000000019E-2</v>
      </c>
      <c r="AW59" s="13" t="s">
        <v>22</v>
      </c>
      <c r="AX59" s="14">
        <v>1</v>
      </c>
      <c r="AY59" s="14">
        <v>1</v>
      </c>
      <c r="AZ59" s="14">
        <v>3</v>
      </c>
      <c r="BA59" s="14">
        <v>1</v>
      </c>
      <c r="BB59" s="14">
        <v>3</v>
      </c>
      <c r="BC59" s="22">
        <f t="shared" si="7"/>
        <v>1.0673825127299523</v>
      </c>
      <c r="BD59" s="20" t="s">
        <v>15</v>
      </c>
      <c r="BE59" s="33">
        <f t="shared" si="15"/>
        <v>4.515000000000001E-2</v>
      </c>
      <c r="BF59" s="13" t="s">
        <v>22</v>
      </c>
      <c r="BG59" s="14">
        <v>1</v>
      </c>
      <c r="BH59" s="14">
        <v>1</v>
      </c>
      <c r="BI59" s="14">
        <v>3</v>
      </c>
      <c r="BJ59" s="14">
        <v>1</v>
      </c>
      <c r="BK59" s="14">
        <v>3</v>
      </c>
      <c r="BL59" s="22">
        <f t="shared" si="8"/>
        <v>1.0673825127299523</v>
      </c>
      <c r="BM59" s="21" t="s">
        <v>16</v>
      </c>
      <c r="BN59" s="33">
        <f t="shared" si="16"/>
        <v>4.515000000000001E-2</v>
      </c>
      <c r="BO59" s="13" t="s">
        <v>22</v>
      </c>
      <c r="BP59" s="14">
        <v>1</v>
      </c>
      <c r="BQ59" s="14">
        <v>1</v>
      </c>
      <c r="BR59" s="14">
        <v>3</v>
      </c>
      <c r="BS59" s="14">
        <v>1</v>
      </c>
      <c r="BT59" s="14">
        <v>3</v>
      </c>
      <c r="BU59" s="22">
        <f t="shared" si="9"/>
        <v>1.0673825127299523</v>
      </c>
    </row>
    <row r="60" spans="1:73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/>
      <c r="K60" s="12" t="s">
        <v>10</v>
      </c>
      <c r="L60" s="33">
        <f t="shared" si="10"/>
        <v>4.8375000000000008E-2</v>
      </c>
      <c r="M60" s="13" t="s">
        <v>22</v>
      </c>
      <c r="N60" s="14">
        <v>1</v>
      </c>
      <c r="O60" s="14">
        <v>1</v>
      </c>
      <c r="P60" s="14">
        <v>3</v>
      </c>
      <c r="Q60" s="14">
        <v>1</v>
      </c>
      <c r="R60" s="14">
        <v>3</v>
      </c>
      <c r="S60" s="22">
        <f t="shared" si="0"/>
        <v>1.0673825127299523</v>
      </c>
      <c r="T60" s="16" t="s">
        <v>11</v>
      </c>
      <c r="U60" s="33">
        <f t="shared" si="11"/>
        <v>4.8375000000000008E-2</v>
      </c>
      <c r="V60" s="13" t="s">
        <v>22</v>
      </c>
      <c r="W60" s="14">
        <v>1</v>
      </c>
      <c r="X60" s="14">
        <v>1</v>
      </c>
      <c r="Y60" s="14">
        <v>3</v>
      </c>
      <c r="Z60" s="14">
        <v>1</v>
      </c>
      <c r="AA60" s="14">
        <v>3</v>
      </c>
      <c r="AB60" s="22">
        <f t="shared" si="2"/>
        <v>1.0673825127299523</v>
      </c>
      <c r="AC60" s="17" t="s">
        <v>12</v>
      </c>
      <c r="AD60" s="33">
        <f t="shared" si="12"/>
        <v>4.8375000000000008E-2</v>
      </c>
      <c r="AE60" s="13" t="s">
        <v>22</v>
      </c>
      <c r="AF60" s="14">
        <v>1</v>
      </c>
      <c r="AG60" s="14">
        <v>1</v>
      </c>
      <c r="AH60" s="14">
        <v>3</v>
      </c>
      <c r="AI60" s="14">
        <v>1</v>
      </c>
      <c r="AJ60" s="14">
        <v>3</v>
      </c>
      <c r="AK60" s="22">
        <f t="shared" si="3"/>
        <v>1.0673825127299523</v>
      </c>
      <c r="AL60" s="18" t="s">
        <v>13</v>
      </c>
      <c r="AM60" s="33">
        <f t="shared" si="13"/>
        <v>4.8375000000000008E-2</v>
      </c>
      <c r="AN60" s="13" t="s">
        <v>22</v>
      </c>
      <c r="AO60" s="14">
        <v>1</v>
      </c>
      <c r="AP60" s="14">
        <v>1</v>
      </c>
      <c r="AQ60" s="14">
        <v>3</v>
      </c>
      <c r="AR60" s="14">
        <v>1</v>
      </c>
      <c r="AS60" s="14">
        <v>3</v>
      </c>
      <c r="AT60" s="22">
        <f t="shared" si="1"/>
        <v>1.0673825127299523</v>
      </c>
      <c r="AU60" s="19" t="s">
        <v>14</v>
      </c>
      <c r="AV60" s="33">
        <f t="shared" si="14"/>
        <v>9.6750000000000017E-2</v>
      </c>
      <c r="AW60" s="13" t="s">
        <v>22</v>
      </c>
      <c r="AX60" s="14">
        <v>1</v>
      </c>
      <c r="AY60" s="14">
        <v>1</v>
      </c>
      <c r="AZ60" s="14">
        <v>3</v>
      </c>
      <c r="BA60" s="14">
        <v>1</v>
      </c>
      <c r="BB60" s="14">
        <v>3</v>
      </c>
      <c r="BC60" s="22">
        <f t="shared" si="7"/>
        <v>1.0673825127299523</v>
      </c>
      <c r="BD60" s="20" t="s">
        <v>15</v>
      </c>
      <c r="BE60" s="33">
        <f t="shared" si="15"/>
        <v>4.8375000000000008E-2</v>
      </c>
      <c r="BF60" s="13" t="s">
        <v>22</v>
      </c>
      <c r="BG60" s="14">
        <v>1</v>
      </c>
      <c r="BH60" s="14">
        <v>1</v>
      </c>
      <c r="BI60" s="14">
        <v>3</v>
      </c>
      <c r="BJ60" s="14">
        <v>1</v>
      </c>
      <c r="BK60" s="14">
        <v>3</v>
      </c>
      <c r="BL60" s="22">
        <f t="shared" si="8"/>
        <v>1.0673825127299523</v>
      </c>
      <c r="BM60" s="21" t="s">
        <v>16</v>
      </c>
      <c r="BN60" s="33">
        <f t="shared" si="16"/>
        <v>4.8375000000000008E-2</v>
      </c>
      <c r="BO60" s="13" t="s">
        <v>22</v>
      </c>
      <c r="BP60" s="14">
        <v>1</v>
      </c>
      <c r="BQ60" s="14">
        <v>1</v>
      </c>
      <c r="BR60" s="14">
        <v>3</v>
      </c>
      <c r="BS60" s="14">
        <v>1</v>
      </c>
      <c r="BT60" s="14">
        <v>3</v>
      </c>
      <c r="BU60" s="22">
        <f t="shared" si="9"/>
        <v>1.0673825127299523</v>
      </c>
    </row>
    <row r="61" spans="1:73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/>
      <c r="K61" s="12" t="s">
        <v>10</v>
      </c>
      <c r="L61" s="33">
        <f t="shared" si="10"/>
        <v>5.1600000000000007E-2</v>
      </c>
      <c r="M61" s="13" t="s">
        <v>22</v>
      </c>
      <c r="N61" s="14">
        <v>1</v>
      </c>
      <c r="O61" s="14">
        <v>1</v>
      </c>
      <c r="P61" s="14">
        <v>3</v>
      </c>
      <c r="Q61" s="14">
        <v>1</v>
      </c>
      <c r="R61" s="14">
        <v>3</v>
      </c>
      <c r="S61" s="22">
        <f t="shared" si="0"/>
        <v>1.0673825127299523</v>
      </c>
      <c r="T61" s="16" t="s">
        <v>11</v>
      </c>
      <c r="U61" s="33">
        <f t="shared" si="11"/>
        <v>5.1600000000000007E-2</v>
      </c>
      <c r="V61" s="13" t="s">
        <v>22</v>
      </c>
      <c r="W61" s="14">
        <v>1</v>
      </c>
      <c r="X61" s="14">
        <v>1</v>
      </c>
      <c r="Y61" s="14">
        <v>3</v>
      </c>
      <c r="Z61" s="14">
        <v>1</v>
      </c>
      <c r="AA61" s="14">
        <v>3</v>
      </c>
      <c r="AB61" s="22">
        <f t="shared" si="2"/>
        <v>1.0673825127299523</v>
      </c>
      <c r="AC61" s="17" t="s">
        <v>12</v>
      </c>
      <c r="AD61" s="33">
        <f t="shared" si="12"/>
        <v>5.1600000000000007E-2</v>
      </c>
      <c r="AE61" s="13" t="s">
        <v>22</v>
      </c>
      <c r="AF61" s="14">
        <v>1</v>
      </c>
      <c r="AG61" s="14">
        <v>1</v>
      </c>
      <c r="AH61" s="14">
        <v>3</v>
      </c>
      <c r="AI61" s="14">
        <v>1</v>
      </c>
      <c r="AJ61" s="14">
        <v>3</v>
      </c>
      <c r="AK61" s="22">
        <f t="shared" si="3"/>
        <v>1.0673825127299523</v>
      </c>
      <c r="AL61" s="18" t="s">
        <v>13</v>
      </c>
      <c r="AM61" s="33">
        <f t="shared" si="13"/>
        <v>5.1600000000000007E-2</v>
      </c>
      <c r="AN61" s="13" t="s">
        <v>22</v>
      </c>
      <c r="AO61" s="14">
        <v>1</v>
      </c>
      <c r="AP61" s="14">
        <v>1</v>
      </c>
      <c r="AQ61" s="14">
        <v>3</v>
      </c>
      <c r="AR61" s="14">
        <v>1</v>
      </c>
      <c r="AS61" s="14">
        <v>3</v>
      </c>
      <c r="AT61" s="22">
        <f t="shared" si="1"/>
        <v>1.0673825127299523</v>
      </c>
      <c r="AU61" s="19" t="s">
        <v>14</v>
      </c>
      <c r="AV61" s="33">
        <f t="shared" si="14"/>
        <v>0.10320000000000001</v>
      </c>
      <c r="AW61" s="13" t="s">
        <v>22</v>
      </c>
      <c r="AX61" s="14">
        <v>1</v>
      </c>
      <c r="AY61" s="14">
        <v>1</v>
      </c>
      <c r="AZ61" s="14">
        <v>3</v>
      </c>
      <c r="BA61" s="14">
        <v>1</v>
      </c>
      <c r="BB61" s="14">
        <v>3</v>
      </c>
      <c r="BC61" s="22">
        <f t="shared" si="7"/>
        <v>1.0673825127299523</v>
      </c>
      <c r="BD61" s="20" t="s">
        <v>15</v>
      </c>
      <c r="BE61" s="33">
        <f t="shared" si="15"/>
        <v>5.1600000000000007E-2</v>
      </c>
      <c r="BF61" s="13" t="s">
        <v>22</v>
      </c>
      <c r="BG61" s="14">
        <v>1</v>
      </c>
      <c r="BH61" s="14">
        <v>1</v>
      </c>
      <c r="BI61" s="14">
        <v>3</v>
      </c>
      <c r="BJ61" s="14">
        <v>1</v>
      </c>
      <c r="BK61" s="14">
        <v>3</v>
      </c>
      <c r="BL61" s="22">
        <f t="shared" si="8"/>
        <v>1.0673825127299523</v>
      </c>
      <c r="BM61" s="21" t="s">
        <v>16</v>
      </c>
      <c r="BN61" s="33">
        <f t="shared" si="16"/>
        <v>5.1600000000000007E-2</v>
      </c>
      <c r="BO61" s="13" t="s">
        <v>22</v>
      </c>
      <c r="BP61" s="14">
        <v>1</v>
      </c>
      <c r="BQ61" s="14">
        <v>1</v>
      </c>
      <c r="BR61" s="14">
        <v>3</v>
      </c>
      <c r="BS61" s="14">
        <v>1</v>
      </c>
      <c r="BT61" s="14">
        <v>3</v>
      </c>
      <c r="BU61" s="22">
        <f t="shared" si="9"/>
        <v>1.0673825127299523</v>
      </c>
    </row>
    <row r="62" spans="1:73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/>
      <c r="K62" s="12" t="s">
        <v>10</v>
      </c>
      <c r="L62" s="33">
        <f t="shared" si="10"/>
        <v>5.4825000000000006E-2</v>
      </c>
      <c r="M62" s="13" t="s">
        <v>22</v>
      </c>
      <c r="N62" s="14">
        <v>1</v>
      </c>
      <c r="O62" s="14">
        <v>1</v>
      </c>
      <c r="P62" s="14">
        <v>3</v>
      </c>
      <c r="Q62" s="14">
        <v>1</v>
      </c>
      <c r="R62" s="14">
        <v>3</v>
      </c>
      <c r="S62" s="22">
        <f t="shared" si="0"/>
        <v>1.0673825127299523</v>
      </c>
      <c r="T62" s="16" t="s">
        <v>11</v>
      </c>
      <c r="U62" s="33">
        <f t="shared" si="11"/>
        <v>5.4825000000000006E-2</v>
      </c>
      <c r="V62" s="13" t="s">
        <v>22</v>
      </c>
      <c r="W62" s="14">
        <v>1</v>
      </c>
      <c r="X62" s="14">
        <v>1</v>
      </c>
      <c r="Y62" s="14">
        <v>3</v>
      </c>
      <c r="Z62" s="14">
        <v>1</v>
      </c>
      <c r="AA62" s="14">
        <v>3</v>
      </c>
      <c r="AB62" s="22">
        <f t="shared" si="2"/>
        <v>1.0673825127299523</v>
      </c>
      <c r="AC62" s="17" t="s">
        <v>12</v>
      </c>
      <c r="AD62" s="33">
        <f t="shared" si="12"/>
        <v>5.4825000000000006E-2</v>
      </c>
      <c r="AE62" s="13" t="s">
        <v>22</v>
      </c>
      <c r="AF62" s="14">
        <v>1</v>
      </c>
      <c r="AG62" s="14">
        <v>1</v>
      </c>
      <c r="AH62" s="14">
        <v>3</v>
      </c>
      <c r="AI62" s="14">
        <v>1</v>
      </c>
      <c r="AJ62" s="14">
        <v>3</v>
      </c>
      <c r="AK62" s="22">
        <f t="shared" si="3"/>
        <v>1.0673825127299523</v>
      </c>
      <c r="AL62" s="18" t="s">
        <v>13</v>
      </c>
      <c r="AM62" s="33">
        <f t="shared" si="13"/>
        <v>5.4825000000000006E-2</v>
      </c>
      <c r="AN62" s="13" t="s">
        <v>22</v>
      </c>
      <c r="AO62" s="14">
        <v>1</v>
      </c>
      <c r="AP62" s="14">
        <v>1</v>
      </c>
      <c r="AQ62" s="14">
        <v>3</v>
      </c>
      <c r="AR62" s="14">
        <v>1</v>
      </c>
      <c r="AS62" s="14">
        <v>3</v>
      </c>
      <c r="AT62" s="22">
        <f t="shared" si="1"/>
        <v>1.0673825127299523</v>
      </c>
      <c r="AU62" s="19" t="s">
        <v>14</v>
      </c>
      <c r="AV62" s="33">
        <f t="shared" si="14"/>
        <v>0.10965000000000001</v>
      </c>
      <c r="AW62" s="13" t="s">
        <v>22</v>
      </c>
      <c r="AX62" s="14">
        <v>1</v>
      </c>
      <c r="AY62" s="14">
        <v>1</v>
      </c>
      <c r="AZ62" s="14">
        <v>3</v>
      </c>
      <c r="BA62" s="14">
        <v>1</v>
      </c>
      <c r="BB62" s="14">
        <v>3</v>
      </c>
      <c r="BC62" s="22">
        <f t="shared" si="7"/>
        <v>1.0673825127299523</v>
      </c>
      <c r="BD62" s="20" t="s">
        <v>15</v>
      </c>
      <c r="BE62" s="33">
        <f t="shared" si="15"/>
        <v>5.4825000000000006E-2</v>
      </c>
      <c r="BF62" s="13" t="s">
        <v>22</v>
      </c>
      <c r="BG62" s="14">
        <v>1</v>
      </c>
      <c r="BH62" s="14">
        <v>1</v>
      </c>
      <c r="BI62" s="14">
        <v>3</v>
      </c>
      <c r="BJ62" s="14">
        <v>1</v>
      </c>
      <c r="BK62" s="14">
        <v>3</v>
      </c>
      <c r="BL62" s="22">
        <f t="shared" si="8"/>
        <v>1.0673825127299523</v>
      </c>
      <c r="BM62" s="21" t="s">
        <v>16</v>
      </c>
      <c r="BN62" s="33">
        <f t="shared" si="16"/>
        <v>5.4825000000000006E-2</v>
      </c>
      <c r="BO62" s="13" t="s">
        <v>22</v>
      </c>
      <c r="BP62" s="14">
        <v>1</v>
      </c>
      <c r="BQ62" s="14">
        <v>1</v>
      </c>
      <c r="BR62" s="14">
        <v>3</v>
      </c>
      <c r="BS62" s="14">
        <v>1</v>
      </c>
      <c r="BT62" s="14">
        <v>3</v>
      </c>
      <c r="BU62" s="22">
        <f t="shared" si="9"/>
        <v>1.0673825127299523</v>
      </c>
    </row>
    <row r="63" spans="1:73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/>
      <c r="K63" s="12" t="s">
        <v>10</v>
      </c>
      <c r="L63" s="33">
        <f t="shared" si="10"/>
        <v>5.8050000000000004E-2</v>
      </c>
      <c r="M63" s="13" t="s">
        <v>22</v>
      </c>
      <c r="N63" s="14">
        <v>1</v>
      </c>
      <c r="O63" s="14">
        <v>1</v>
      </c>
      <c r="P63" s="14">
        <v>3</v>
      </c>
      <c r="Q63" s="14">
        <v>1</v>
      </c>
      <c r="R63" s="14">
        <v>3</v>
      </c>
      <c r="S63" s="22">
        <f t="shared" si="0"/>
        <v>1.0673825127299523</v>
      </c>
      <c r="T63" s="16" t="s">
        <v>11</v>
      </c>
      <c r="U63" s="33">
        <f t="shared" si="11"/>
        <v>5.8050000000000004E-2</v>
      </c>
      <c r="V63" s="13" t="s">
        <v>22</v>
      </c>
      <c r="W63" s="14">
        <v>1</v>
      </c>
      <c r="X63" s="14">
        <v>1</v>
      </c>
      <c r="Y63" s="14">
        <v>3</v>
      </c>
      <c r="Z63" s="14">
        <v>1</v>
      </c>
      <c r="AA63" s="14">
        <v>3</v>
      </c>
      <c r="AB63" s="22">
        <f t="shared" si="2"/>
        <v>1.0673825127299523</v>
      </c>
      <c r="AC63" s="17" t="s">
        <v>12</v>
      </c>
      <c r="AD63" s="33">
        <f t="shared" si="12"/>
        <v>5.8050000000000004E-2</v>
      </c>
      <c r="AE63" s="13" t="s">
        <v>22</v>
      </c>
      <c r="AF63" s="14">
        <v>1</v>
      </c>
      <c r="AG63" s="14">
        <v>1</v>
      </c>
      <c r="AH63" s="14">
        <v>3</v>
      </c>
      <c r="AI63" s="14">
        <v>1</v>
      </c>
      <c r="AJ63" s="14">
        <v>3</v>
      </c>
      <c r="AK63" s="22">
        <f t="shared" si="3"/>
        <v>1.0673825127299523</v>
      </c>
      <c r="AL63" s="18" t="s">
        <v>13</v>
      </c>
      <c r="AM63" s="33">
        <f t="shared" si="13"/>
        <v>5.8050000000000004E-2</v>
      </c>
      <c r="AN63" s="13" t="s">
        <v>22</v>
      </c>
      <c r="AO63" s="14">
        <v>1</v>
      </c>
      <c r="AP63" s="14">
        <v>1</v>
      </c>
      <c r="AQ63" s="14">
        <v>3</v>
      </c>
      <c r="AR63" s="14">
        <v>1</v>
      </c>
      <c r="AS63" s="14">
        <v>3</v>
      </c>
      <c r="AT63" s="22">
        <f t="shared" si="1"/>
        <v>1.0673825127299523</v>
      </c>
      <c r="AU63" s="19" t="s">
        <v>14</v>
      </c>
      <c r="AV63" s="33">
        <f t="shared" si="14"/>
        <v>0.11610000000000001</v>
      </c>
      <c r="AW63" s="13" t="s">
        <v>22</v>
      </c>
      <c r="AX63" s="14">
        <v>1</v>
      </c>
      <c r="AY63" s="14">
        <v>1</v>
      </c>
      <c r="AZ63" s="14">
        <v>3</v>
      </c>
      <c r="BA63" s="14">
        <v>1</v>
      </c>
      <c r="BB63" s="14">
        <v>3</v>
      </c>
      <c r="BC63" s="22">
        <f t="shared" si="7"/>
        <v>1.0673825127299523</v>
      </c>
      <c r="BD63" s="20" t="s">
        <v>15</v>
      </c>
      <c r="BE63" s="33">
        <f t="shared" si="15"/>
        <v>5.8050000000000004E-2</v>
      </c>
      <c r="BF63" s="13" t="s">
        <v>22</v>
      </c>
      <c r="BG63" s="14">
        <v>1</v>
      </c>
      <c r="BH63" s="14">
        <v>1</v>
      </c>
      <c r="BI63" s="14">
        <v>3</v>
      </c>
      <c r="BJ63" s="14">
        <v>1</v>
      </c>
      <c r="BK63" s="14">
        <v>3</v>
      </c>
      <c r="BL63" s="22">
        <f t="shared" si="8"/>
        <v>1.0673825127299523</v>
      </c>
      <c r="BM63" s="21" t="s">
        <v>16</v>
      </c>
      <c r="BN63" s="33">
        <f t="shared" si="16"/>
        <v>5.8050000000000004E-2</v>
      </c>
      <c r="BO63" s="13" t="s">
        <v>22</v>
      </c>
      <c r="BP63" s="14">
        <v>1</v>
      </c>
      <c r="BQ63" s="14">
        <v>1</v>
      </c>
      <c r="BR63" s="14">
        <v>3</v>
      </c>
      <c r="BS63" s="14">
        <v>1</v>
      </c>
      <c r="BT63" s="14">
        <v>3</v>
      </c>
      <c r="BU63" s="22">
        <f t="shared" si="9"/>
        <v>1.0673825127299523</v>
      </c>
    </row>
    <row r="64" spans="1:73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/>
      <c r="K64" s="12" t="s">
        <v>10</v>
      </c>
      <c r="L64" s="33">
        <f t="shared" si="10"/>
        <v>6.1275000000000003E-2</v>
      </c>
      <c r="M64" s="13" t="s">
        <v>22</v>
      </c>
      <c r="N64" s="14">
        <v>1</v>
      </c>
      <c r="O64" s="14">
        <v>1</v>
      </c>
      <c r="P64" s="14">
        <v>3</v>
      </c>
      <c r="Q64" s="14">
        <v>1</v>
      </c>
      <c r="R64" s="14">
        <v>3</v>
      </c>
      <c r="S64" s="22">
        <f t="shared" si="0"/>
        <v>1.0673825127299523</v>
      </c>
      <c r="T64" s="16" t="s">
        <v>11</v>
      </c>
      <c r="U64" s="33">
        <f t="shared" si="11"/>
        <v>6.1275000000000003E-2</v>
      </c>
      <c r="V64" s="13" t="s">
        <v>22</v>
      </c>
      <c r="W64" s="14">
        <v>1</v>
      </c>
      <c r="X64" s="14">
        <v>1</v>
      </c>
      <c r="Y64" s="14">
        <v>3</v>
      </c>
      <c r="Z64" s="14">
        <v>1</v>
      </c>
      <c r="AA64" s="14">
        <v>3</v>
      </c>
      <c r="AB64" s="22">
        <f t="shared" si="2"/>
        <v>1.0673825127299523</v>
      </c>
      <c r="AC64" s="17" t="s">
        <v>12</v>
      </c>
      <c r="AD64" s="33">
        <f t="shared" si="12"/>
        <v>6.1275000000000003E-2</v>
      </c>
      <c r="AE64" s="13" t="s">
        <v>22</v>
      </c>
      <c r="AF64" s="14">
        <v>1</v>
      </c>
      <c r="AG64" s="14">
        <v>1</v>
      </c>
      <c r="AH64" s="14">
        <v>3</v>
      </c>
      <c r="AI64" s="14">
        <v>1</v>
      </c>
      <c r="AJ64" s="14">
        <v>3</v>
      </c>
      <c r="AK64" s="22">
        <f t="shared" si="3"/>
        <v>1.0673825127299523</v>
      </c>
      <c r="AL64" s="18" t="s">
        <v>13</v>
      </c>
      <c r="AM64" s="33">
        <f t="shared" si="13"/>
        <v>6.1275000000000003E-2</v>
      </c>
      <c r="AN64" s="13" t="s">
        <v>22</v>
      </c>
      <c r="AO64" s="14">
        <v>1</v>
      </c>
      <c r="AP64" s="14">
        <v>1</v>
      </c>
      <c r="AQ64" s="14">
        <v>3</v>
      </c>
      <c r="AR64" s="14">
        <v>1</v>
      </c>
      <c r="AS64" s="14">
        <v>3</v>
      </c>
      <c r="AT64" s="22">
        <f t="shared" si="1"/>
        <v>1.0673825127299523</v>
      </c>
      <c r="AU64" s="19" t="s">
        <v>14</v>
      </c>
      <c r="AV64" s="33">
        <f t="shared" si="14"/>
        <v>0.12255000000000001</v>
      </c>
      <c r="AW64" s="13" t="s">
        <v>22</v>
      </c>
      <c r="AX64" s="14">
        <v>1</v>
      </c>
      <c r="AY64" s="14">
        <v>1</v>
      </c>
      <c r="AZ64" s="14">
        <v>3</v>
      </c>
      <c r="BA64" s="14">
        <v>1</v>
      </c>
      <c r="BB64" s="14">
        <v>3</v>
      </c>
      <c r="BC64" s="22">
        <f t="shared" si="7"/>
        <v>1.0673825127299523</v>
      </c>
      <c r="BD64" s="20" t="s">
        <v>15</v>
      </c>
      <c r="BE64" s="33">
        <f t="shared" si="15"/>
        <v>6.1275000000000003E-2</v>
      </c>
      <c r="BF64" s="13" t="s">
        <v>22</v>
      </c>
      <c r="BG64" s="14">
        <v>1</v>
      </c>
      <c r="BH64" s="14">
        <v>1</v>
      </c>
      <c r="BI64" s="14">
        <v>3</v>
      </c>
      <c r="BJ64" s="14">
        <v>1</v>
      </c>
      <c r="BK64" s="14">
        <v>3</v>
      </c>
      <c r="BL64" s="22">
        <f t="shared" si="8"/>
        <v>1.0673825127299523</v>
      </c>
      <c r="BM64" s="21" t="s">
        <v>16</v>
      </c>
      <c r="BN64" s="33">
        <f t="shared" si="16"/>
        <v>6.1275000000000003E-2</v>
      </c>
      <c r="BO64" s="13" t="s">
        <v>22</v>
      </c>
      <c r="BP64" s="14">
        <v>1</v>
      </c>
      <c r="BQ64" s="14">
        <v>1</v>
      </c>
      <c r="BR64" s="14">
        <v>3</v>
      </c>
      <c r="BS64" s="14">
        <v>1</v>
      </c>
      <c r="BT64" s="14">
        <v>3</v>
      </c>
      <c r="BU64" s="22">
        <f t="shared" si="9"/>
        <v>1.0673825127299523</v>
      </c>
    </row>
    <row r="65" spans="1:73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/>
      <c r="K65" s="12" t="s">
        <v>10</v>
      </c>
      <c r="L65" s="33">
        <v>6.4500000000000002E-2</v>
      </c>
      <c r="M65" s="60" t="s">
        <v>23</v>
      </c>
      <c r="N65" s="14">
        <v>1</v>
      </c>
      <c r="O65" s="14">
        <v>1</v>
      </c>
      <c r="P65" s="14">
        <v>3</v>
      </c>
      <c r="Q65" s="14">
        <v>1</v>
      </c>
      <c r="R65" s="14">
        <v>2</v>
      </c>
      <c r="S65" s="22">
        <f>SQRT((1.5*EXP(1.105*R65))^2+(1.5*EXP(1.105*(N65-1)))^2+(1.5*EXP(1.105*(O65-1)))^2+(1.5*EXP(1.105*(P65-1)))^2+(1.5*EXP(1.105*(Q65-1)))^2)/100*2.45</f>
        <v>0.47802211380704585</v>
      </c>
      <c r="T65" s="16" t="s">
        <v>11</v>
      </c>
      <c r="U65" s="33">
        <v>6.4500000000000002E-2</v>
      </c>
      <c r="V65" s="60" t="s">
        <v>23</v>
      </c>
      <c r="W65" s="14">
        <v>1</v>
      </c>
      <c r="X65" s="14">
        <v>1</v>
      </c>
      <c r="Y65" s="14">
        <v>3</v>
      </c>
      <c r="Z65" s="14">
        <v>1</v>
      </c>
      <c r="AA65" s="14">
        <v>2</v>
      </c>
      <c r="AB65" s="22">
        <f t="shared" si="2"/>
        <v>0.47802211380704585</v>
      </c>
      <c r="AC65" s="17" t="s">
        <v>12</v>
      </c>
      <c r="AD65" s="33">
        <v>6.4500000000000002E-2</v>
      </c>
      <c r="AE65" s="60" t="s">
        <v>23</v>
      </c>
      <c r="AF65" s="14">
        <v>1</v>
      </c>
      <c r="AG65" s="14">
        <v>1</v>
      </c>
      <c r="AH65" s="14">
        <v>3</v>
      </c>
      <c r="AI65" s="14">
        <v>1</v>
      </c>
      <c r="AJ65" s="14">
        <v>2</v>
      </c>
      <c r="AK65" s="22">
        <f t="shared" si="3"/>
        <v>0.47802211380704585</v>
      </c>
      <c r="AL65" s="18" t="s">
        <v>13</v>
      </c>
      <c r="AM65" s="33">
        <v>6.4500000000000002E-2</v>
      </c>
      <c r="AN65" s="60" t="s">
        <v>23</v>
      </c>
      <c r="AO65" s="14">
        <v>1</v>
      </c>
      <c r="AP65" s="14">
        <v>1</v>
      </c>
      <c r="AQ65" s="14">
        <v>3</v>
      </c>
      <c r="AR65" s="14">
        <v>1</v>
      </c>
      <c r="AS65" s="14">
        <v>2</v>
      </c>
      <c r="AT65" s="22">
        <f t="shared" si="1"/>
        <v>0.47802211380704585</v>
      </c>
      <c r="AU65" s="19" t="s">
        <v>14</v>
      </c>
      <c r="AV65" s="33">
        <v>0.129</v>
      </c>
      <c r="AW65" s="60" t="s">
        <v>23</v>
      </c>
      <c r="AX65" s="14">
        <v>1</v>
      </c>
      <c r="AY65" s="14">
        <v>1</v>
      </c>
      <c r="AZ65" s="14">
        <v>3</v>
      </c>
      <c r="BA65" s="14">
        <v>1</v>
      </c>
      <c r="BB65" s="14">
        <v>2</v>
      </c>
      <c r="BC65" s="22">
        <f t="shared" si="7"/>
        <v>0.47802211380704585</v>
      </c>
      <c r="BD65" s="20" t="s">
        <v>15</v>
      </c>
      <c r="BE65" s="33">
        <v>6.4500000000000002E-2</v>
      </c>
      <c r="BF65" s="60" t="s">
        <v>23</v>
      </c>
      <c r="BG65" s="14">
        <v>1</v>
      </c>
      <c r="BH65" s="14">
        <v>1</v>
      </c>
      <c r="BI65" s="14">
        <v>3</v>
      </c>
      <c r="BJ65" s="14">
        <v>1</v>
      </c>
      <c r="BK65" s="14">
        <v>2</v>
      </c>
      <c r="BL65" s="22">
        <f t="shared" si="8"/>
        <v>0.47802211380704585</v>
      </c>
      <c r="BM65" s="21" t="s">
        <v>16</v>
      </c>
      <c r="BN65" s="33">
        <v>6.4500000000000002E-2</v>
      </c>
      <c r="BO65" s="60" t="s">
        <v>23</v>
      </c>
      <c r="BP65" s="14">
        <v>1</v>
      </c>
      <c r="BQ65" s="14">
        <v>1</v>
      </c>
      <c r="BR65" s="14">
        <v>3</v>
      </c>
      <c r="BS65" s="14">
        <v>1</v>
      </c>
      <c r="BT65" s="14">
        <v>2</v>
      </c>
      <c r="BU65" s="22">
        <f t="shared" si="9"/>
        <v>0.47802211380704585</v>
      </c>
    </row>
    <row r="66" spans="1:73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/>
      <c r="K66" s="12" t="s">
        <v>10</v>
      </c>
      <c r="L66" s="33">
        <v>6.4500000000000002E-2</v>
      </c>
      <c r="M66" s="13" t="s">
        <v>24</v>
      </c>
      <c r="N66" s="14">
        <v>1</v>
      </c>
      <c r="O66" s="14">
        <v>2</v>
      </c>
      <c r="P66" s="14">
        <v>3</v>
      </c>
      <c r="Q66" s="14">
        <v>1</v>
      </c>
      <c r="R66" s="14">
        <v>2</v>
      </c>
      <c r="S66" s="22">
        <f>SQRT((1.5*EXP(1.105*R66))^2+(1.5*EXP(1.105*(N66-1)))^2+(1.5*EXP(1.105*(O66-1)))^2+(1.5*EXP(1.105*(P66-1)))^2+(1.5*EXP(1.105*(Q66-1)))^2)/100*2.45</f>
        <v>0.48935255543384243</v>
      </c>
      <c r="T66" s="16" t="s">
        <v>11</v>
      </c>
      <c r="U66" s="33">
        <v>6.4500000000000002E-2</v>
      </c>
      <c r="V66" s="13" t="s">
        <v>24</v>
      </c>
      <c r="W66" s="14">
        <v>1</v>
      </c>
      <c r="X66" s="14">
        <v>2</v>
      </c>
      <c r="Y66" s="14">
        <v>3</v>
      </c>
      <c r="Z66" s="14">
        <v>1</v>
      </c>
      <c r="AA66" s="14">
        <v>2</v>
      </c>
      <c r="AB66" s="22">
        <f t="shared" si="2"/>
        <v>0.48935255543384243</v>
      </c>
      <c r="AC66" s="17" t="s">
        <v>12</v>
      </c>
      <c r="AD66" s="33">
        <v>6.4500000000000002E-2</v>
      </c>
      <c r="AE66" s="13" t="s">
        <v>24</v>
      </c>
      <c r="AF66" s="14">
        <v>1</v>
      </c>
      <c r="AG66" s="14">
        <v>2</v>
      </c>
      <c r="AH66" s="14">
        <v>3</v>
      </c>
      <c r="AI66" s="14">
        <v>1</v>
      </c>
      <c r="AJ66" s="14">
        <v>2</v>
      </c>
      <c r="AK66" s="22">
        <f t="shared" si="3"/>
        <v>0.48935255543384243</v>
      </c>
      <c r="AL66" s="18" t="s">
        <v>13</v>
      </c>
      <c r="AM66" s="33">
        <v>6.4500000000000002E-2</v>
      </c>
      <c r="AN66" s="13" t="s">
        <v>24</v>
      </c>
      <c r="AO66" s="14">
        <v>1</v>
      </c>
      <c r="AP66" s="14">
        <v>2</v>
      </c>
      <c r="AQ66" s="14">
        <v>3</v>
      </c>
      <c r="AR66" s="14">
        <v>1</v>
      </c>
      <c r="AS66" s="14">
        <v>2</v>
      </c>
      <c r="AT66" s="22">
        <f t="shared" si="1"/>
        <v>0.48935255543384243</v>
      </c>
      <c r="AU66" s="19" t="s">
        <v>14</v>
      </c>
      <c r="AV66" s="33">
        <v>0.129</v>
      </c>
      <c r="AW66" s="13" t="s">
        <v>24</v>
      </c>
      <c r="AX66" s="14">
        <v>1</v>
      </c>
      <c r="AY66" s="14">
        <v>2</v>
      </c>
      <c r="AZ66" s="14">
        <v>3</v>
      </c>
      <c r="BA66" s="14">
        <v>1</v>
      </c>
      <c r="BB66" s="14">
        <v>2</v>
      </c>
      <c r="BC66" s="22">
        <f t="shared" si="7"/>
        <v>0.48935255543384243</v>
      </c>
      <c r="BD66" s="20" t="s">
        <v>15</v>
      </c>
      <c r="BE66" s="33">
        <v>6.4500000000000002E-2</v>
      </c>
      <c r="BF66" s="13" t="s">
        <v>24</v>
      </c>
      <c r="BG66" s="14">
        <v>1</v>
      </c>
      <c r="BH66" s="14">
        <v>2</v>
      </c>
      <c r="BI66" s="14">
        <v>3</v>
      </c>
      <c r="BJ66" s="14">
        <v>1</v>
      </c>
      <c r="BK66" s="14">
        <v>2</v>
      </c>
      <c r="BL66" s="22">
        <f t="shared" si="8"/>
        <v>0.48935255543384243</v>
      </c>
      <c r="BM66" s="21" t="s">
        <v>16</v>
      </c>
      <c r="BN66" s="33">
        <v>6.4500000000000002E-2</v>
      </c>
      <c r="BO66" s="13" t="s">
        <v>24</v>
      </c>
      <c r="BP66" s="14">
        <v>1</v>
      </c>
      <c r="BQ66" s="14">
        <v>2</v>
      </c>
      <c r="BR66" s="14">
        <v>3</v>
      </c>
      <c r="BS66" s="14">
        <v>1</v>
      </c>
      <c r="BT66" s="14">
        <v>2</v>
      </c>
      <c r="BU66" s="22">
        <f t="shared" si="9"/>
        <v>0.48935255543384243</v>
      </c>
    </row>
    <row r="67" spans="1:73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/>
      <c r="K67" s="12" t="s">
        <v>10</v>
      </c>
      <c r="L67" s="33">
        <v>6.4500000000000002E-2</v>
      </c>
      <c r="M67" s="13" t="s">
        <v>24</v>
      </c>
      <c r="N67" s="14">
        <v>1</v>
      </c>
      <c r="O67" s="14">
        <v>2</v>
      </c>
      <c r="P67" s="14">
        <v>3</v>
      </c>
      <c r="Q67" s="14">
        <v>1</v>
      </c>
      <c r="R67" s="14">
        <v>2</v>
      </c>
      <c r="S67" s="22">
        <f t="shared" si="0"/>
        <v>0.48935255543384243</v>
      </c>
      <c r="T67" s="16" t="s">
        <v>11</v>
      </c>
      <c r="U67" s="33">
        <v>6.4500000000000002E-2</v>
      </c>
      <c r="V67" s="13" t="s">
        <v>24</v>
      </c>
      <c r="W67" s="14">
        <v>1</v>
      </c>
      <c r="X67" s="14">
        <v>2</v>
      </c>
      <c r="Y67" s="14">
        <v>3</v>
      </c>
      <c r="Z67" s="14">
        <v>1</v>
      </c>
      <c r="AA67" s="14">
        <v>2</v>
      </c>
      <c r="AB67" s="22">
        <f t="shared" si="2"/>
        <v>0.48935255543384243</v>
      </c>
      <c r="AC67" s="17" t="s">
        <v>12</v>
      </c>
      <c r="AD67" s="33">
        <v>6.4500000000000002E-2</v>
      </c>
      <c r="AE67" s="13" t="s">
        <v>24</v>
      </c>
      <c r="AF67" s="14">
        <v>1</v>
      </c>
      <c r="AG67" s="14">
        <v>2</v>
      </c>
      <c r="AH67" s="14">
        <v>3</v>
      </c>
      <c r="AI67" s="14">
        <v>1</v>
      </c>
      <c r="AJ67" s="14">
        <v>2</v>
      </c>
      <c r="AK67" s="22">
        <f t="shared" si="3"/>
        <v>0.48935255543384243</v>
      </c>
      <c r="AL67" s="18" t="s">
        <v>13</v>
      </c>
      <c r="AM67" s="33">
        <v>6.4500000000000002E-2</v>
      </c>
      <c r="AN67" s="13" t="s">
        <v>24</v>
      </c>
      <c r="AO67" s="14">
        <v>1</v>
      </c>
      <c r="AP67" s="14">
        <v>2</v>
      </c>
      <c r="AQ67" s="14">
        <v>3</v>
      </c>
      <c r="AR67" s="14">
        <v>1</v>
      </c>
      <c r="AS67" s="14">
        <v>2</v>
      </c>
      <c r="AT67" s="22">
        <f t="shared" si="1"/>
        <v>0.48935255543384243</v>
      </c>
      <c r="AU67" s="19" t="s">
        <v>14</v>
      </c>
      <c r="AV67" s="33">
        <v>0.129</v>
      </c>
      <c r="AW67" s="13" t="s">
        <v>24</v>
      </c>
      <c r="AX67" s="14">
        <v>1</v>
      </c>
      <c r="AY67" s="14">
        <v>2</v>
      </c>
      <c r="AZ67" s="14">
        <v>3</v>
      </c>
      <c r="BA67" s="14">
        <v>1</v>
      </c>
      <c r="BB67" s="14">
        <v>2</v>
      </c>
      <c r="BC67" s="22">
        <f t="shared" si="7"/>
        <v>0.48935255543384243</v>
      </c>
      <c r="BD67" s="20" t="s">
        <v>15</v>
      </c>
      <c r="BE67" s="33">
        <v>6.4500000000000002E-2</v>
      </c>
      <c r="BF67" s="13" t="s">
        <v>24</v>
      </c>
      <c r="BG67" s="14">
        <v>1</v>
      </c>
      <c r="BH67" s="14">
        <v>2</v>
      </c>
      <c r="BI67" s="14">
        <v>3</v>
      </c>
      <c r="BJ67" s="14">
        <v>1</v>
      </c>
      <c r="BK67" s="14">
        <v>2</v>
      </c>
      <c r="BL67" s="22">
        <f t="shared" si="8"/>
        <v>0.48935255543384243</v>
      </c>
      <c r="BM67" s="21" t="s">
        <v>16</v>
      </c>
      <c r="BN67" s="33">
        <v>6.4500000000000002E-2</v>
      </c>
      <c r="BO67" s="13" t="s">
        <v>24</v>
      </c>
      <c r="BP67" s="14">
        <v>1</v>
      </c>
      <c r="BQ67" s="14">
        <v>2</v>
      </c>
      <c r="BR67" s="14">
        <v>3</v>
      </c>
      <c r="BS67" s="14">
        <v>1</v>
      </c>
      <c r="BT67" s="14">
        <v>2</v>
      </c>
      <c r="BU67" s="22">
        <f t="shared" si="9"/>
        <v>0.48935255543384243</v>
      </c>
    </row>
    <row r="68" spans="1:73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/>
      <c r="K68" s="12" t="s">
        <v>10</v>
      </c>
      <c r="L68" s="33">
        <v>6.4500000000000002E-2</v>
      </c>
      <c r="M68" s="13" t="s">
        <v>24</v>
      </c>
      <c r="N68" s="14">
        <v>1</v>
      </c>
      <c r="O68" s="14">
        <v>2</v>
      </c>
      <c r="P68" s="14">
        <v>3</v>
      </c>
      <c r="Q68" s="14">
        <v>1</v>
      </c>
      <c r="R68" s="14">
        <v>2</v>
      </c>
      <c r="S68" s="22">
        <f t="shared" ref="S68:S73" si="17">SQRT((1.5*EXP(1.105*R68))^2+(1.5*EXP(1.105*(N68-1)))^2+(1.5*EXP(1.105*(O68-1)))^2+(1.5*EXP(1.105*(P68-1)))^2+(1.5*EXP(1.105*(Q68-1)))^2)/100*2.45</f>
        <v>0.48935255543384243</v>
      </c>
      <c r="T68" s="16" t="s">
        <v>11</v>
      </c>
      <c r="U68" s="33">
        <v>6.4500000000000002E-2</v>
      </c>
      <c r="V68" s="13" t="s">
        <v>24</v>
      </c>
      <c r="W68" s="14">
        <v>1</v>
      </c>
      <c r="X68" s="14">
        <v>2</v>
      </c>
      <c r="Y68" s="14">
        <v>3</v>
      </c>
      <c r="Z68" s="14">
        <v>1</v>
      </c>
      <c r="AA68" s="14">
        <v>2</v>
      </c>
      <c r="AB68" s="22">
        <f t="shared" si="2"/>
        <v>0.48935255543384243</v>
      </c>
      <c r="AC68" s="17" t="s">
        <v>12</v>
      </c>
      <c r="AD68" s="33">
        <v>6.4500000000000002E-2</v>
      </c>
      <c r="AE68" s="13" t="s">
        <v>24</v>
      </c>
      <c r="AF68" s="14">
        <v>1</v>
      </c>
      <c r="AG68" s="14">
        <v>2</v>
      </c>
      <c r="AH68" s="14">
        <v>3</v>
      </c>
      <c r="AI68" s="14">
        <v>1</v>
      </c>
      <c r="AJ68" s="14">
        <v>2</v>
      </c>
      <c r="AK68" s="22">
        <f t="shared" si="3"/>
        <v>0.48935255543384243</v>
      </c>
      <c r="AL68" s="18" t="s">
        <v>13</v>
      </c>
      <c r="AM68" s="33">
        <v>6.4500000000000002E-2</v>
      </c>
      <c r="AN68" s="13" t="s">
        <v>24</v>
      </c>
      <c r="AO68" s="14">
        <v>1</v>
      </c>
      <c r="AP68" s="14">
        <v>2</v>
      </c>
      <c r="AQ68" s="14">
        <v>3</v>
      </c>
      <c r="AR68" s="14">
        <v>1</v>
      </c>
      <c r="AS68" s="14">
        <v>2</v>
      </c>
      <c r="AT68" s="22">
        <f t="shared" ref="AT68:AT73" si="18">SQRT((1.5*EXP(1.105*AS68))^2+(1.5*EXP(1.105*(AO68-1)))^2+(1.5*EXP(1.105*(AP68-1)))^2+(1.5*EXP(1.105*(AQ68-1)))^2+(1.5*EXP(1.105*(AR68-1)))^2)/100*2.45</f>
        <v>0.48935255543384243</v>
      </c>
      <c r="AU68" s="19" t="s">
        <v>14</v>
      </c>
      <c r="AV68" s="33">
        <v>0.129</v>
      </c>
      <c r="AW68" s="13" t="s">
        <v>24</v>
      </c>
      <c r="AX68" s="14">
        <v>1</v>
      </c>
      <c r="AY68" s="14">
        <v>2</v>
      </c>
      <c r="AZ68" s="14">
        <v>3</v>
      </c>
      <c r="BA68" s="14">
        <v>1</v>
      </c>
      <c r="BB68" s="14">
        <v>2</v>
      </c>
      <c r="BC68" s="22">
        <f t="shared" si="7"/>
        <v>0.48935255543384243</v>
      </c>
      <c r="BD68" s="20" t="s">
        <v>15</v>
      </c>
      <c r="BE68" s="33">
        <v>6.4500000000000002E-2</v>
      </c>
      <c r="BF68" s="13" t="s">
        <v>24</v>
      </c>
      <c r="BG68" s="14">
        <v>1</v>
      </c>
      <c r="BH68" s="14">
        <v>2</v>
      </c>
      <c r="BI68" s="14">
        <v>3</v>
      </c>
      <c r="BJ68" s="14">
        <v>1</v>
      </c>
      <c r="BK68" s="14">
        <v>2</v>
      </c>
      <c r="BL68" s="22">
        <f t="shared" si="8"/>
        <v>0.48935255543384243</v>
      </c>
      <c r="BM68" s="21" t="s">
        <v>16</v>
      </c>
      <c r="BN68" s="33">
        <v>6.4500000000000002E-2</v>
      </c>
      <c r="BO68" s="13" t="s">
        <v>24</v>
      </c>
      <c r="BP68" s="14">
        <v>1</v>
      </c>
      <c r="BQ68" s="14">
        <v>2</v>
      </c>
      <c r="BR68" s="14">
        <v>3</v>
      </c>
      <c r="BS68" s="14">
        <v>1</v>
      </c>
      <c r="BT68" s="14">
        <v>2</v>
      </c>
      <c r="BU68" s="22">
        <f t="shared" si="9"/>
        <v>0.48935255543384243</v>
      </c>
    </row>
    <row r="69" spans="1:73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/>
      <c r="K69" s="12" t="s">
        <v>10</v>
      </c>
      <c r="L69" s="33">
        <v>6.4500000000000002E-2</v>
      </c>
      <c r="M69" s="13" t="s">
        <v>24</v>
      </c>
      <c r="N69" s="14">
        <v>1</v>
      </c>
      <c r="O69" s="14">
        <v>2</v>
      </c>
      <c r="P69" s="14">
        <v>3</v>
      </c>
      <c r="Q69" s="14">
        <v>1</v>
      </c>
      <c r="R69" s="14">
        <v>2</v>
      </c>
      <c r="S69" s="22">
        <f t="shared" si="17"/>
        <v>0.48935255543384243</v>
      </c>
      <c r="T69" s="16" t="s">
        <v>11</v>
      </c>
      <c r="U69" s="33">
        <v>6.4500000000000002E-2</v>
      </c>
      <c r="V69" s="13" t="s">
        <v>24</v>
      </c>
      <c r="W69" s="14">
        <v>1</v>
      </c>
      <c r="X69" s="14">
        <v>2</v>
      </c>
      <c r="Y69" s="14">
        <v>3</v>
      </c>
      <c r="Z69" s="14">
        <v>1</v>
      </c>
      <c r="AA69" s="14">
        <v>2</v>
      </c>
      <c r="AB69" s="22">
        <f t="shared" si="2"/>
        <v>0.48935255543384243</v>
      </c>
      <c r="AC69" s="17" t="s">
        <v>12</v>
      </c>
      <c r="AD69" s="33">
        <v>6.4500000000000002E-2</v>
      </c>
      <c r="AE69" s="13" t="s">
        <v>24</v>
      </c>
      <c r="AF69" s="14">
        <v>1</v>
      </c>
      <c r="AG69" s="14">
        <v>2</v>
      </c>
      <c r="AH69" s="14">
        <v>3</v>
      </c>
      <c r="AI69" s="14">
        <v>1</v>
      </c>
      <c r="AJ69" s="14">
        <v>2</v>
      </c>
      <c r="AK69" s="22">
        <f t="shared" si="3"/>
        <v>0.48935255543384243</v>
      </c>
      <c r="AL69" s="18" t="s">
        <v>13</v>
      </c>
      <c r="AM69" s="33">
        <v>6.4500000000000002E-2</v>
      </c>
      <c r="AN69" s="13" t="s">
        <v>24</v>
      </c>
      <c r="AO69" s="14">
        <v>1</v>
      </c>
      <c r="AP69" s="14">
        <v>2</v>
      </c>
      <c r="AQ69" s="14">
        <v>3</v>
      </c>
      <c r="AR69" s="14">
        <v>1</v>
      </c>
      <c r="AS69" s="14">
        <v>2</v>
      </c>
      <c r="AT69" s="22">
        <f t="shared" si="18"/>
        <v>0.48935255543384243</v>
      </c>
      <c r="AU69" s="19" t="s">
        <v>14</v>
      </c>
      <c r="AV69" s="33">
        <v>0.129</v>
      </c>
      <c r="AW69" s="13" t="s">
        <v>24</v>
      </c>
      <c r="AX69" s="14">
        <v>1</v>
      </c>
      <c r="AY69" s="14">
        <v>2</v>
      </c>
      <c r="AZ69" s="14">
        <v>3</v>
      </c>
      <c r="BA69" s="14">
        <v>1</v>
      </c>
      <c r="BB69" s="14">
        <v>2</v>
      </c>
      <c r="BC69" s="22">
        <f t="shared" si="7"/>
        <v>0.48935255543384243</v>
      </c>
      <c r="BD69" s="20" t="s">
        <v>15</v>
      </c>
      <c r="BE69" s="33">
        <v>6.4500000000000002E-2</v>
      </c>
      <c r="BF69" s="13" t="s">
        <v>24</v>
      </c>
      <c r="BG69" s="14">
        <v>1</v>
      </c>
      <c r="BH69" s="14">
        <v>2</v>
      </c>
      <c r="BI69" s="14">
        <v>3</v>
      </c>
      <c r="BJ69" s="14">
        <v>1</v>
      </c>
      <c r="BK69" s="14">
        <v>2</v>
      </c>
      <c r="BL69" s="22">
        <f t="shared" si="8"/>
        <v>0.48935255543384243</v>
      </c>
      <c r="BM69" s="21" t="s">
        <v>16</v>
      </c>
      <c r="BN69" s="33">
        <v>6.4500000000000002E-2</v>
      </c>
      <c r="BO69" s="13" t="s">
        <v>24</v>
      </c>
      <c r="BP69" s="14">
        <v>1</v>
      </c>
      <c r="BQ69" s="14">
        <v>2</v>
      </c>
      <c r="BR69" s="14">
        <v>3</v>
      </c>
      <c r="BS69" s="14">
        <v>1</v>
      </c>
      <c r="BT69" s="14">
        <v>2</v>
      </c>
      <c r="BU69" s="22">
        <f t="shared" si="9"/>
        <v>0.48935255543384243</v>
      </c>
    </row>
    <row r="70" spans="1:73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/>
      <c r="K70" s="12" t="s">
        <v>10</v>
      </c>
      <c r="L70" s="33">
        <v>6.4500000000000002E-2</v>
      </c>
      <c r="M70" s="13" t="s">
        <v>24</v>
      </c>
      <c r="N70" s="14">
        <v>1</v>
      </c>
      <c r="O70" s="14">
        <v>3</v>
      </c>
      <c r="P70" s="14">
        <v>3</v>
      </c>
      <c r="Q70" s="14">
        <v>1</v>
      </c>
      <c r="R70" s="14">
        <v>2</v>
      </c>
      <c r="S70" s="22">
        <f t="shared" si="17"/>
        <v>0.58256442191643865</v>
      </c>
      <c r="T70" s="16" t="s">
        <v>11</v>
      </c>
      <c r="U70" s="33">
        <v>6.4500000000000002E-2</v>
      </c>
      <c r="V70" s="13" t="s">
        <v>24</v>
      </c>
      <c r="W70" s="14">
        <v>1</v>
      </c>
      <c r="X70" s="14">
        <v>3</v>
      </c>
      <c r="Y70" s="14">
        <v>3</v>
      </c>
      <c r="Z70" s="14">
        <v>1</v>
      </c>
      <c r="AA70" s="14">
        <v>2</v>
      </c>
      <c r="AB70" s="22">
        <f t="shared" ref="AB70:AB73" si="19">SQRT((1.5*EXP(1.105*AA70))^2+(1.5*EXP(1.105*(W70-1)))^2+(1.5*EXP(1.105*(X70-1)))^2+(1.5*EXP(1.105*(Y70-1)))^2+(1.5*EXP(1.105*(Z70-1)))^2)/100*2.45</f>
        <v>0.58256442191643865</v>
      </c>
      <c r="AC70" s="17" t="s">
        <v>12</v>
      </c>
      <c r="AD70" s="33">
        <v>6.4500000000000002E-2</v>
      </c>
      <c r="AE70" s="13" t="s">
        <v>24</v>
      </c>
      <c r="AF70" s="14">
        <v>1</v>
      </c>
      <c r="AG70" s="14">
        <v>3</v>
      </c>
      <c r="AH70" s="14">
        <v>3</v>
      </c>
      <c r="AI70" s="14">
        <v>1</v>
      </c>
      <c r="AJ70" s="14">
        <v>2</v>
      </c>
      <c r="AK70" s="22">
        <f t="shared" ref="AK70:AK73" si="20">SQRT((1.5*EXP(1.105*AJ70))^2+(1.5*EXP(1.105*(AF70-1)))^2+(1.5*EXP(1.105*(AG70-1)))^2+(1.5*EXP(1.105*(AH70-1)))^2+(1.5*EXP(1.105*(AI70-1)))^2)/100*2.45</f>
        <v>0.58256442191643865</v>
      </c>
      <c r="AL70" s="18" t="s">
        <v>13</v>
      </c>
      <c r="AM70" s="33">
        <v>6.4500000000000002E-2</v>
      </c>
      <c r="AN70" s="13" t="s">
        <v>24</v>
      </c>
      <c r="AO70" s="14">
        <v>1</v>
      </c>
      <c r="AP70" s="14">
        <v>3</v>
      </c>
      <c r="AQ70" s="14">
        <v>3</v>
      </c>
      <c r="AR70" s="14">
        <v>1</v>
      </c>
      <c r="AS70" s="14">
        <v>2</v>
      </c>
      <c r="AT70" s="22">
        <f t="shared" si="18"/>
        <v>0.58256442191643865</v>
      </c>
      <c r="AU70" s="19" t="s">
        <v>14</v>
      </c>
      <c r="AV70" s="33">
        <v>0.129</v>
      </c>
      <c r="AW70" s="13" t="s">
        <v>24</v>
      </c>
      <c r="AX70" s="14">
        <v>1</v>
      </c>
      <c r="AY70" s="14">
        <v>3</v>
      </c>
      <c r="AZ70" s="14">
        <v>3</v>
      </c>
      <c r="BA70" s="14">
        <v>1</v>
      </c>
      <c r="BB70" s="14">
        <v>2</v>
      </c>
      <c r="BC70" s="22">
        <f t="shared" si="7"/>
        <v>0.58256442191643865</v>
      </c>
      <c r="BD70" s="20" t="s">
        <v>15</v>
      </c>
      <c r="BE70" s="33">
        <v>6.4500000000000002E-2</v>
      </c>
      <c r="BF70" s="13" t="s">
        <v>24</v>
      </c>
      <c r="BG70" s="14">
        <v>1</v>
      </c>
      <c r="BH70" s="14">
        <v>3</v>
      </c>
      <c r="BI70" s="14">
        <v>3</v>
      </c>
      <c r="BJ70" s="14">
        <v>1</v>
      </c>
      <c r="BK70" s="14">
        <v>2</v>
      </c>
      <c r="BL70" s="22">
        <f t="shared" si="8"/>
        <v>0.58256442191643865</v>
      </c>
      <c r="BM70" s="21" t="s">
        <v>16</v>
      </c>
      <c r="BN70" s="33">
        <v>6.4500000000000002E-2</v>
      </c>
      <c r="BO70" s="13" t="s">
        <v>24</v>
      </c>
      <c r="BP70" s="14">
        <v>1</v>
      </c>
      <c r="BQ70" s="14">
        <v>3</v>
      </c>
      <c r="BR70" s="14">
        <v>3</v>
      </c>
      <c r="BS70" s="14">
        <v>1</v>
      </c>
      <c r="BT70" s="14">
        <v>2</v>
      </c>
      <c r="BU70" s="22">
        <f t="shared" si="9"/>
        <v>0.58256442191643865</v>
      </c>
    </row>
    <row r="71" spans="1:73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/>
      <c r="K71" s="12" t="s">
        <v>10</v>
      </c>
      <c r="L71" s="33">
        <v>6.4500000000000002E-2</v>
      </c>
      <c r="M71" s="13" t="s">
        <v>24</v>
      </c>
      <c r="N71" s="14">
        <v>1</v>
      </c>
      <c r="O71" s="14">
        <v>3</v>
      </c>
      <c r="P71" s="14">
        <v>3</v>
      </c>
      <c r="Q71" s="14">
        <v>1</v>
      </c>
      <c r="R71" s="14">
        <v>2</v>
      </c>
      <c r="S71" s="22">
        <f t="shared" ref="S71:S72" si="21">SQRT((1.5*EXP(1.105*R71))^2+(1.5*EXP(1.105*(N71-1)))^2+(1.5*EXP(1.105*(O71-1)))^2+(1.5*EXP(1.105*(P71-1)))^2+(1.5*EXP(1.105*(Q71-1)))^2)/100*2.45</f>
        <v>0.58256442191643865</v>
      </c>
      <c r="T71" s="16" t="s">
        <v>11</v>
      </c>
      <c r="U71" s="33">
        <v>6.4500000000000002E-2</v>
      </c>
      <c r="V71" s="13" t="s">
        <v>24</v>
      </c>
      <c r="W71" s="14">
        <v>1</v>
      </c>
      <c r="X71" s="14">
        <v>3</v>
      </c>
      <c r="Y71" s="14">
        <v>3</v>
      </c>
      <c r="Z71" s="14">
        <v>1</v>
      </c>
      <c r="AA71" s="14">
        <v>2</v>
      </c>
      <c r="AB71" s="22">
        <f t="shared" ref="AB71:AB72" si="22">SQRT((1.5*EXP(1.105*AA71))^2+(1.5*EXP(1.105*(W71-1)))^2+(1.5*EXP(1.105*(X71-1)))^2+(1.5*EXP(1.105*(Y71-1)))^2+(1.5*EXP(1.105*(Z71-1)))^2)/100*2.45</f>
        <v>0.58256442191643865</v>
      </c>
      <c r="AC71" s="17" t="s">
        <v>12</v>
      </c>
      <c r="AD71" s="33">
        <v>6.4500000000000002E-2</v>
      </c>
      <c r="AE71" s="13" t="s">
        <v>24</v>
      </c>
      <c r="AF71" s="14">
        <v>1</v>
      </c>
      <c r="AG71" s="14">
        <v>3</v>
      </c>
      <c r="AH71" s="14">
        <v>3</v>
      </c>
      <c r="AI71" s="14">
        <v>1</v>
      </c>
      <c r="AJ71" s="14">
        <v>2</v>
      </c>
      <c r="AK71" s="22">
        <f t="shared" ref="AK71:AK72" si="23">SQRT((1.5*EXP(1.105*AJ71))^2+(1.5*EXP(1.105*(AF71-1)))^2+(1.5*EXP(1.105*(AG71-1)))^2+(1.5*EXP(1.105*(AH71-1)))^2+(1.5*EXP(1.105*(AI71-1)))^2)/100*2.45</f>
        <v>0.58256442191643865</v>
      </c>
      <c r="AL71" s="18" t="s">
        <v>13</v>
      </c>
      <c r="AM71" s="33">
        <v>6.4500000000000002E-2</v>
      </c>
      <c r="AN71" s="13" t="s">
        <v>24</v>
      </c>
      <c r="AO71" s="14">
        <v>1</v>
      </c>
      <c r="AP71" s="14">
        <v>3</v>
      </c>
      <c r="AQ71" s="14">
        <v>3</v>
      </c>
      <c r="AR71" s="14">
        <v>1</v>
      </c>
      <c r="AS71" s="14">
        <v>2</v>
      </c>
      <c r="AT71" s="22">
        <f t="shared" ref="AT71:AT72" si="24">SQRT((1.5*EXP(1.105*AS71))^2+(1.5*EXP(1.105*(AO71-1)))^2+(1.5*EXP(1.105*(AP71-1)))^2+(1.5*EXP(1.105*(AQ71-1)))^2+(1.5*EXP(1.105*(AR71-1)))^2)/100*2.45</f>
        <v>0.58256442191643865</v>
      </c>
      <c r="AU71" s="19" t="s">
        <v>14</v>
      </c>
      <c r="AV71" s="33">
        <v>0.129</v>
      </c>
      <c r="AW71" s="13" t="s">
        <v>24</v>
      </c>
      <c r="AX71" s="14">
        <v>1</v>
      </c>
      <c r="AY71" s="14">
        <v>3</v>
      </c>
      <c r="AZ71" s="14">
        <v>3</v>
      </c>
      <c r="BA71" s="14">
        <v>1</v>
      </c>
      <c r="BB71" s="14">
        <v>2</v>
      </c>
      <c r="BC71" s="22">
        <f t="shared" ref="BC71:BC72" si="25">SQRT((1.5*EXP(1.105*BB71))^2+(1.5*EXP(1.105*(AX71-1)))^2+(1.5*EXP(1.105*(AY71-1)))^2+(1.5*EXP(1.105*(AZ71-1)))^2+(1.5*EXP(1.105*(BA71-1)))^2)/100*2.45</f>
        <v>0.58256442191643865</v>
      </c>
      <c r="BD71" s="20" t="s">
        <v>15</v>
      </c>
      <c r="BE71" s="33">
        <v>6.4500000000000002E-2</v>
      </c>
      <c r="BF71" s="13" t="s">
        <v>24</v>
      </c>
      <c r="BG71" s="14">
        <v>1</v>
      </c>
      <c r="BH71" s="14">
        <v>3</v>
      </c>
      <c r="BI71" s="14">
        <v>3</v>
      </c>
      <c r="BJ71" s="14">
        <v>1</v>
      </c>
      <c r="BK71" s="14">
        <v>2</v>
      </c>
      <c r="BL71" s="22">
        <f t="shared" ref="BL71:BL72" si="26">SQRT((1.5*EXP(1.105*BK71))^2+(1.5*EXP(1.105*(BG71-1)))^2+(1.5*EXP(1.105*(BH71-1)))^2+(1.5*EXP(1.105*(BI71-1)))^2+(1.5*EXP(1.105*(BJ71-1)))^2)/100*2.45</f>
        <v>0.58256442191643865</v>
      </c>
      <c r="BM71" s="21" t="s">
        <v>16</v>
      </c>
      <c r="BN71" s="33">
        <v>6.4500000000000002E-2</v>
      </c>
      <c r="BO71" s="13" t="s">
        <v>24</v>
      </c>
      <c r="BP71" s="14">
        <v>1</v>
      </c>
      <c r="BQ71" s="14">
        <v>3</v>
      </c>
      <c r="BR71" s="14">
        <v>3</v>
      </c>
      <c r="BS71" s="14">
        <v>1</v>
      </c>
      <c r="BT71" s="14">
        <v>2</v>
      </c>
      <c r="BU71" s="22">
        <f t="shared" ref="BU71:BU72" si="27">SQRT((1.5*EXP(1.105*BT71))^2+(1.5*EXP(1.105*(BP71-1)))^2+(1.5*EXP(1.105*(BQ71-1)))^2+(1.5*EXP(1.105*(BR71-1)))^2+(1.5*EXP(1.105*(BS71-1)))^2)/100*2.45</f>
        <v>0.58256442191643865</v>
      </c>
    </row>
    <row r="72" spans="1:73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/>
      <c r="K72" s="12" t="s">
        <v>10</v>
      </c>
      <c r="L72" s="33">
        <v>6.4500000000000002E-2</v>
      </c>
      <c r="M72" s="13" t="s">
        <v>24</v>
      </c>
      <c r="N72" s="14">
        <v>1</v>
      </c>
      <c r="O72" s="14">
        <v>3</v>
      </c>
      <c r="P72" s="14">
        <v>3</v>
      </c>
      <c r="Q72" s="14">
        <v>1</v>
      </c>
      <c r="R72" s="14">
        <v>2</v>
      </c>
      <c r="S72" s="22">
        <f t="shared" si="21"/>
        <v>0.58256442191643865</v>
      </c>
      <c r="T72" s="16" t="s">
        <v>11</v>
      </c>
      <c r="U72" s="33">
        <v>6.4500000000000002E-2</v>
      </c>
      <c r="V72" s="13" t="s">
        <v>24</v>
      </c>
      <c r="W72" s="14">
        <v>1</v>
      </c>
      <c r="X72" s="14">
        <v>3</v>
      </c>
      <c r="Y72" s="14">
        <v>3</v>
      </c>
      <c r="Z72" s="14">
        <v>1</v>
      </c>
      <c r="AA72" s="14">
        <v>2</v>
      </c>
      <c r="AB72" s="22">
        <f t="shared" si="22"/>
        <v>0.58256442191643865</v>
      </c>
      <c r="AC72" s="17" t="s">
        <v>12</v>
      </c>
      <c r="AD72" s="33">
        <v>6.4500000000000002E-2</v>
      </c>
      <c r="AE72" s="13" t="s">
        <v>24</v>
      </c>
      <c r="AF72" s="14">
        <v>1</v>
      </c>
      <c r="AG72" s="14">
        <v>3</v>
      </c>
      <c r="AH72" s="14">
        <v>3</v>
      </c>
      <c r="AI72" s="14">
        <v>1</v>
      </c>
      <c r="AJ72" s="14">
        <v>2</v>
      </c>
      <c r="AK72" s="22">
        <f t="shared" si="23"/>
        <v>0.58256442191643865</v>
      </c>
      <c r="AL72" s="18" t="s">
        <v>13</v>
      </c>
      <c r="AM72" s="33">
        <v>6.4500000000000002E-2</v>
      </c>
      <c r="AN72" s="13" t="s">
        <v>24</v>
      </c>
      <c r="AO72" s="14">
        <v>1</v>
      </c>
      <c r="AP72" s="14">
        <v>3</v>
      </c>
      <c r="AQ72" s="14">
        <v>3</v>
      </c>
      <c r="AR72" s="14">
        <v>1</v>
      </c>
      <c r="AS72" s="14">
        <v>2</v>
      </c>
      <c r="AT72" s="22">
        <f t="shared" si="24"/>
        <v>0.58256442191643865</v>
      </c>
      <c r="AU72" s="19" t="s">
        <v>14</v>
      </c>
      <c r="AV72" s="33">
        <v>0.129</v>
      </c>
      <c r="AW72" s="13" t="s">
        <v>24</v>
      </c>
      <c r="AX72" s="14">
        <v>1</v>
      </c>
      <c r="AY72" s="14">
        <v>3</v>
      </c>
      <c r="AZ72" s="14">
        <v>3</v>
      </c>
      <c r="BA72" s="14">
        <v>1</v>
      </c>
      <c r="BB72" s="14">
        <v>2</v>
      </c>
      <c r="BC72" s="22">
        <f t="shared" si="25"/>
        <v>0.58256442191643865</v>
      </c>
      <c r="BD72" s="20" t="s">
        <v>15</v>
      </c>
      <c r="BE72" s="33">
        <v>6.4500000000000002E-2</v>
      </c>
      <c r="BF72" s="13" t="s">
        <v>24</v>
      </c>
      <c r="BG72" s="14">
        <v>1</v>
      </c>
      <c r="BH72" s="14">
        <v>3</v>
      </c>
      <c r="BI72" s="14">
        <v>3</v>
      </c>
      <c r="BJ72" s="14">
        <v>1</v>
      </c>
      <c r="BK72" s="14">
        <v>2</v>
      </c>
      <c r="BL72" s="22">
        <f t="shared" si="26"/>
        <v>0.58256442191643865</v>
      </c>
      <c r="BM72" s="21" t="s">
        <v>16</v>
      </c>
      <c r="BN72" s="33">
        <v>6.4500000000000002E-2</v>
      </c>
      <c r="BO72" s="13" t="s">
        <v>24</v>
      </c>
      <c r="BP72" s="14">
        <v>1</v>
      </c>
      <c r="BQ72" s="14">
        <v>3</v>
      </c>
      <c r="BR72" s="14">
        <v>3</v>
      </c>
      <c r="BS72" s="14">
        <v>1</v>
      </c>
      <c r="BT72" s="14">
        <v>2</v>
      </c>
      <c r="BU72" s="22">
        <f t="shared" si="27"/>
        <v>0.58256442191643865</v>
      </c>
    </row>
    <row r="73" spans="1:73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/>
      <c r="K73" s="12" t="s">
        <v>10</v>
      </c>
      <c r="L73" s="33">
        <v>6.4500000000000002E-2</v>
      </c>
      <c r="M73" s="13" t="s">
        <v>24</v>
      </c>
      <c r="N73" s="14">
        <v>1</v>
      </c>
      <c r="O73" s="14">
        <v>3</v>
      </c>
      <c r="P73" s="14">
        <v>3</v>
      </c>
      <c r="Q73" s="14">
        <v>1</v>
      </c>
      <c r="R73" s="14">
        <v>2</v>
      </c>
      <c r="S73" s="22">
        <f t="shared" si="17"/>
        <v>0.58256442191643865</v>
      </c>
      <c r="T73" s="16" t="s">
        <v>11</v>
      </c>
      <c r="U73" s="33">
        <v>6.4500000000000002E-2</v>
      </c>
      <c r="V73" s="13" t="s">
        <v>24</v>
      </c>
      <c r="W73" s="14">
        <v>1</v>
      </c>
      <c r="X73" s="14">
        <v>3</v>
      </c>
      <c r="Y73" s="14">
        <v>3</v>
      </c>
      <c r="Z73" s="14">
        <v>1</v>
      </c>
      <c r="AA73" s="14">
        <v>2</v>
      </c>
      <c r="AB73" s="22">
        <f t="shared" si="19"/>
        <v>0.58256442191643865</v>
      </c>
      <c r="AC73" s="17" t="s">
        <v>12</v>
      </c>
      <c r="AD73" s="33">
        <v>6.4500000000000002E-2</v>
      </c>
      <c r="AE73" s="13" t="s">
        <v>24</v>
      </c>
      <c r="AF73" s="14">
        <v>1</v>
      </c>
      <c r="AG73" s="14">
        <v>3</v>
      </c>
      <c r="AH73" s="14">
        <v>3</v>
      </c>
      <c r="AI73" s="14">
        <v>1</v>
      </c>
      <c r="AJ73" s="14">
        <v>2</v>
      </c>
      <c r="AK73" s="22">
        <f t="shared" si="20"/>
        <v>0.58256442191643865</v>
      </c>
      <c r="AL73" s="18" t="s">
        <v>13</v>
      </c>
      <c r="AM73" s="33">
        <v>6.4500000000000002E-2</v>
      </c>
      <c r="AN73" s="13" t="s">
        <v>24</v>
      </c>
      <c r="AO73" s="14">
        <v>1</v>
      </c>
      <c r="AP73" s="14">
        <v>3</v>
      </c>
      <c r="AQ73" s="14">
        <v>3</v>
      </c>
      <c r="AR73" s="14">
        <v>1</v>
      </c>
      <c r="AS73" s="14">
        <v>2</v>
      </c>
      <c r="AT73" s="22">
        <f t="shared" si="18"/>
        <v>0.58256442191643865</v>
      </c>
      <c r="AU73" s="19" t="s">
        <v>14</v>
      </c>
      <c r="AV73" s="33">
        <v>0.129</v>
      </c>
      <c r="AW73" s="13" t="s">
        <v>24</v>
      </c>
      <c r="AX73" s="14">
        <v>1</v>
      </c>
      <c r="AY73" s="14">
        <v>3</v>
      </c>
      <c r="AZ73" s="14">
        <v>3</v>
      </c>
      <c r="BA73" s="14">
        <v>1</v>
      </c>
      <c r="BB73" s="14">
        <v>2</v>
      </c>
      <c r="BC73" s="22">
        <f t="shared" si="7"/>
        <v>0.58256442191643865</v>
      </c>
      <c r="BD73" s="20" t="s">
        <v>15</v>
      </c>
      <c r="BE73" s="33">
        <v>6.4500000000000002E-2</v>
      </c>
      <c r="BF73" s="13" t="s">
        <v>24</v>
      </c>
      <c r="BG73" s="14">
        <v>1</v>
      </c>
      <c r="BH73" s="14">
        <v>3</v>
      </c>
      <c r="BI73" s="14">
        <v>3</v>
      </c>
      <c r="BJ73" s="14">
        <v>1</v>
      </c>
      <c r="BK73" s="14">
        <v>2</v>
      </c>
      <c r="BL73" s="22">
        <f t="shared" si="8"/>
        <v>0.58256442191643865</v>
      </c>
      <c r="BM73" s="21" t="s">
        <v>16</v>
      </c>
      <c r="BN73" s="33">
        <v>6.4500000000000002E-2</v>
      </c>
      <c r="BO73" s="13" t="s">
        <v>24</v>
      </c>
      <c r="BP73" s="14">
        <v>1</v>
      </c>
      <c r="BQ73" s="14">
        <v>3</v>
      </c>
      <c r="BR73" s="14">
        <v>3</v>
      </c>
      <c r="BS73" s="14">
        <v>1</v>
      </c>
      <c r="BT73" s="14">
        <v>2</v>
      </c>
      <c r="BU73" s="22">
        <f t="shared" si="9"/>
        <v>0.58256442191643865</v>
      </c>
    </row>
    <row r="74" spans="1:73" s="10" customForma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/>
      <c r="K74" s="12" t="s">
        <v>10</v>
      </c>
      <c r="L74" s="33">
        <v>6.4500000000000002E-2</v>
      </c>
      <c r="M74" s="13" t="s">
        <v>24</v>
      </c>
      <c r="N74" s="14">
        <v>1</v>
      </c>
      <c r="O74" s="14">
        <v>3</v>
      </c>
      <c r="P74" s="14">
        <v>3</v>
      </c>
      <c r="Q74" s="14">
        <v>1</v>
      </c>
      <c r="R74" s="14">
        <v>2</v>
      </c>
      <c r="S74" s="22">
        <f t="shared" ref="S74" si="28">SQRT((1.5*EXP(1.105*R74))^2+(1.5*EXP(1.105*(N74-1)))^2+(1.5*EXP(1.105*(O74-1)))^2+(1.5*EXP(1.105*(P74-1)))^2+(1.5*EXP(1.105*(Q74-1)))^2)/100*2.45</f>
        <v>0.58256442191643865</v>
      </c>
      <c r="T74" s="16" t="s">
        <v>11</v>
      </c>
      <c r="U74" s="33">
        <v>6.4500000000000002E-2</v>
      </c>
      <c r="V74" s="13" t="s">
        <v>24</v>
      </c>
      <c r="W74" s="14">
        <v>1</v>
      </c>
      <c r="X74" s="14">
        <v>3</v>
      </c>
      <c r="Y74" s="14">
        <v>3</v>
      </c>
      <c r="Z74" s="14">
        <v>1</v>
      </c>
      <c r="AA74" s="14">
        <v>2</v>
      </c>
      <c r="AB74" s="22">
        <f t="shared" ref="AB74" si="29">SQRT((1.5*EXP(1.105*AA74))^2+(1.5*EXP(1.105*(W74-1)))^2+(1.5*EXP(1.105*(X74-1)))^2+(1.5*EXP(1.105*(Y74-1)))^2+(1.5*EXP(1.105*(Z74-1)))^2)/100*2.45</f>
        <v>0.58256442191643865</v>
      </c>
      <c r="AC74" s="17" t="s">
        <v>12</v>
      </c>
      <c r="AD74" s="33">
        <v>6.4500000000000002E-2</v>
      </c>
      <c r="AE74" s="13" t="s">
        <v>24</v>
      </c>
      <c r="AF74" s="14">
        <v>1</v>
      </c>
      <c r="AG74" s="14">
        <v>3</v>
      </c>
      <c r="AH74" s="14">
        <v>3</v>
      </c>
      <c r="AI74" s="14">
        <v>1</v>
      </c>
      <c r="AJ74" s="14">
        <v>2</v>
      </c>
      <c r="AK74" s="22">
        <f t="shared" ref="AK74" si="30">SQRT((1.5*EXP(1.105*AJ74))^2+(1.5*EXP(1.105*(AF74-1)))^2+(1.5*EXP(1.105*(AG74-1)))^2+(1.5*EXP(1.105*(AH74-1)))^2+(1.5*EXP(1.105*(AI74-1)))^2)/100*2.45</f>
        <v>0.58256442191643865</v>
      </c>
      <c r="AL74" s="18" t="s">
        <v>13</v>
      </c>
      <c r="AM74" s="33">
        <v>6.4500000000000002E-2</v>
      </c>
      <c r="AN74" s="13" t="s">
        <v>24</v>
      </c>
      <c r="AO74" s="14">
        <v>1</v>
      </c>
      <c r="AP74" s="14">
        <v>3</v>
      </c>
      <c r="AQ74" s="14">
        <v>3</v>
      </c>
      <c r="AR74" s="14">
        <v>1</v>
      </c>
      <c r="AS74" s="14">
        <v>2</v>
      </c>
      <c r="AT74" s="22">
        <f t="shared" ref="AT74" si="31">SQRT((1.5*EXP(1.105*AS74))^2+(1.5*EXP(1.105*(AO74-1)))^2+(1.5*EXP(1.105*(AP74-1)))^2+(1.5*EXP(1.105*(AQ74-1)))^2+(1.5*EXP(1.105*(AR74-1)))^2)/100*2.45</f>
        <v>0.58256442191643865</v>
      </c>
      <c r="AU74" s="19" t="s">
        <v>14</v>
      </c>
      <c r="AV74" s="33">
        <v>0.129</v>
      </c>
      <c r="AW74" s="13" t="s">
        <v>24</v>
      </c>
      <c r="AX74" s="14">
        <v>1</v>
      </c>
      <c r="AY74" s="14">
        <v>3</v>
      </c>
      <c r="AZ74" s="14">
        <v>3</v>
      </c>
      <c r="BA74" s="14">
        <v>1</v>
      </c>
      <c r="BB74" s="14">
        <v>2</v>
      </c>
      <c r="BC74" s="22">
        <f t="shared" ref="BC74" si="32">SQRT((1.5*EXP(1.105*BB74))^2+(1.5*EXP(1.105*(AX74-1)))^2+(1.5*EXP(1.105*(AY74-1)))^2+(1.5*EXP(1.105*(AZ74-1)))^2+(1.5*EXP(1.105*(BA74-1)))^2)/100*2.45</f>
        <v>0.58256442191643865</v>
      </c>
      <c r="BD74" s="20" t="s">
        <v>15</v>
      </c>
      <c r="BE74" s="33">
        <v>6.4500000000000002E-2</v>
      </c>
      <c r="BF74" s="13" t="s">
        <v>24</v>
      </c>
      <c r="BG74" s="14">
        <v>1</v>
      </c>
      <c r="BH74" s="14">
        <v>3</v>
      </c>
      <c r="BI74" s="14">
        <v>3</v>
      </c>
      <c r="BJ74" s="14">
        <v>1</v>
      </c>
      <c r="BK74" s="14">
        <v>2</v>
      </c>
      <c r="BL74" s="22">
        <f t="shared" ref="BL74" si="33">SQRT((1.5*EXP(1.105*BK74))^2+(1.5*EXP(1.105*(BG74-1)))^2+(1.5*EXP(1.105*(BH74-1)))^2+(1.5*EXP(1.105*(BI74-1)))^2+(1.5*EXP(1.105*(BJ74-1)))^2)/100*2.45</f>
        <v>0.58256442191643865</v>
      </c>
      <c r="BM74" s="21" t="s">
        <v>16</v>
      </c>
      <c r="BN74" s="33">
        <v>6.4500000000000002E-2</v>
      </c>
      <c r="BO74" s="13" t="s">
        <v>24</v>
      </c>
      <c r="BP74" s="14">
        <v>1</v>
      </c>
      <c r="BQ74" s="14">
        <v>3</v>
      </c>
      <c r="BR74" s="14">
        <v>3</v>
      </c>
      <c r="BS74" s="14">
        <v>1</v>
      </c>
      <c r="BT74" s="14">
        <v>2</v>
      </c>
      <c r="BU74" s="22">
        <f t="shared" ref="BU74" si="34">SQRT((1.5*EXP(1.105*BT74))^2+(1.5*EXP(1.105*(BP74-1)))^2+(1.5*EXP(1.105*(BQ74-1)))^2+(1.5*EXP(1.105*(BR74-1)))^2+(1.5*EXP(1.105*(BS74-1)))^2)/100*2.45</f>
        <v>0.58256442191643865</v>
      </c>
    </row>
    <row r="75" spans="1:73" s="10" customFormat="1">
      <c r="A75" s="11">
        <v>2021</v>
      </c>
      <c r="B75" s="79" t="s">
        <v>17</v>
      </c>
      <c r="C75" s="33"/>
      <c r="D75" s="13"/>
      <c r="E75" s="14"/>
      <c r="F75" s="14"/>
      <c r="G75" s="14"/>
      <c r="H75" s="14"/>
      <c r="I75" s="14"/>
      <c r="J75" s="22"/>
      <c r="K75" s="80" t="s">
        <v>10</v>
      </c>
      <c r="L75" s="33">
        <v>6.4500000000000002E-2</v>
      </c>
      <c r="M75" s="13" t="s">
        <v>24</v>
      </c>
      <c r="N75" s="14">
        <v>1</v>
      </c>
      <c r="O75" s="14">
        <v>3</v>
      </c>
      <c r="P75" s="14">
        <v>3</v>
      </c>
      <c r="Q75" s="14">
        <v>1</v>
      </c>
      <c r="R75" s="14">
        <v>2</v>
      </c>
      <c r="S75" s="22">
        <v>0.58256442191643865</v>
      </c>
      <c r="T75" s="81" t="s">
        <v>11</v>
      </c>
      <c r="U75" s="33">
        <v>6.4500000000000002E-2</v>
      </c>
      <c r="V75" s="13" t="s">
        <v>24</v>
      </c>
      <c r="W75" s="14">
        <v>1</v>
      </c>
      <c r="X75" s="14">
        <v>3</v>
      </c>
      <c r="Y75" s="14">
        <v>3</v>
      </c>
      <c r="Z75" s="14">
        <v>1</v>
      </c>
      <c r="AA75" s="14">
        <v>2</v>
      </c>
      <c r="AB75" s="22">
        <v>0.58256442191643865</v>
      </c>
      <c r="AC75" s="82" t="s">
        <v>12</v>
      </c>
      <c r="AD75" s="33">
        <v>6.4500000000000002E-2</v>
      </c>
      <c r="AE75" s="13" t="s">
        <v>24</v>
      </c>
      <c r="AF75" s="14">
        <v>1</v>
      </c>
      <c r="AG75" s="14">
        <v>3</v>
      </c>
      <c r="AH75" s="14">
        <v>3</v>
      </c>
      <c r="AI75" s="14">
        <v>1</v>
      </c>
      <c r="AJ75" s="14">
        <v>2</v>
      </c>
      <c r="AK75" s="22">
        <v>0.58256442191643865</v>
      </c>
      <c r="AL75" s="83" t="s">
        <v>13</v>
      </c>
      <c r="AM75" s="33">
        <v>6.4500000000000002E-2</v>
      </c>
      <c r="AN75" s="13" t="s">
        <v>24</v>
      </c>
      <c r="AO75" s="14">
        <v>1</v>
      </c>
      <c r="AP75" s="14">
        <v>3</v>
      </c>
      <c r="AQ75" s="14">
        <v>3</v>
      </c>
      <c r="AR75" s="14">
        <v>1</v>
      </c>
      <c r="AS75" s="14">
        <v>2</v>
      </c>
      <c r="AT75" s="22">
        <v>0.58256442191643865</v>
      </c>
      <c r="AU75" s="84" t="s">
        <v>14</v>
      </c>
      <c r="AV75" s="33">
        <v>0.129</v>
      </c>
      <c r="AW75" s="13" t="s">
        <v>24</v>
      </c>
      <c r="AX75" s="14">
        <v>1</v>
      </c>
      <c r="AY75" s="14">
        <v>3</v>
      </c>
      <c r="AZ75" s="14">
        <v>3</v>
      </c>
      <c r="BA75" s="14">
        <v>1</v>
      </c>
      <c r="BB75" s="14">
        <v>2</v>
      </c>
      <c r="BC75" s="22">
        <v>0.58256442191643865</v>
      </c>
      <c r="BD75" s="85" t="s">
        <v>15</v>
      </c>
      <c r="BE75" s="33">
        <v>6.4500000000000002E-2</v>
      </c>
      <c r="BF75" s="13" t="s">
        <v>24</v>
      </c>
      <c r="BG75" s="14">
        <v>1</v>
      </c>
      <c r="BH75" s="14">
        <v>3</v>
      </c>
      <c r="BI75" s="14">
        <v>3</v>
      </c>
      <c r="BJ75" s="14">
        <v>1</v>
      </c>
      <c r="BK75" s="14">
        <v>2</v>
      </c>
      <c r="BL75" s="22">
        <v>0.58256442191643865</v>
      </c>
      <c r="BM75" s="86" t="s">
        <v>16</v>
      </c>
      <c r="BN75" s="33">
        <v>6.4500000000000002E-2</v>
      </c>
      <c r="BO75" s="13" t="s">
        <v>24</v>
      </c>
      <c r="BP75" s="14">
        <v>1</v>
      </c>
      <c r="BQ75" s="14">
        <v>3</v>
      </c>
      <c r="BR75" s="14">
        <v>3</v>
      </c>
      <c r="BS75" s="14">
        <v>1</v>
      </c>
      <c r="BT75" s="14">
        <v>2</v>
      </c>
      <c r="BU75" s="22">
        <v>0.58256442191643865</v>
      </c>
    </row>
    <row r="76" spans="1:73" s="10" customFormat="1">
      <c r="A76" s="11">
        <v>2022</v>
      </c>
      <c r="B76" s="79" t="s">
        <v>17</v>
      </c>
      <c r="C76" s="33"/>
      <c r="D76" s="13"/>
      <c r="E76" s="14"/>
      <c r="F76" s="14"/>
      <c r="G76" s="14"/>
      <c r="H76" s="14"/>
      <c r="I76" s="14"/>
      <c r="J76" s="22"/>
      <c r="K76" s="80" t="s">
        <v>10</v>
      </c>
      <c r="L76" s="33">
        <v>6.4500000000000002E-2</v>
      </c>
      <c r="M76" s="13" t="s">
        <v>24</v>
      </c>
      <c r="N76" s="14">
        <v>1</v>
      </c>
      <c r="O76" s="14">
        <v>3</v>
      </c>
      <c r="P76" s="14">
        <v>3</v>
      </c>
      <c r="Q76" s="14">
        <v>1</v>
      </c>
      <c r="R76" s="14">
        <v>2</v>
      </c>
      <c r="S76" s="22">
        <v>0.58256442191643865</v>
      </c>
      <c r="T76" s="81" t="s">
        <v>11</v>
      </c>
      <c r="U76" s="33">
        <v>6.4500000000000002E-2</v>
      </c>
      <c r="V76" s="13" t="s">
        <v>24</v>
      </c>
      <c r="W76" s="14">
        <v>1</v>
      </c>
      <c r="X76" s="14">
        <v>3</v>
      </c>
      <c r="Y76" s="14">
        <v>3</v>
      </c>
      <c r="Z76" s="14">
        <v>1</v>
      </c>
      <c r="AA76" s="14">
        <v>2</v>
      </c>
      <c r="AB76" s="22">
        <v>0.58256442191643865</v>
      </c>
      <c r="AC76" s="82" t="s">
        <v>12</v>
      </c>
      <c r="AD76" s="33">
        <v>6.4500000000000002E-2</v>
      </c>
      <c r="AE76" s="13" t="s">
        <v>24</v>
      </c>
      <c r="AF76" s="14">
        <v>1</v>
      </c>
      <c r="AG76" s="14">
        <v>3</v>
      </c>
      <c r="AH76" s="14">
        <v>3</v>
      </c>
      <c r="AI76" s="14">
        <v>1</v>
      </c>
      <c r="AJ76" s="14">
        <v>2</v>
      </c>
      <c r="AK76" s="22">
        <v>0.58256442191643865</v>
      </c>
      <c r="AL76" s="83" t="s">
        <v>13</v>
      </c>
      <c r="AM76" s="33">
        <v>6.4500000000000002E-2</v>
      </c>
      <c r="AN76" s="13" t="s">
        <v>24</v>
      </c>
      <c r="AO76" s="14">
        <v>1</v>
      </c>
      <c r="AP76" s="14">
        <v>3</v>
      </c>
      <c r="AQ76" s="14">
        <v>3</v>
      </c>
      <c r="AR76" s="14">
        <v>1</v>
      </c>
      <c r="AS76" s="14">
        <v>2</v>
      </c>
      <c r="AT76" s="22">
        <v>0.58256442191643865</v>
      </c>
      <c r="AU76" s="84" t="s">
        <v>14</v>
      </c>
      <c r="AV76" s="33">
        <v>0.129</v>
      </c>
      <c r="AW76" s="13" t="s">
        <v>24</v>
      </c>
      <c r="AX76" s="14">
        <v>1</v>
      </c>
      <c r="AY76" s="14">
        <v>3</v>
      </c>
      <c r="AZ76" s="14">
        <v>3</v>
      </c>
      <c r="BA76" s="14">
        <v>1</v>
      </c>
      <c r="BB76" s="14">
        <v>2</v>
      </c>
      <c r="BC76" s="22">
        <v>0.58256442191643865</v>
      </c>
      <c r="BD76" s="85" t="s">
        <v>15</v>
      </c>
      <c r="BE76" s="33">
        <v>6.4500000000000002E-2</v>
      </c>
      <c r="BF76" s="13" t="s">
        <v>24</v>
      </c>
      <c r="BG76" s="14">
        <v>1</v>
      </c>
      <c r="BH76" s="14">
        <v>3</v>
      </c>
      <c r="BI76" s="14">
        <v>3</v>
      </c>
      <c r="BJ76" s="14">
        <v>1</v>
      </c>
      <c r="BK76" s="14">
        <v>2</v>
      </c>
      <c r="BL76" s="22">
        <v>0.58256442191643865</v>
      </c>
      <c r="BM76" s="86" t="s">
        <v>16</v>
      </c>
      <c r="BN76" s="33">
        <v>6.4500000000000002E-2</v>
      </c>
      <c r="BO76" s="13" t="s">
        <v>24</v>
      </c>
      <c r="BP76" s="14">
        <v>1</v>
      </c>
      <c r="BQ76" s="14">
        <v>3</v>
      </c>
      <c r="BR76" s="14">
        <v>3</v>
      </c>
      <c r="BS76" s="14">
        <v>1</v>
      </c>
      <c r="BT76" s="14">
        <v>2</v>
      </c>
      <c r="BU76" s="22">
        <v>0.58256442191643865</v>
      </c>
    </row>
  </sheetData>
  <conditionalFormatting sqref="AB4:AB70 AB73">
    <cfRule type="dataBar" priority="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{63BA658D-E4A3-45E2-B3DE-777EB44F53DD}</x14:id>
        </ext>
      </extLst>
    </cfRule>
  </conditionalFormatting>
  <conditionalFormatting sqref="AK4:AK70 AK73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{E767BB0B-A7A2-4B74-9FA0-B4E18C506956}</x14:id>
        </ext>
      </extLst>
    </cfRule>
  </conditionalFormatting>
  <conditionalFormatting sqref="J4:J70 J73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{39C32499-72D4-4BDD-8C4F-F627005E11D4}</x14:id>
        </ext>
      </extLst>
    </cfRule>
  </conditionalFormatting>
  <conditionalFormatting sqref="S4:S70 S73">
    <cfRule type="dataBar" priority="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{277CBBCF-260C-458E-845B-009EFDBD2E26}</x14:id>
        </ext>
      </extLst>
    </cfRule>
  </conditionalFormatting>
  <conditionalFormatting sqref="AT4:AT70 AT73">
    <cfRule type="dataBar" priority="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{5A557631-09DA-4F5E-BCD8-EF38E8F0AA7A}</x14:id>
        </ext>
      </extLst>
    </cfRule>
  </conditionalFormatting>
  <conditionalFormatting sqref="BL4:BL70 BL73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{942238A7-EEB0-4BC0-8BF7-FCA9045CB30A}</x14:id>
        </ext>
      </extLst>
    </cfRule>
  </conditionalFormatting>
  <conditionalFormatting sqref="BG66">
    <cfRule type="dataBar" priority="1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{4DFB254E-818C-4AC0-BAF1-AECB0EC260A6}</x14:id>
        </ext>
      </extLst>
    </cfRule>
  </conditionalFormatting>
  <conditionalFormatting sqref="BG66:BK66">
    <cfRule type="dataBar" priority="1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{C5E9420E-703F-4971-BBBA-66D697C2B0FC}</x14:id>
        </ext>
      </extLst>
    </cfRule>
  </conditionalFormatting>
  <conditionalFormatting sqref="BH66:BK66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{EB4E4854-0CC9-4ED6-A498-D1E850737245}</x14:id>
        </ext>
      </extLst>
    </cfRule>
  </conditionalFormatting>
  <conditionalFormatting sqref="BC4:BC70 BC73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{55312507-22DA-404D-8532-2D361BAE53F7}</x14:id>
        </ext>
      </extLst>
    </cfRule>
  </conditionalFormatting>
  <conditionalFormatting sqref="E4:E70 E73">
    <cfRule type="dataBar" priority="1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{B63A20B9-99DC-43CC-A13C-23F607AFCE3B}</x14:id>
        </ext>
      </extLst>
    </cfRule>
  </conditionalFormatting>
  <conditionalFormatting sqref="E4:I70 E73:I73">
    <cfRule type="dataBar" priority="1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{B15C2377-905E-4F42-9D63-909FB96A66C8}</x14:id>
        </ext>
      </extLst>
    </cfRule>
  </conditionalFormatting>
  <conditionalFormatting sqref="F4:I70 F73:I73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{C74D7D77-5339-4A65-A2D6-1B1D2F660C98}</x14:id>
        </ext>
      </extLst>
    </cfRule>
  </conditionalFormatting>
  <conditionalFormatting sqref="BG65">
    <cfRule type="dataBar" priority="1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{2ADBCE3E-40C1-45A8-ACC7-088625A7D89F}</x14:id>
        </ext>
      </extLst>
    </cfRule>
  </conditionalFormatting>
  <conditionalFormatting sqref="BG65:BK65">
    <cfRule type="dataBar" priority="1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{61BA61B7-3CBC-4D5E-82C4-D6AC540CBBBE}</x14:id>
        </ext>
      </extLst>
    </cfRule>
  </conditionalFormatting>
  <conditionalFormatting sqref="BH65:BK65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{5091E22B-8637-4A95-8145-3365C4879BD7}</x14:id>
        </ext>
      </extLst>
    </cfRule>
  </conditionalFormatting>
  <conditionalFormatting sqref="BG4:BG64">
    <cfRule type="dataBar" priority="1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{AA60647F-E258-40B5-91E1-181F7AB9ECF2}</x14:id>
        </ext>
      </extLst>
    </cfRule>
  </conditionalFormatting>
  <conditionalFormatting sqref="BG4:BK64">
    <cfRule type="dataBar" priority="1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{490AB474-B211-4921-BC49-19A2E1B72F0E}</x14:id>
        </ext>
      </extLst>
    </cfRule>
  </conditionalFormatting>
  <conditionalFormatting sqref="BH4:BK64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{C6ACE966-5109-49E3-84F4-8A6BFC9202CA}</x14:id>
        </ext>
      </extLst>
    </cfRule>
  </conditionalFormatting>
  <conditionalFormatting sqref="BG67:BG70 BG73">
    <cfRule type="dataBar" priority="1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{405F2B0A-D79D-4211-A2BD-29485028FDF7}</x14:id>
        </ext>
      </extLst>
    </cfRule>
  </conditionalFormatting>
  <conditionalFormatting sqref="BG67:BK70 BG73:BK73">
    <cfRule type="dataBar" priority="1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{19FF120B-2138-4EAE-8D12-FBB59382A544}</x14:id>
        </ext>
      </extLst>
    </cfRule>
  </conditionalFormatting>
  <conditionalFormatting sqref="BH67:BK70 BH73:BK73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{AE629660-3E64-4E3D-9E18-DECC9C063DBA}</x14:id>
        </ext>
      </extLst>
    </cfRule>
  </conditionalFormatting>
  <conditionalFormatting sqref="AX66">
    <cfRule type="dataBar" priority="1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{D48E7D26-4E20-4397-A991-C9F16248D621}</x14:id>
        </ext>
      </extLst>
    </cfRule>
  </conditionalFormatting>
  <conditionalFormatting sqref="AX66:BB66">
    <cfRule type="dataBar" priority="1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{74D34B84-2631-4228-8301-E5AC8E5638CA}</x14:id>
        </ext>
      </extLst>
    </cfRule>
  </conditionalFormatting>
  <conditionalFormatting sqref="AY66:BB66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{487F5D57-63E9-4D35-AE5D-28A39A3C50F7}</x14:id>
        </ext>
      </extLst>
    </cfRule>
  </conditionalFormatting>
  <conditionalFormatting sqref="AX65">
    <cfRule type="dataBar" priority="16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{142D10E2-43DB-4546-B1E5-6A11C5EE222A}</x14:id>
        </ext>
      </extLst>
    </cfRule>
  </conditionalFormatting>
  <conditionalFormatting sqref="AX65:BB65">
    <cfRule type="dataBar" priority="16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{DC33E0E8-7EBC-4900-8B9D-AC6D4737227B}</x14:id>
        </ext>
      </extLst>
    </cfRule>
  </conditionalFormatting>
  <conditionalFormatting sqref="AY65:BB65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{12407C6D-4AF9-47ED-AD4C-23A8AB06FB90}</x14:id>
        </ext>
      </extLst>
    </cfRule>
  </conditionalFormatting>
  <conditionalFormatting sqref="AX4:AX64">
    <cfRule type="dataBar" priority="1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{252E9154-CE01-4B77-B75F-3B5BA62A9782}</x14:id>
        </ext>
      </extLst>
    </cfRule>
  </conditionalFormatting>
  <conditionalFormatting sqref="AX4:BB64">
    <cfRule type="dataBar" priority="1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{A7420F85-1D46-4382-B6C5-4B5C723B4C4D}</x14:id>
        </ext>
      </extLst>
    </cfRule>
  </conditionalFormatting>
  <conditionalFormatting sqref="AY4:BB64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{C937A245-D74C-4387-A95C-3FF96E1B62CE}</x14:id>
        </ext>
      </extLst>
    </cfRule>
  </conditionalFormatting>
  <conditionalFormatting sqref="AX67:AX70 AX73">
    <cfRule type="dataBar" priority="1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{E9FD272C-F2B2-4D37-ADF8-6D2BD3E9E74E}</x14:id>
        </ext>
      </extLst>
    </cfRule>
  </conditionalFormatting>
  <conditionalFormatting sqref="AX67:BB70 AX73:BB73">
    <cfRule type="dataBar" priority="1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{2D01E842-5F6E-47BC-AEC9-7A36776F295F}</x14:id>
        </ext>
      </extLst>
    </cfRule>
  </conditionalFormatting>
  <conditionalFormatting sqref="AY67:BB70 AY73:BB73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{E03771CB-DBDA-4E45-9126-F76970A0E3F9}</x14:id>
        </ext>
      </extLst>
    </cfRule>
  </conditionalFormatting>
  <conditionalFormatting sqref="N66">
    <cfRule type="dataBar" priority="1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{477DD9D1-47E3-4601-A503-E7C0848FEE74}</x14:id>
        </ext>
      </extLst>
    </cfRule>
  </conditionalFormatting>
  <conditionalFormatting sqref="N66:R66">
    <cfRule type="dataBar" priority="1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{CB064885-5A8B-4B0C-BD90-13287C32D2C5}</x14:id>
        </ext>
      </extLst>
    </cfRule>
  </conditionalFormatting>
  <conditionalFormatting sqref="O66:R66">
    <cfRule type="dataBar" priority="1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{71380AC7-A760-4D07-B9E5-AD17110452E2}</x14:id>
        </ext>
      </extLst>
    </cfRule>
  </conditionalFormatting>
  <conditionalFormatting sqref="N65">
    <cfRule type="dataBar" priority="1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{9330AC9C-4637-42E0-B016-CFFA6A5CA51A}</x14:id>
        </ext>
      </extLst>
    </cfRule>
  </conditionalFormatting>
  <conditionalFormatting sqref="N65:R65">
    <cfRule type="dataBar" priority="1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{430B32C8-E4B7-40A5-8A2B-06BBA42A99F2}</x14:id>
        </ext>
      </extLst>
    </cfRule>
  </conditionalFormatting>
  <conditionalFormatting sqref="O65:R65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{F68ACBA0-F7EB-488D-A765-6E50942D5BBE}</x14:id>
        </ext>
      </extLst>
    </cfRule>
  </conditionalFormatting>
  <conditionalFormatting sqref="N4:N64">
    <cfRule type="dataBar" priority="1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{D9E8C62B-27C7-429A-8959-C6046E5B8719}</x14:id>
        </ext>
      </extLst>
    </cfRule>
  </conditionalFormatting>
  <conditionalFormatting sqref="N4:R64">
    <cfRule type="dataBar" priority="1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{E1B739E2-1894-4E78-BD90-0319FB07E8D3}</x14:id>
        </ext>
      </extLst>
    </cfRule>
  </conditionalFormatting>
  <conditionalFormatting sqref="O4:R64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{3A0A68B0-6504-4C1F-A2A2-DD47F1E541CC}</x14:id>
        </ext>
      </extLst>
    </cfRule>
  </conditionalFormatting>
  <conditionalFormatting sqref="N67:N70 N73">
    <cfRule type="dataBar" priority="1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{4E3C6911-141A-48AC-B22C-1401A3231F17}</x14:id>
        </ext>
      </extLst>
    </cfRule>
  </conditionalFormatting>
  <conditionalFormatting sqref="N67:R70 N73:R73">
    <cfRule type="dataBar" priority="1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{147970A3-98FB-439D-86B4-C9C0EB60626E}</x14:id>
        </ext>
      </extLst>
    </cfRule>
  </conditionalFormatting>
  <conditionalFormatting sqref="O67:R70 O73:R73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{E30AA4AB-ED81-44E9-BC07-69D803EA5679}</x14:id>
        </ext>
      </extLst>
    </cfRule>
  </conditionalFormatting>
  <conditionalFormatting sqref="W66">
    <cfRule type="dataBar" priority="1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{AB71D2F3-5C9A-4DF3-A091-CF9A878CE510}</x14:id>
        </ext>
      </extLst>
    </cfRule>
  </conditionalFormatting>
  <conditionalFormatting sqref="W66:AA66">
    <cfRule type="dataBar" priority="1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{02F1A7FD-7875-4C12-87E7-A7AC11BA5311}</x14:id>
        </ext>
      </extLst>
    </cfRule>
  </conditionalFormatting>
  <conditionalFormatting sqref="X66:AA66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{26473DF0-1B96-4104-B7CB-A35FC006186D}</x14:id>
        </ext>
      </extLst>
    </cfRule>
  </conditionalFormatting>
  <conditionalFormatting sqref="W65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{7503524D-82DE-4AED-91FB-8957B9C6DFA9}</x14:id>
        </ext>
      </extLst>
    </cfRule>
  </conditionalFormatting>
  <conditionalFormatting sqref="W65:AA65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{0B0D3288-E040-4F8E-B19A-458D952AC62B}</x14:id>
        </ext>
      </extLst>
    </cfRule>
  </conditionalFormatting>
  <conditionalFormatting sqref="X65:AA65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{30A66159-A7EE-4369-B6F9-80BD564AE1F3}</x14:id>
        </ext>
      </extLst>
    </cfRule>
  </conditionalFormatting>
  <conditionalFormatting sqref="W4:W64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{47F7C97B-FDC2-4D27-9317-31ED91B2436E}</x14:id>
        </ext>
      </extLst>
    </cfRule>
  </conditionalFormatting>
  <conditionalFormatting sqref="W4:AA64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{BC388C73-A404-4457-AFD7-88D274AC0393}</x14:id>
        </ext>
      </extLst>
    </cfRule>
  </conditionalFormatting>
  <conditionalFormatting sqref="X4:AA64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{F8796B08-1B84-49E5-ADED-F2A114A1AE40}</x14:id>
        </ext>
      </extLst>
    </cfRule>
  </conditionalFormatting>
  <conditionalFormatting sqref="W67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{510BB099-E1B2-4DA9-8668-4BD8063CDB62}</x14:id>
        </ext>
      </extLst>
    </cfRule>
  </conditionalFormatting>
  <conditionalFormatting sqref="W67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{54ECD550-AC13-4AD4-BAFB-7184A9AB9EAC}</x14:id>
        </ext>
      </extLst>
    </cfRule>
  </conditionalFormatting>
  <conditionalFormatting sqref="X67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{928A8CF2-FA0A-42C8-8CA9-E6A62D3B544A}</x14:id>
        </ext>
      </extLst>
    </cfRule>
  </conditionalFormatting>
  <conditionalFormatting sqref="AF66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{60BBB6DE-0A12-42EF-A2E9-C895E87D5574}</x14:id>
        </ext>
      </extLst>
    </cfRule>
  </conditionalFormatting>
  <conditionalFormatting sqref="AF66:AJ66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{78D48283-CF7C-4AC8-8C33-5DACD59AAEB3}</x14:id>
        </ext>
      </extLst>
    </cfRule>
  </conditionalFormatting>
  <conditionalFormatting sqref="AG66:AJ66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{0DF72688-1C34-4210-AEC7-2522FFC0F78B}</x14:id>
        </ext>
      </extLst>
    </cfRule>
  </conditionalFormatting>
  <conditionalFormatting sqref="AF65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{797D26F0-97AD-4C1C-9474-C0E38B3EEA37}</x14:id>
        </ext>
      </extLst>
    </cfRule>
  </conditionalFormatting>
  <conditionalFormatting sqref="AF65:AJ65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{BFFA2F92-0025-4DD3-BA94-67410005CA30}</x14:id>
        </ext>
      </extLst>
    </cfRule>
  </conditionalFormatting>
  <conditionalFormatting sqref="AG65:AJ65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{D8480FC6-38B6-4F00-8AEB-F2685B946822}</x14:id>
        </ext>
      </extLst>
    </cfRule>
  </conditionalFormatting>
  <conditionalFormatting sqref="AF4:AF64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{AD346EE1-1562-4067-8BB2-E4E92B1799A7}</x14:id>
        </ext>
      </extLst>
    </cfRule>
  </conditionalFormatting>
  <conditionalFormatting sqref="AF4:AJ64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{C37E7635-D733-44AA-9A36-2378C8BB8AD1}</x14:id>
        </ext>
      </extLst>
    </cfRule>
  </conditionalFormatting>
  <conditionalFormatting sqref="AG4:AJ64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{4E381593-085B-424E-8F8B-822DF6CB0DD8}</x14:id>
        </ext>
      </extLst>
    </cfRule>
  </conditionalFormatting>
  <conditionalFormatting sqref="AF67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{8ED62DDB-3895-4AC4-A6CA-30942348BE68}</x14:id>
        </ext>
      </extLst>
    </cfRule>
  </conditionalFormatting>
  <conditionalFormatting sqref="AF67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{1F9F6FBE-1B98-4647-A604-04709D4360C7}</x14:id>
        </ext>
      </extLst>
    </cfRule>
  </conditionalFormatting>
  <conditionalFormatting sqref="AG67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{940AB603-B8A8-44BE-A21C-0F964FD2C109}</x14:id>
        </ext>
      </extLst>
    </cfRule>
  </conditionalFormatting>
  <conditionalFormatting sqref="AO66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{772C00A1-C43B-4892-ADFB-782E7EEB7B03}</x14:id>
        </ext>
      </extLst>
    </cfRule>
  </conditionalFormatting>
  <conditionalFormatting sqref="AO66:AS66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{0231E4A9-86E8-4FFF-9006-6AA515BFF94A}</x14:id>
        </ext>
      </extLst>
    </cfRule>
  </conditionalFormatting>
  <conditionalFormatting sqref="AP66:AS66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{23D5549D-7CAD-47EA-A1F7-B812F224F7D5}</x14:id>
        </ext>
      </extLst>
    </cfRule>
  </conditionalFormatting>
  <conditionalFormatting sqref="AO6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{D8D55940-E2D1-4555-8DEC-603675C1E99E}</x14:id>
        </ext>
      </extLst>
    </cfRule>
  </conditionalFormatting>
  <conditionalFormatting sqref="AO65:AS6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{A98B171F-5C1A-434A-B94A-1F720C393ADF}</x14:id>
        </ext>
      </extLst>
    </cfRule>
  </conditionalFormatting>
  <conditionalFormatting sqref="AP65:AS6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{79B30A71-E4D6-4105-A7DC-E9B443F5AE06}</x14:id>
        </ext>
      </extLst>
    </cfRule>
  </conditionalFormatting>
  <conditionalFormatting sqref="AO4:AO64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{1A137A63-BA8F-45EE-91E2-8E1F1049A71F}</x14:id>
        </ext>
      </extLst>
    </cfRule>
  </conditionalFormatting>
  <conditionalFormatting sqref="AO4:AS64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{3BD7D51F-A259-40B8-A1AE-9E8B95D7A8FE}</x14:id>
        </ext>
      </extLst>
    </cfRule>
  </conditionalFormatting>
  <conditionalFormatting sqref="AP4:AS64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{90EF67CD-69ED-4BF3-A672-959080D4B109}</x14:id>
        </ext>
      </extLst>
    </cfRule>
  </conditionalFormatting>
  <conditionalFormatting sqref="AO67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{BBAD8D4E-F421-48DF-8DAC-3855FB14AA1F}</x14:id>
        </ext>
      </extLst>
    </cfRule>
  </conditionalFormatting>
  <conditionalFormatting sqref="AO67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{FD91E481-7AE7-46FB-BFA1-E8B7FACE8201}</x14:id>
        </ext>
      </extLst>
    </cfRule>
  </conditionalFormatting>
  <conditionalFormatting sqref="AP67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{04766AC3-E816-4D18-8826-46DD58C1CFCB}</x14:id>
        </ext>
      </extLst>
    </cfRule>
  </conditionalFormatting>
  <conditionalFormatting sqref="BU4:BU70 BU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{933DBEE5-9A7C-429E-A3D8-A3034524FA7F}</x14:id>
        </ext>
      </extLst>
    </cfRule>
  </conditionalFormatting>
  <conditionalFormatting sqref="BP6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{C2540CD1-D588-423B-8DC1-1C12E2C98F25}</x14:id>
        </ext>
      </extLst>
    </cfRule>
  </conditionalFormatting>
  <conditionalFormatting sqref="BP66:BT6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{E4DFBFDE-09C1-489E-9107-01314519A120}</x14:id>
        </ext>
      </extLst>
    </cfRule>
  </conditionalFormatting>
  <conditionalFormatting sqref="BQ66:BT6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{F3DCD4A4-6226-464E-B5F6-C47B686E70D7}</x14:id>
        </ext>
      </extLst>
    </cfRule>
  </conditionalFormatting>
  <conditionalFormatting sqref="BP6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{B6BC91B2-93E9-4AC4-B347-4F8AEB008506}</x14:id>
        </ext>
      </extLst>
    </cfRule>
  </conditionalFormatting>
  <conditionalFormatting sqref="BP65:BT6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{4EB2688B-D313-463B-9EFE-6E791B7C0757}</x14:id>
        </ext>
      </extLst>
    </cfRule>
  </conditionalFormatting>
  <conditionalFormatting sqref="BQ65:BT6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{E2E0F2D0-9B20-457E-ABF8-ECD74FEF2DC1}</x14:id>
        </ext>
      </extLst>
    </cfRule>
  </conditionalFormatting>
  <conditionalFormatting sqref="BP4:BP64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{1E844C16-EE39-48EF-80AC-F5EE4796736A}</x14:id>
        </ext>
      </extLst>
    </cfRule>
  </conditionalFormatting>
  <conditionalFormatting sqref="BP4:BT64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{82383761-A4F6-4EE8-A383-2C87C2EDA092}</x14:id>
        </ext>
      </extLst>
    </cfRule>
  </conditionalFormatting>
  <conditionalFormatting sqref="BQ4:BT64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{AA8CD977-5FFB-44E0-9FAD-05CB422AD894}</x14:id>
        </ext>
      </extLst>
    </cfRule>
  </conditionalFormatting>
  <conditionalFormatting sqref="BP67:BP70 BP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{1C65222B-F10A-4CF4-9921-4EF08E7E5B0D}</x14:id>
        </ext>
      </extLst>
    </cfRule>
  </conditionalFormatting>
  <conditionalFormatting sqref="BP67:BT70 BP73:BT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{A9E86A01-DE12-4A5B-9DA7-4CE3948C8749}</x14:id>
        </ext>
      </extLst>
    </cfRule>
  </conditionalFormatting>
  <conditionalFormatting sqref="BQ67:BT70 BQ73:BT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{06B82F73-01E4-42DD-B4C0-F685F5ECDB25}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{54FC1640-E937-4B15-A1ED-23F5A1235A0B}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{DC79139C-3BEE-463E-9359-7473A2A69E3C}</x14:id>
        </ext>
      </extLst>
    </cfRule>
  </conditionalFormatting>
  <conditionalFormatting sqref="J74:J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{390A454C-9892-4DA9-A7BB-BF94BBA95DFD}</x14:id>
        </ext>
      </extLst>
    </cfRule>
  </conditionalFormatting>
  <conditionalFormatting sqref="S74:S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{A2D375AD-0806-414E-BF3B-11F2D02CEF41}</x14:id>
        </ext>
      </extLst>
    </cfRule>
  </conditionalFormatting>
  <conditionalFormatting sqref="AT74:AT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{321A0AD1-81D1-4A38-AE3A-2126C315BA5C}</x14:id>
        </ext>
      </extLst>
    </cfRule>
  </conditionalFormatting>
  <conditionalFormatting sqref="BL74: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{DE78A6E8-1BBE-4B54-99A4-3E6F90CB2367}</x14:id>
        </ext>
      </extLst>
    </cfRule>
  </conditionalFormatting>
  <conditionalFormatting sqref="BC74:BC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{0941BFE2-6DA5-4723-98E5-0E3485C1D486}</x14:id>
        </ext>
      </extLst>
    </cfRule>
  </conditionalFormatting>
  <conditionalFormatting sqref="E74:E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{636209ED-9EE0-4E53-84F9-C3E68D3F5732}</x14:id>
        </ext>
      </extLst>
    </cfRule>
  </conditionalFormatting>
  <conditionalFormatting sqref="E74:I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{BCE2258B-C711-4D60-8726-E9D002D84F43}</x14:id>
        </ext>
      </extLst>
    </cfRule>
  </conditionalFormatting>
  <conditionalFormatting sqref="F74:I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{2AF8F49C-C5CC-4B62-A6EA-9B947B776F98}</x14:id>
        </ext>
      </extLst>
    </cfRule>
  </conditionalFormatting>
  <conditionalFormatting sqref="BG74:BG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{C4057978-66C6-47B6-AC90-96C9C66BABB2}</x14:id>
        </ext>
      </extLst>
    </cfRule>
  </conditionalFormatting>
  <conditionalFormatting sqref="BG74:BK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{17A8D7BA-29BC-431D-AA2B-B8B6ACEFEF74}</x14:id>
        </ext>
      </extLst>
    </cfRule>
  </conditionalFormatting>
  <conditionalFormatting sqref="BH74:BK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{87043E55-A8AA-4635-B192-9DC68FC2A2E4}</x14:id>
        </ext>
      </extLst>
    </cfRule>
  </conditionalFormatting>
  <conditionalFormatting sqref="AX74:AX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{B6A85B5F-7DEC-4B8A-988C-007631802982}</x14:id>
        </ext>
      </extLst>
    </cfRule>
  </conditionalFormatting>
  <conditionalFormatting sqref="AX74:BB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{89FC9B42-0E04-4EFD-B8D4-B4A9FBF11056}</x14:id>
        </ext>
      </extLst>
    </cfRule>
  </conditionalFormatting>
  <conditionalFormatting sqref="AY74:BB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{A98C79E0-CC15-4F47-9F83-4E05336746DF}</x14:id>
        </ext>
      </extLst>
    </cfRule>
  </conditionalFormatting>
  <conditionalFormatting sqref="N74:N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{9D12EDE4-0215-4EE1-BF7F-67C410F0C6B9}</x14:id>
        </ext>
      </extLst>
    </cfRule>
  </conditionalFormatting>
  <conditionalFormatting sqref="N74:R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{C75FD725-ADC1-4DBD-8B86-DEBD1AD128C2}</x14:id>
        </ext>
      </extLst>
    </cfRule>
  </conditionalFormatting>
  <conditionalFormatting sqref="O74:R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{1370F1E3-3B3B-4B06-9775-EFF985DF1E37}</x14:id>
        </ext>
      </extLst>
    </cfRule>
  </conditionalFormatting>
  <conditionalFormatting sqref="W74:W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{F69CBE57-532F-4DB3-8D57-A9C3B3A81E1D}</x14:id>
        </ext>
      </extLst>
    </cfRule>
  </conditionalFormatting>
  <conditionalFormatting sqref="W74:AA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{6DE0D857-CD6D-4805-AD3C-1EC1F3A2156D}</x14:id>
        </ext>
      </extLst>
    </cfRule>
  </conditionalFormatting>
  <conditionalFormatting sqref="X74:AA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{F1402927-3633-4718-BB54-77B09063A05D}</x14:id>
        </ext>
      </extLst>
    </cfRule>
  </conditionalFormatting>
  <conditionalFormatting sqref="AF74:AF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{2698F578-7F5C-46A1-8CD6-B1C64BFD5B21}</x14:id>
        </ext>
      </extLst>
    </cfRule>
  </conditionalFormatting>
  <conditionalFormatting sqref="AF74:AJ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{72FFA936-04EA-43B2-ABB2-5C79CA5466B6}</x14:id>
        </ext>
      </extLst>
    </cfRule>
  </conditionalFormatting>
  <conditionalFormatting sqref="AG74:AJ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{87D7CD12-2282-470B-93AA-573718223735}</x14:id>
        </ext>
      </extLst>
    </cfRule>
  </conditionalFormatting>
  <conditionalFormatting sqref="AO74:AO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{23D7EB04-2FCD-46A7-B0BF-D942905FE56A}</x14:id>
        </ext>
      </extLst>
    </cfRule>
  </conditionalFormatting>
  <conditionalFormatting sqref="AO74:AS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{48F89D1C-82FA-4568-A0A9-22B143B43B57}</x14:id>
        </ext>
      </extLst>
    </cfRule>
  </conditionalFormatting>
  <conditionalFormatting sqref="AP74:AS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{659BDC55-29C1-4CA4-B611-B7A3024295AD}</x14:id>
        </ext>
      </extLst>
    </cfRule>
  </conditionalFormatting>
  <conditionalFormatting sqref="BU74:BU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{D9AEB919-6EAC-4C3A-8C37-E9BC8E28D266}</x14:id>
        </ext>
      </extLst>
    </cfRule>
  </conditionalFormatting>
  <conditionalFormatting sqref="BP74:BP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{E8CB2C84-57B2-4D54-928C-8DCE04D2EBBD}</x14:id>
        </ext>
      </extLst>
    </cfRule>
  </conditionalFormatting>
  <conditionalFormatting sqref="BP74:BT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{9F8D4D68-AE10-4D1F-B548-A990B2D6841D}</x14:id>
        </ext>
      </extLst>
    </cfRule>
  </conditionalFormatting>
  <conditionalFormatting sqref="BQ74:BT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{6569A27A-E70F-4B3C-8099-D08759D73396}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{3FC140EA-1440-4CA2-908E-D282A64C0740}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{912263DA-70A7-4C8A-85D7-0BEDEC9C55AB}</x14:id>
        </ext>
      </extLst>
    </cfRule>
  </conditionalFormatting>
  <conditionalFormatting sqref="J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{FF2A0869-94AF-43F2-8240-00460794B09F}</x14:id>
        </ext>
      </extLst>
    </cfRule>
  </conditionalFormatting>
  <conditionalFormatting sqref="S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{1DA6026E-E1B3-4E79-89E8-5D78A328FD1F}</x14:id>
        </ext>
      </extLst>
    </cfRule>
  </conditionalFormatting>
  <conditionalFormatting sqref="AT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{625FCCEB-C75D-44C3-AA5E-EFF0557EC4EE}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{91F6D5DD-C325-48C9-BD1D-C17A1745063B}</x14:id>
        </ext>
      </extLst>
    </cfRule>
  </conditionalFormatting>
  <conditionalFormatting sqref="BC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{A626F8FA-6220-4B62-A4DA-CAFAC17A35BA}</x14:id>
        </ext>
      </extLst>
    </cfRule>
  </conditionalFormatting>
  <conditionalFormatting sqref="E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{27FC5A15-EC96-445E-8DEF-53C268FCEC04}</x14:id>
        </ext>
      </extLst>
    </cfRule>
  </conditionalFormatting>
  <conditionalFormatting sqref="E71:I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{DA982FA2-CF2C-4F21-A6A9-C8862FB21307}</x14:id>
        </ext>
      </extLst>
    </cfRule>
  </conditionalFormatting>
  <conditionalFormatting sqref="F71:I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{3A75DBE7-6DAE-4D52-A4C2-AA8C4FF36E24}</x14:id>
        </ext>
      </extLst>
    </cfRule>
  </conditionalFormatting>
  <conditionalFormatting sqref="BG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{83BB1544-E8F2-4880-ACF9-261C97418C4A}</x14:id>
        </ext>
      </extLst>
    </cfRule>
  </conditionalFormatting>
  <conditionalFormatting sqref="BG71:BK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{5DFFFAE6-FC7A-46D6-9AA4-691FD91BBB5A}</x14:id>
        </ext>
      </extLst>
    </cfRule>
  </conditionalFormatting>
  <conditionalFormatting sqref="BH71:BK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{4C14DC1F-1BCE-467C-AD11-C86B0841AB16}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{8A92B798-1633-41C3-866D-B2C2C7AF209E}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{34E35FDE-C5EB-42D2-BF3C-A6009CAA0608}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{2A1FDD07-25AA-45A8-83C4-2268273D384A}</x14:id>
        </ext>
      </extLst>
    </cfRule>
  </conditionalFormatting>
  <conditionalFormatting sqref="N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{59EB002A-4632-45E5-A991-A37F57876861}</x14:id>
        </ext>
      </extLst>
    </cfRule>
  </conditionalFormatting>
  <conditionalFormatting sqref="N71:R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{09E0B56B-3E7B-42CF-8484-83AEA6C1EB2F}</x14:id>
        </ext>
      </extLst>
    </cfRule>
  </conditionalFormatting>
  <conditionalFormatting sqref="O71:R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{3CDFCEC5-F24F-4AC3-A39B-51343BCF4901}</x14:id>
        </ext>
      </extLst>
    </cfRule>
  </conditionalFormatting>
  <conditionalFormatting sqref="W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{B5413B13-D2AD-4884-9CE7-F8D6A333CDBE}</x14:id>
        </ext>
      </extLst>
    </cfRule>
  </conditionalFormatting>
  <conditionalFormatting sqref="W71:AA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{611AABD9-A75E-4BC3-AE03-788A6529704B}</x14:id>
        </ext>
      </extLst>
    </cfRule>
  </conditionalFormatting>
  <conditionalFormatting sqref="X71:AA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{8BD4C502-D413-4438-9DC7-1AD870A2430A}</x14:id>
        </ext>
      </extLst>
    </cfRule>
  </conditionalFormatting>
  <conditionalFormatting sqref="AF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{C3D67087-E0EC-490D-9EDD-88D238632B7B}</x14:id>
        </ext>
      </extLst>
    </cfRule>
  </conditionalFormatting>
  <conditionalFormatting sqref="AF71:AJ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{E105BCF6-1FD0-44F8-AC87-D1EF19190CFB}</x14:id>
        </ext>
      </extLst>
    </cfRule>
  </conditionalFormatting>
  <conditionalFormatting sqref="AG71:AJ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{3B6FA81F-4D7D-4BFE-A5BA-29F0F7CA6EBA}</x14:id>
        </ext>
      </extLst>
    </cfRule>
  </conditionalFormatting>
  <conditionalFormatting sqref="AO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{CF99C847-F644-4DF0-A4A5-F012FEC1EAA9}</x14:id>
        </ext>
      </extLst>
    </cfRule>
  </conditionalFormatting>
  <conditionalFormatting sqref="AO71:AS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{35F47F93-E72F-4EF4-9FD8-4A04DACADA1C}</x14:id>
        </ext>
      </extLst>
    </cfRule>
  </conditionalFormatting>
  <conditionalFormatting sqref="AP71:AS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{9BF141A0-B75A-4AB6-B660-CA646C9B6576}</x14:id>
        </ext>
      </extLst>
    </cfRule>
  </conditionalFormatting>
  <conditionalFormatting sqref="BU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{C463EF25-FBAB-4D73-B68C-B33F3589CBA5}</x14:id>
        </ext>
      </extLst>
    </cfRule>
  </conditionalFormatting>
  <conditionalFormatting sqref="BP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{1B7C6646-E67C-4E6D-8F90-FE702B268EB8}</x14:id>
        </ext>
      </extLst>
    </cfRule>
  </conditionalFormatting>
  <conditionalFormatting sqref="BP71:BT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{6F2B548B-5FC1-4670-9847-85AE222819D7}</x14:id>
        </ext>
      </extLst>
    </cfRule>
  </conditionalFormatting>
  <conditionalFormatting sqref="BQ71:BT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{2B4BE048-8B50-4C9A-90F6-A7D954888E9D}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{C7BB0402-15BE-4766-8FD5-DC77919CD34A}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{A37F6ACC-A6AF-4720-A7DF-8C6F2ACA4667}</x14:id>
        </ext>
      </extLst>
    </cfRule>
  </conditionalFormatting>
  <conditionalFormatting sqref="J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{EC40429D-EB39-442A-8F48-DEB5006F32C5}</x14:id>
        </ext>
      </extLst>
    </cfRule>
  </conditionalFormatting>
  <conditionalFormatting sqref="S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{09C9414E-A28E-4B31-A163-BB5A90469268}</x14:id>
        </ext>
      </extLst>
    </cfRule>
  </conditionalFormatting>
  <conditionalFormatting sqref="AT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{5251C73F-3302-41BD-AFC3-9F9CB66D54E7}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{58AFFFAC-5808-4C8B-B953-D3CAE7EE5A70}</x14:id>
        </ext>
      </extLst>
    </cfRule>
  </conditionalFormatting>
  <conditionalFormatting sqref="BC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{DE9F9154-D479-48ED-A0E4-3973461FD212}</x14:id>
        </ext>
      </extLst>
    </cfRule>
  </conditionalFormatting>
  <conditionalFormatting sqref="E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{5AC62C1B-CD84-4FD0-9BB6-D86F4A938A36}</x14:id>
        </ext>
      </extLst>
    </cfRule>
  </conditionalFormatting>
  <conditionalFormatting sqref="E72:I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{6BA98595-EF05-49E0-BC89-7CBA3CCF433C}</x14:id>
        </ext>
      </extLst>
    </cfRule>
  </conditionalFormatting>
  <conditionalFormatting sqref="F72:I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{4B1AF4F9-4DAC-462C-9D8F-BF442D79CBA5}</x14:id>
        </ext>
      </extLst>
    </cfRule>
  </conditionalFormatting>
  <conditionalFormatting sqref="BG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{3E07AB3D-7911-4A7A-906B-E77C1468ECAC}</x14:id>
        </ext>
      </extLst>
    </cfRule>
  </conditionalFormatting>
  <conditionalFormatting sqref="BG72:BK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{5DC9132B-F2F4-419B-80AF-D109BBD44F22}</x14:id>
        </ext>
      </extLst>
    </cfRule>
  </conditionalFormatting>
  <conditionalFormatting sqref="BH72:BK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{D6942C67-08E8-4C10-B9F2-1BC230247AF6}</x14:id>
        </ext>
      </extLst>
    </cfRule>
  </conditionalFormatting>
  <conditionalFormatting sqref="AX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{081F5C86-E7EF-43F4-9D8A-3AF2739396CC}</x14:id>
        </ext>
      </extLst>
    </cfRule>
  </conditionalFormatting>
  <conditionalFormatting sqref="AX72:BB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{7B83D235-8822-4C9E-9298-8AC7DEFC7F68}</x14:id>
        </ext>
      </extLst>
    </cfRule>
  </conditionalFormatting>
  <conditionalFormatting sqref="AY72:BB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{63300B79-ECD7-4AC0-9962-236711C0A01D}</x14:id>
        </ext>
      </extLst>
    </cfRule>
  </conditionalFormatting>
  <conditionalFormatting sqref="N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{BB4B2EB3-F448-46E4-ACC1-E500DFB1AD45}</x14:id>
        </ext>
      </extLst>
    </cfRule>
  </conditionalFormatting>
  <conditionalFormatting sqref="N72:R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{D6B03AFF-7905-4F82-A831-A6FB71F0D91B}</x14:id>
        </ext>
      </extLst>
    </cfRule>
  </conditionalFormatting>
  <conditionalFormatting sqref="O72:R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{529796AC-89AC-4378-9E9E-EEE7B2D0E0C3}</x14:id>
        </ext>
      </extLst>
    </cfRule>
  </conditionalFormatting>
  <conditionalFormatting sqref="W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{5BA77DC2-088E-46C6-8D89-D19F02A016EF}</x14:id>
        </ext>
      </extLst>
    </cfRule>
  </conditionalFormatting>
  <conditionalFormatting sqref="W72:AA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{632BB98B-25F3-473B-8843-A53D013DD9BB}</x14:id>
        </ext>
      </extLst>
    </cfRule>
  </conditionalFormatting>
  <conditionalFormatting sqref="X72:AA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{1C4A6A60-750C-4E6A-9A53-B6D92ACA3DB5}</x14:id>
        </ext>
      </extLst>
    </cfRule>
  </conditionalFormatting>
  <conditionalFormatting sqref="AF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{F0F7B623-FB7D-4E6B-94FE-4FF313EFE273}</x14:id>
        </ext>
      </extLst>
    </cfRule>
  </conditionalFormatting>
  <conditionalFormatting sqref="AF72:AJ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{68D71A4E-035D-47F6-9C81-BD9423483229}</x14:id>
        </ext>
      </extLst>
    </cfRule>
  </conditionalFormatting>
  <conditionalFormatting sqref="AG72:AJ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{CB58F255-37AA-4945-933F-708FB6E476EE}</x14:id>
        </ext>
      </extLst>
    </cfRule>
  </conditionalFormatting>
  <conditionalFormatting sqref="AO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{0A2E9285-B945-4C7B-8EC1-C4C7527850C7}</x14:id>
        </ext>
      </extLst>
    </cfRule>
  </conditionalFormatting>
  <conditionalFormatting sqref="AO72:AS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{10E514C5-6B5A-4207-A133-DD7C89D4361C}</x14:id>
        </ext>
      </extLst>
    </cfRule>
  </conditionalFormatting>
  <conditionalFormatting sqref="AP72:AS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{676E8CA7-61CA-4E72-BC72-9BB4E7715B22}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{85C221D5-1815-46FA-8CF0-EA7F8AAA593F}</x14:id>
        </ext>
      </extLst>
    </cfRule>
  </conditionalFormatting>
  <conditionalFormatting sqref="BP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{FF68A630-48E5-42C5-BE64-BA866367769B}</x14:id>
        </ext>
      </extLst>
    </cfRule>
  </conditionalFormatting>
  <conditionalFormatting sqref="BP72:BT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{044FAE83-E70F-41CB-AEA6-46E2EFB797A3}</x14:id>
        </ext>
      </extLst>
    </cfRule>
  </conditionalFormatting>
  <conditionalFormatting sqref="BQ72:BT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{7625EEBA-AE64-4BA4-91CC-7B88994D1E3E}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BA658D-E4A3-45E2-B3DE-777EB44F5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767BB0B-A7A2-4B74-9FA0-B4E18C506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9C32499-72D4-4BDD-8C4F-F627005E1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77CBBCF-260C-458E-845B-009EFDBD2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A557631-09DA-4F5E-BCD8-EF38E8F0A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42238A7-EEB0-4BC0-8BF7-FCA9045CB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DFB254E-818C-4AC0-BAF1-AECB0EC260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BG66</xm:sqref>
        </x14:conditionalFormatting>
        <x14:conditionalFormatting xmlns:xm="http://schemas.microsoft.com/office/excel/2006/main">
          <x14:cfRule type="dataBar" id="{C5E9420E-703F-4971-BBBA-66D697C2B0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BG66:BK66</xm:sqref>
        </x14:conditionalFormatting>
        <x14:conditionalFormatting xmlns:xm="http://schemas.microsoft.com/office/excel/2006/main">
          <x14:cfRule type="dataBar" id="{EB4E4854-0CC9-4ED6-A498-D1E850737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BH66:BK66</xm:sqref>
        </x14:conditionalFormatting>
        <x14:conditionalFormatting xmlns:xm="http://schemas.microsoft.com/office/excel/2006/main">
          <x14:cfRule type="dataBar" id="{55312507-22DA-404D-8532-2D361BAE53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63A20B9-99DC-43CC-A13C-23F607AFC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B15C2377-905E-4F42-9D63-909FB96A66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74D7D77-5339-4A65-A2D6-1B1D2F66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ADBCE3E-40C1-45A8-ACC7-088625A7D8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</xm:sqref>
        </x14:conditionalFormatting>
        <x14:conditionalFormatting xmlns:xm="http://schemas.microsoft.com/office/excel/2006/main">
          <x14:cfRule type="dataBar" id="{61BA61B7-3CBC-4D5E-82C4-D6AC540CBB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BG65:BK65</xm:sqref>
        </x14:conditionalFormatting>
        <x14:conditionalFormatting xmlns:xm="http://schemas.microsoft.com/office/excel/2006/main">
          <x14:cfRule type="dataBar" id="{5091E22B-8637-4A95-8145-3365C4879B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BH65:BK65</xm:sqref>
        </x14:conditionalFormatting>
        <x14:conditionalFormatting xmlns:xm="http://schemas.microsoft.com/office/excel/2006/main">
          <x14:cfRule type="dataBar" id="{AA60647F-E258-40B5-91E1-181F7AB9EC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BG4:BG64</xm:sqref>
        </x14:conditionalFormatting>
        <x14:conditionalFormatting xmlns:xm="http://schemas.microsoft.com/office/excel/2006/main">
          <x14:cfRule type="dataBar" id="{490AB474-B211-4921-BC49-19A2E1B72F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BG4:BK64</xm:sqref>
        </x14:conditionalFormatting>
        <x14:conditionalFormatting xmlns:xm="http://schemas.microsoft.com/office/excel/2006/main">
          <x14:cfRule type="dataBar" id="{C6ACE966-5109-49E3-84F4-8A6BFC920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BH4:BK64</xm:sqref>
        </x14:conditionalFormatting>
        <x14:conditionalFormatting xmlns:xm="http://schemas.microsoft.com/office/excel/2006/main">
          <x14:cfRule type="dataBar" id="{405F2B0A-D79D-4211-A2BD-29485028FD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BG67:BG70 BG73</xm:sqref>
        </x14:conditionalFormatting>
        <x14:conditionalFormatting xmlns:xm="http://schemas.microsoft.com/office/excel/2006/main">
          <x14:cfRule type="dataBar" id="{19FF120B-2138-4EAE-8D12-FBB59382A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BG67:BK70 BG73:BK73</xm:sqref>
        </x14:conditionalFormatting>
        <x14:conditionalFormatting xmlns:xm="http://schemas.microsoft.com/office/excel/2006/main">
          <x14:cfRule type="dataBar" id="{AE629660-3E64-4E3D-9E18-DECC9C063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BH67:BK70 BH73:BK73</xm:sqref>
        </x14:conditionalFormatting>
        <x14:conditionalFormatting xmlns:xm="http://schemas.microsoft.com/office/excel/2006/main">
          <x14:cfRule type="dataBar" id="{D48E7D26-4E20-4397-A991-C9F16248D6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AX66</xm:sqref>
        </x14:conditionalFormatting>
        <x14:conditionalFormatting xmlns:xm="http://schemas.microsoft.com/office/excel/2006/main">
          <x14:cfRule type="dataBar" id="{74D34B84-2631-4228-8301-E5AC8E5638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AX66:BB66</xm:sqref>
        </x14:conditionalFormatting>
        <x14:conditionalFormatting xmlns:xm="http://schemas.microsoft.com/office/excel/2006/main">
          <x14:cfRule type="dataBar" id="{487F5D57-63E9-4D35-AE5D-28A39A3C5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AY66:BB66</xm:sqref>
        </x14:conditionalFormatting>
        <x14:conditionalFormatting xmlns:xm="http://schemas.microsoft.com/office/excel/2006/main">
          <x14:cfRule type="dataBar" id="{142D10E2-43DB-4546-B1E5-6A11C5EE22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</xm:sqref>
        </x14:conditionalFormatting>
        <x14:conditionalFormatting xmlns:xm="http://schemas.microsoft.com/office/excel/2006/main">
          <x14:cfRule type="dataBar" id="{DC33E0E8-7EBC-4900-8B9D-AC6D473722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AX65:BB65</xm:sqref>
        </x14:conditionalFormatting>
        <x14:conditionalFormatting xmlns:xm="http://schemas.microsoft.com/office/excel/2006/main">
          <x14:cfRule type="dataBar" id="{12407C6D-4AF9-47ED-AD4C-23A8AB06F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AY65:BB65</xm:sqref>
        </x14:conditionalFormatting>
        <x14:conditionalFormatting xmlns:xm="http://schemas.microsoft.com/office/excel/2006/main">
          <x14:cfRule type="dataBar" id="{252E9154-CE01-4B77-B75F-3B5BA62A97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AX4:AX64</xm:sqref>
        </x14:conditionalFormatting>
        <x14:conditionalFormatting xmlns:xm="http://schemas.microsoft.com/office/excel/2006/main">
          <x14:cfRule type="dataBar" id="{A7420F85-1D46-4382-B6C5-4B5C723B4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AX4:BB64</xm:sqref>
        </x14:conditionalFormatting>
        <x14:conditionalFormatting xmlns:xm="http://schemas.microsoft.com/office/excel/2006/main">
          <x14:cfRule type="dataBar" id="{C937A245-D74C-4387-A95C-3FF96E1B62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AY4:BB64</xm:sqref>
        </x14:conditionalFormatting>
        <x14:conditionalFormatting xmlns:xm="http://schemas.microsoft.com/office/excel/2006/main">
          <x14:cfRule type="dataBar" id="{E9FD272C-F2B2-4D37-ADF8-6D2BD3E9E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AX67:AX70 AX73</xm:sqref>
        </x14:conditionalFormatting>
        <x14:conditionalFormatting xmlns:xm="http://schemas.microsoft.com/office/excel/2006/main">
          <x14:cfRule type="dataBar" id="{2D01E842-5F6E-47BC-AEC9-7A36776F29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AX67:BB70 AX73:BB73</xm:sqref>
        </x14:conditionalFormatting>
        <x14:conditionalFormatting xmlns:xm="http://schemas.microsoft.com/office/excel/2006/main">
          <x14:cfRule type="dataBar" id="{E03771CB-DBDA-4E45-9126-F76970A0E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AY67:BB70 AY73:BB73</xm:sqref>
        </x14:conditionalFormatting>
        <x14:conditionalFormatting xmlns:xm="http://schemas.microsoft.com/office/excel/2006/main">
          <x14:cfRule type="dataBar" id="{477DD9D1-47E3-4601-A503-E7C0848FEE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CB064885-5A8B-4B0C-BD90-13287C32D2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N66:R66</xm:sqref>
        </x14:conditionalFormatting>
        <x14:conditionalFormatting xmlns:xm="http://schemas.microsoft.com/office/excel/2006/main">
          <x14:cfRule type="dataBar" id="{71380AC7-A760-4D07-B9E5-AD1711045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O66:R66</xm:sqref>
        </x14:conditionalFormatting>
        <x14:conditionalFormatting xmlns:xm="http://schemas.microsoft.com/office/excel/2006/main">
          <x14:cfRule type="dataBar" id="{9330AC9C-4637-42E0-B016-CFFA6A5CA5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N65</xm:sqref>
        </x14:conditionalFormatting>
        <x14:conditionalFormatting xmlns:xm="http://schemas.microsoft.com/office/excel/2006/main">
          <x14:cfRule type="dataBar" id="{430B32C8-E4B7-40A5-8A2B-06BBA42A99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N65:R65</xm:sqref>
        </x14:conditionalFormatting>
        <x14:conditionalFormatting xmlns:xm="http://schemas.microsoft.com/office/excel/2006/main">
          <x14:cfRule type="dataBar" id="{F68ACBA0-F7EB-488D-A765-6E50942D5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O65:R65</xm:sqref>
        </x14:conditionalFormatting>
        <x14:conditionalFormatting xmlns:xm="http://schemas.microsoft.com/office/excel/2006/main">
          <x14:cfRule type="dataBar" id="{D9E8C62B-27C7-429A-8959-C6046E5B87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N4:N64</xm:sqref>
        </x14:conditionalFormatting>
        <x14:conditionalFormatting xmlns:xm="http://schemas.microsoft.com/office/excel/2006/main">
          <x14:cfRule type="dataBar" id="{E1B739E2-1894-4E78-BD90-0319FB07E8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N4:R64</xm:sqref>
        </x14:conditionalFormatting>
        <x14:conditionalFormatting xmlns:xm="http://schemas.microsoft.com/office/excel/2006/main">
          <x14:cfRule type="dataBar" id="{3A0A68B0-6504-4C1F-A2A2-DD47F1E54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O4:R64</xm:sqref>
        </x14:conditionalFormatting>
        <x14:conditionalFormatting xmlns:xm="http://schemas.microsoft.com/office/excel/2006/main">
          <x14:cfRule type="dataBar" id="{4E3C6911-141A-48AC-B22C-1401A3231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N67:N70 N73</xm:sqref>
        </x14:conditionalFormatting>
        <x14:conditionalFormatting xmlns:xm="http://schemas.microsoft.com/office/excel/2006/main">
          <x14:cfRule type="dataBar" id="{147970A3-98FB-439D-86B4-C9C0EB6062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N67:R70 N73:R73</xm:sqref>
        </x14:conditionalFormatting>
        <x14:conditionalFormatting xmlns:xm="http://schemas.microsoft.com/office/excel/2006/main">
          <x14:cfRule type="dataBar" id="{E30AA4AB-ED81-44E9-BC07-69D803EA56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O67:R70 O73:R73</xm:sqref>
        </x14:conditionalFormatting>
        <x14:conditionalFormatting xmlns:xm="http://schemas.microsoft.com/office/excel/2006/main">
          <x14:cfRule type="dataBar" id="{AB71D2F3-5C9A-4DF3-A091-CF9A878CE5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W66</xm:sqref>
        </x14:conditionalFormatting>
        <x14:conditionalFormatting xmlns:xm="http://schemas.microsoft.com/office/excel/2006/main">
          <x14:cfRule type="dataBar" id="{02F1A7FD-7875-4C12-87E7-A7AC11BA53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W66:AA66</xm:sqref>
        </x14:conditionalFormatting>
        <x14:conditionalFormatting xmlns:xm="http://schemas.microsoft.com/office/excel/2006/main">
          <x14:cfRule type="dataBar" id="{26473DF0-1B96-4104-B7CB-A35FC0061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X66:AA66</xm:sqref>
        </x14:conditionalFormatting>
        <x14:conditionalFormatting xmlns:xm="http://schemas.microsoft.com/office/excel/2006/main">
          <x14:cfRule type="dataBar" id="{7503524D-82DE-4AED-91FB-8957B9C6DF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</xm:sqref>
        </x14:conditionalFormatting>
        <x14:conditionalFormatting xmlns:xm="http://schemas.microsoft.com/office/excel/2006/main">
          <x14:cfRule type="dataBar" id="{0B0D3288-E040-4F8E-B19A-458D952AC6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W65:AA65</xm:sqref>
        </x14:conditionalFormatting>
        <x14:conditionalFormatting xmlns:xm="http://schemas.microsoft.com/office/excel/2006/main">
          <x14:cfRule type="dataBar" id="{30A66159-A7EE-4369-B6F9-80BD564AE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X65:AA65</xm:sqref>
        </x14:conditionalFormatting>
        <x14:conditionalFormatting xmlns:xm="http://schemas.microsoft.com/office/excel/2006/main">
          <x14:cfRule type="dataBar" id="{47F7C97B-FDC2-4D27-9317-31ED91B243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W4:W64</xm:sqref>
        </x14:conditionalFormatting>
        <x14:conditionalFormatting xmlns:xm="http://schemas.microsoft.com/office/excel/2006/main">
          <x14:cfRule type="dataBar" id="{BC388C73-A404-4457-AFD7-88D274AC03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W4:AA64</xm:sqref>
        </x14:conditionalFormatting>
        <x14:conditionalFormatting xmlns:xm="http://schemas.microsoft.com/office/excel/2006/main">
          <x14:cfRule type="dataBar" id="{F8796B08-1B84-49E5-ADED-F2A114A1A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X4:AA64</xm:sqref>
        </x14:conditionalFormatting>
        <x14:conditionalFormatting xmlns:xm="http://schemas.microsoft.com/office/excel/2006/main">
          <x14:cfRule type="dataBar" id="{510BB099-E1B2-4DA9-8668-4BD8063CDB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W67:W70 W73</xm:sqref>
        </x14:conditionalFormatting>
        <x14:conditionalFormatting xmlns:xm="http://schemas.microsoft.com/office/excel/2006/main">
          <x14:cfRule type="dataBar" id="{54ECD550-AC13-4AD4-BAFB-7184A9AB9E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W67:AA70 W73:AA73</xm:sqref>
        </x14:conditionalFormatting>
        <x14:conditionalFormatting xmlns:xm="http://schemas.microsoft.com/office/excel/2006/main">
          <x14:cfRule type="dataBar" id="{928A8CF2-FA0A-42C8-8CA9-E6A62D3B5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X67:AA70 X73:AA73</xm:sqref>
        </x14:conditionalFormatting>
        <x14:conditionalFormatting xmlns:xm="http://schemas.microsoft.com/office/excel/2006/main">
          <x14:cfRule type="dataBar" id="{60BBB6DE-0A12-42EF-A2E9-C895E87D55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AF66</xm:sqref>
        </x14:conditionalFormatting>
        <x14:conditionalFormatting xmlns:xm="http://schemas.microsoft.com/office/excel/2006/main">
          <x14:cfRule type="dataBar" id="{78D48283-CF7C-4AC8-8C33-5DACD59AAE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AF66:AJ66</xm:sqref>
        </x14:conditionalFormatting>
        <x14:conditionalFormatting xmlns:xm="http://schemas.microsoft.com/office/excel/2006/main">
          <x14:cfRule type="dataBar" id="{0DF72688-1C34-4210-AEC7-2522FFC0F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AG66:AJ66</xm:sqref>
        </x14:conditionalFormatting>
        <x14:conditionalFormatting xmlns:xm="http://schemas.microsoft.com/office/excel/2006/main">
          <x14:cfRule type="dataBar" id="{797D26F0-97AD-4C1C-9474-C0E38B3EEA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</xm:sqref>
        </x14:conditionalFormatting>
        <x14:conditionalFormatting xmlns:xm="http://schemas.microsoft.com/office/excel/2006/main">
          <x14:cfRule type="dataBar" id="{BFFA2F92-0025-4DD3-BA94-67410005C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AF65:AJ65</xm:sqref>
        </x14:conditionalFormatting>
        <x14:conditionalFormatting xmlns:xm="http://schemas.microsoft.com/office/excel/2006/main">
          <x14:cfRule type="dataBar" id="{D8480FC6-38B6-4F00-8AEB-F2685B946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AG65:AJ65</xm:sqref>
        </x14:conditionalFormatting>
        <x14:conditionalFormatting xmlns:xm="http://schemas.microsoft.com/office/excel/2006/main">
          <x14:cfRule type="dataBar" id="{AD346EE1-1562-4067-8BB2-E4E92B1799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AF4:AF64</xm:sqref>
        </x14:conditionalFormatting>
        <x14:conditionalFormatting xmlns:xm="http://schemas.microsoft.com/office/excel/2006/main">
          <x14:cfRule type="dataBar" id="{C37E7635-D733-44AA-9A36-2378C8BB8A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AF4:AJ64</xm:sqref>
        </x14:conditionalFormatting>
        <x14:conditionalFormatting xmlns:xm="http://schemas.microsoft.com/office/excel/2006/main">
          <x14:cfRule type="dataBar" id="{4E381593-085B-424E-8F8B-822DF6CB0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AG4:AJ64</xm:sqref>
        </x14:conditionalFormatting>
        <x14:conditionalFormatting xmlns:xm="http://schemas.microsoft.com/office/excel/2006/main">
          <x14:cfRule type="dataBar" id="{8ED62DDB-3895-4AC4-A6CA-30942348B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AF67:AF70 AF73</xm:sqref>
        </x14:conditionalFormatting>
        <x14:conditionalFormatting xmlns:xm="http://schemas.microsoft.com/office/excel/2006/main">
          <x14:cfRule type="dataBar" id="{1F9F6FBE-1B98-4647-A604-04709D436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AF67:AJ70 AF73:AJ73</xm:sqref>
        </x14:conditionalFormatting>
        <x14:conditionalFormatting xmlns:xm="http://schemas.microsoft.com/office/excel/2006/main">
          <x14:cfRule type="dataBar" id="{940AB603-B8A8-44BE-A21C-0F964FD2C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AG67:AJ70 AG73:AJ73</xm:sqref>
        </x14:conditionalFormatting>
        <x14:conditionalFormatting xmlns:xm="http://schemas.microsoft.com/office/excel/2006/main">
          <x14:cfRule type="dataBar" id="{772C00A1-C43B-4892-ADFB-782E7EEB7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AO66</xm:sqref>
        </x14:conditionalFormatting>
        <x14:conditionalFormatting xmlns:xm="http://schemas.microsoft.com/office/excel/2006/main">
          <x14:cfRule type="dataBar" id="{0231E4A9-86E8-4FFF-9006-6AA515BFF9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AO66:AS66</xm:sqref>
        </x14:conditionalFormatting>
        <x14:conditionalFormatting xmlns:xm="http://schemas.microsoft.com/office/excel/2006/main">
          <x14:cfRule type="dataBar" id="{23D5549D-7CAD-47EA-A1F7-B812F224F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AP66:AS66</xm:sqref>
        </x14:conditionalFormatting>
        <x14:conditionalFormatting xmlns:xm="http://schemas.microsoft.com/office/excel/2006/main">
          <x14:cfRule type="dataBar" id="{D8D55940-E2D1-4555-8DEC-603675C1E9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</xm:sqref>
        </x14:conditionalFormatting>
        <x14:conditionalFormatting xmlns:xm="http://schemas.microsoft.com/office/excel/2006/main">
          <x14:cfRule type="dataBar" id="{A98B171F-5C1A-434A-B94A-1F720C393A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AO65:AS65</xm:sqref>
        </x14:conditionalFormatting>
        <x14:conditionalFormatting xmlns:xm="http://schemas.microsoft.com/office/excel/2006/main">
          <x14:cfRule type="dataBar" id="{79B30A71-E4D6-4105-A7DC-E9B443F5A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AP65:AS65</xm:sqref>
        </x14:conditionalFormatting>
        <x14:conditionalFormatting xmlns:xm="http://schemas.microsoft.com/office/excel/2006/main">
          <x14:cfRule type="dataBar" id="{1A137A63-BA8F-45EE-91E2-8E1F1049A7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AO4:AO64</xm:sqref>
        </x14:conditionalFormatting>
        <x14:conditionalFormatting xmlns:xm="http://schemas.microsoft.com/office/excel/2006/main">
          <x14:cfRule type="dataBar" id="{3BD7D51F-A259-40B8-A1AE-9E8B95D7A8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AO4:AS64</xm:sqref>
        </x14:conditionalFormatting>
        <x14:conditionalFormatting xmlns:xm="http://schemas.microsoft.com/office/excel/2006/main">
          <x14:cfRule type="dataBar" id="{90EF67CD-69ED-4BF3-A672-959080D4B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AP4:AS64</xm:sqref>
        </x14:conditionalFormatting>
        <x14:conditionalFormatting xmlns:xm="http://schemas.microsoft.com/office/excel/2006/main">
          <x14:cfRule type="dataBar" id="{BBAD8D4E-F421-48DF-8DAC-3855FB14AA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AO67:AO70 AO73</xm:sqref>
        </x14:conditionalFormatting>
        <x14:conditionalFormatting xmlns:xm="http://schemas.microsoft.com/office/excel/2006/main">
          <x14:cfRule type="dataBar" id="{FD91E481-7AE7-46FB-BFA1-E8B7FACE82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AO67:AS70 AO73:AS73</xm:sqref>
        </x14:conditionalFormatting>
        <x14:conditionalFormatting xmlns:xm="http://schemas.microsoft.com/office/excel/2006/main">
          <x14:cfRule type="dataBar" id="{04766AC3-E816-4D18-8826-46DD58C1C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AP67:AS70 AP73:AS73</xm:sqref>
        </x14:conditionalFormatting>
        <x14:conditionalFormatting xmlns:xm="http://schemas.microsoft.com/office/excel/2006/main">
          <x14:cfRule type="dataBar" id="{933DBEE5-9A7C-429E-A3D8-A3034524F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2540CD1-D588-423B-8DC1-1C12E2C98F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BP66</xm:sqref>
        </x14:conditionalFormatting>
        <x14:conditionalFormatting xmlns:xm="http://schemas.microsoft.com/office/excel/2006/main">
          <x14:cfRule type="dataBar" id="{E4DFBFDE-09C1-489E-9107-01314519A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BP66:BT66</xm:sqref>
        </x14:conditionalFormatting>
        <x14:conditionalFormatting xmlns:xm="http://schemas.microsoft.com/office/excel/2006/main">
          <x14:cfRule type="dataBar" id="{F3DCD4A4-6226-464E-B5F6-C47B686E70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BQ66:BT66</xm:sqref>
        </x14:conditionalFormatting>
        <x14:conditionalFormatting xmlns:xm="http://schemas.microsoft.com/office/excel/2006/main">
          <x14:cfRule type="dataBar" id="{B6BC91B2-93E9-4AC4-B347-4F8AEB0085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BP65</xm:sqref>
        </x14:conditionalFormatting>
        <x14:conditionalFormatting xmlns:xm="http://schemas.microsoft.com/office/excel/2006/main">
          <x14:cfRule type="dataBar" id="{4EB2688B-D313-463B-9EFE-6E791B7C07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BP65:BT65</xm:sqref>
        </x14:conditionalFormatting>
        <x14:conditionalFormatting xmlns:xm="http://schemas.microsoft.com/office/excel/2006/main">
          <x14:cfRule type="dataBar" id="{E2E0F2D0-9B20-457E-ABF8-ECD74FEF2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BQ65:BT65</xm:sqref>
        </x14:conditionalFormatting>
        <x14:conditionalFormatting xmlns:xm="http://schemas.microsoft.com/office/excel/2006/main">
          <x14:cfRule type="dataBar" id="{1E844C16-EE39-48EF-80AC-F5EE4796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BP4:BP64</xm:sqref>
        </x14:conditionalFormatting>
        <x14:conditionalFormatting xmlns:xm="http://schemas.microsoft.com/office/excel/2006/main">
          <x14:cfRule type="dataBar" id="{82383761-A4F6-4EE8-A383-2C87C2EDA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BP4:BT64</xm:sqref>
        </x14:conditionalFormatting>
        <x14:conditionalFormatting xmlns:xm="http://schemas.microsoft.com/office/excel/2006/main">
          <x14:cfRule type="dataBar" id="{AA8CD977-5FFB-44E0-9FAD-05CB422AD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BQ4:BT64</xm:sqref>
        </x14:conditionalFormatting>
        <x14:conditionalFormatting xmlns:xm="http://schemas.microsoft.com/office/excel/2006/main">
          <x14:cfRule type="dataBar" id="{1C65222B-F10A-4CF4-9921-4EF08E7E5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BP67:BP70 BP73</xm:sqref>
        </x14:conditionalFormatting>
        <x14:conditionalFormatting xmlns:xm="http://schemas.microsoft.com/office/excel/2006/main">
          <x14:cfRule type="dataBar" id="{A9E86A01-DE12-4A5B-9DA7-4CE3948C87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BP67:BT70 BP73:BT73</xm:sqref>
        </x14:conditionalFormatting>
        <x14:conditionalFormatting xmlns:xm="http://schemas.microsoft.com/office/excel/2006/main">
          <x14:cfRule type="dataBar" id="{06B82F73-01E4-42DD-B4C0-F685F5ECD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BQ67:BT70 BQ73:BT73</xm:sqref>
        </x14:conditionalFormatting>
        <x14:conditionalFormatting xmlns:xm="http://schemas.microsoft.com/office/excel/2006/main">
          <x14:cfRule type="dataBar" id="{54FC1640-E937-4B15-A1ED-23F5A1235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C79139C-3BEE-463E-9359-7473A2A69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90A454C-9892-4DA9-A7BB-BF94BBA95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2D375AD-0806-414E-BF3B-11F2D02C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21A0AD1-81D1-4A38-AE3A-2126C315B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E78A6E8-1BBE-4B54-99A4-3E6F90CB2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941BFE2-6DA5-4723-98E5-0E3485C1D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36209ED-9EE0-4E53-84F9-C3E68D3F57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CE2258B-C711-4D60-8726-E9D002D84F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AF8F49C-C5CC-4B62-A6EA-9B947B776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C4057978-66C6-47B6-AC90-96C9C66BAB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7A8D7BA-29BC-431D-AA2B-B8B6ACEFE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7043E55-A8AA-4635-B192-9DC68FC2A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6A85B5F-7DEC-4B8A-988C-0076318029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9FC9B42-0E04-4EFD-B8D4-B4A9FBF110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98C79E0-CC15-4F47-9F83-4E0533674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D12EDE4-0215-4EE1-BF7F-67C410F0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75FD725-ADC1-4DBD-8B86-DEBD1AD12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370F1E3-3B3B-4B06-9775-EFF985DF1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69CBE57-532F-4DB3-8D57-A9C3B3A81E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DE0D857-CD6D-4805-AD3C-1EC1F3A215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1402927-3633-4718-BB54-77B09063A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698F578-7F5C-46A1-8CD6-B1C64BFD5B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2FFA936-04EA-43B2-ABB2-5C79CA5466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7D7CD12-2282-470B-93AA-5737182237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3D7EB04-2FCD-46A7-B0BF-D942905FE5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8F89D1C-82FA-4568-A0A9-22B143B43B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59BDC55-29C1-4CA4-B611-B7A302429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9AEB919-6EAC-4C3A-8C37-E9BC8E28D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8CB2C84-57B2-4D54-928C-8DCE04D2EB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F8D4D68-AE10-4D1F-B548-A990B2D684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569A27A-E70F-4B3C-8099-D08759D733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FC140EA-1440-4CA2-908E-D282A64C0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12263DA-70A7-4C8A-85D7-0BEDEC9C5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F2A0869-94AF-43F2-8240-00460794B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DA6026E-E1B3-4E79-89E8-5D78A328F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25FCCEB-C75D-44C3-AA5E-EFF0557EC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1F6D5DD-C325-48C9-BD1D-C17A17450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A626F8FA-6220-4B62-A4DA-CAFAC17A3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7FC5A15-EC96-445E-8DEF-53C268FCE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A982FA2-CF2C-4F21-A6A9-C8862FB213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A75DBE7-6DAE-4D52-A4C2-AA8C4FF36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3BB1544-E8F2-4880-ACF9-261C97418C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DFFFAE6-FC7A-46D6-9AA4-691FD91BBB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C14DC1F-1BCE-467C-AD11-C86B0841A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A92B798-1633-41C3-866D-B2C2C7AF20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4E35FDE-C5EB-42D2-BF3C-A6009CAA06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A1FDD07-25AA-45A8-83C4-2268273D3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9EB002A-4632-45E5-A991-A37F578768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9E0B56B-3E7B-42CF-8484-83AEA6C1EB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CDFCEC5-F24F-4AC3-A39B-51343BCF4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5413B13-D2AD-4884-9CE7-F8D6A333CD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11AABD9-A75E-4BC3-AE03-788A65297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BD4C502-D413-4438-9DC7-1AD870A243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3D67087-E0EC-490D-9EDD-88D238632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E105BCF6-1FD0-44F8-AC87-D1EF19190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B6FA81F-4D7D-4BFE-A5BA-29F0F7CA6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F99C847-F644-4DF0-A4A5-F012FEC1EA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5F47F93-E72F-4EF4-9FD8-4A04DACADA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BF141A0-B75A-4AB6-B660-CA646C9B6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C463EF25-FBAB-4D73-B68C-B33F3589C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B7C6646-E67C-4E6D-8F90-FE702B268E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F2B548B-5FC1-4670-9847-85AE222819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B4BE048-8B50-4C9A-90F6-A7D954888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7BB0402-15BE-4766-8FD5-DC77919CD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A37F6ACC-A6AF-4720-A7DF-8C6F2ACA4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C40429D-EB39-442A-8F48-DEB5006F3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9C9414E-A28E-4B31-A163-BB5A90469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251C73F-3302-41BD-AFC3-9F9CB66D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8AFFFAC-5808-4C8B-B953-D3CAE7EE5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E9F9154-D479-48ED-A0E4-3973461FD2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AC62C1B-CD84-4FD0-9BB6-D86F4A938A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BA98595-EF05-49E0-BC89-7CBA3CCF43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B1AF4F9-4DAC-462C-9D8F-BF442D79CB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E07AB3D-7911-4A7A-906B-E77C1468EC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DC9132B-F2F4-419B-80AF-D109BBD44F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D6942C67-08E8-4C10-B9F2-1BC230247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81F5C86-E7EF-43F4-9D8A-3AF2739396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B83D235-8822-4C9E-9298-8AC7DEFC7F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3300B79-ECD7-4AC0-9962-236711C0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B4B2EB3-F448-46E4-ACC1-E500DFB1AD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6B03AFF-7905-4F82-A831-A6FB71F0D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29796AC-89AC-4378-9E9E-EEE7B2D0E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BA77DC2-088E-46C6-8D89-D19F02A016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32BB98B-25F3-473B-8843-A53D013DD9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C4A6A60-750C-4E6A-9A53-B6D92ACA3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0F7B623-FB7D-4E6B-94FE-4FF313EFE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68D71A4E-035D-47F6-9C81-BD9423483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B58F255-37AA-4945-933F-708FB6E476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A2E9285-B945-4C7B-8EC1-C4C752785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0E514C5-6B5A-4207-A133-DD7C89D436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76E8CA7-61CA-4E72-BC72-9BB4E7715B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5C221D5-1815-46FA-8CF0-EA7F8AAA5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F68A630-48E5-42C5-BE64-BA86636776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44FAE83-E70F-41CB-AEA6-46E2EFB797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625EEBA-AE64-4BA4-91CC-7B88994D1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tabSelected="1" zoomScale="70" zoomScaleNormal="70" workbookViewId="0">
      <pane xSplit="1" ySplit="3" topLeftCell="AO30" activePane="bottomRight" state="frozen"/>
      <selection pane="topRight"/>
      <selection pane="bottomLeft"/>
      <selection pane="bottomRight" activeCell="BO4" sqref="BO4:BU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/>
      <c r="D4" s="13"/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>
        <f>1-'NCOther-PackColl'!L4-0.01497</f>
        <v>0.98502999999999996</v>
      </c>
      <c r="M4" s="66" t="s">
        <v>30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>
        <f>1-'NCOther-PackColl'!U4-0.01497</f>
        <v>0.98502999999999996</v>
      </c>
      <c r="V4" s="66" t="s">
        <v>30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17" t="s">
        <v>12</v>
      </c>
      <c r="AD4" s="33">
        <f>1-'NCOther-PackColl'!AD4-0.01497</f>
        <v>0.98502999999999996</v>
      </c>
      <c r="AE4" s="66" t="s">
        <v>30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>
        <f>1-'NCOther-PackColl'!AM4-0.01497</f>
        <v>0.98502999999999996</v>
      </c>
      <c r="AN4" s="66" t="s">
        <v>30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>
        <f>1-'NCOther-PackColl'!AV4-0.01497</f>
        <v>0.98502999999999996</v>
      </c>
      <c r="AW4" s="66" t="s">
        <v>30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>
        <f>1-'NCOther-PackColl'!BE4-0.01497</f>
        <v>0.98502999999999996</v>
      </c>
      <c r="BF4" s="66" t="s">
        <v>30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>
        <f>1-'NCOther-PackColl'!BN4-0.01497</f>
        <v>0.98502999999999996</v>
      </c>
      <c r="BO4" s="66" t="s">
        <v>30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/>
      <c r="D5" s="13"/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>
        <f>1-'NCOther-PackColl'!L5-0.01497</f>
        <v>0.98502999999999996</v>
      </c>
      <c r="M5" s="66" t="s">
        <v>30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54">
        <f t="shared" si="1"/>
        <v>4.4081660908397297E-2</v>
      </c>
      <c r="T5" s="16" t="s">
        <v>11</v>
      </c>
      <c r="U5" s="33">
        <f>1-'NCOther-PackColl'!U5-0.01497</f>
        <v>0.98502999999999996</v>
      </c>
      <c r="V5" s="66" t="s">
        <v>30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54">
        <f t="shared" si="2"/>
        <v>4.4081660908397297E-2</v>
      </c>
      <c r="AC5" s="17" t="s">
        <v>12</v>
      </c>
      <c r="AD5" s="33">
        <f>1-'NCOther-PackColl'!AD5-0.01497</f>
        <v>0.98502999999999996</v>
      </c>
      <c r="AE5" s="66" t="s">
        <v>30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54">
        <f t="shared" si="3"/>
        <v>4.4081660908397297E-2</v>
      </c>
      <c r="AL5" s="18" t="s">
        <v>13</v>
      </c>
      <c r="AM5" s="33">
        <f>1-'NCOther-PackColl'!AM5-0.01497</f>
        <v>0.98502999999999996</v>
      </c>
      <c r="AN5" s="66" t="s">
        <v>30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54">
        <f t="shared" si="4"/>
        <v>4.4081660908397297E-2</v>
      </c>
      <c r="AU5" s="19" t="s">
        <v>14</v>
      </c>
      <c r="AV5" s="33">
        <f>1-'NCOther-PackColl'!AV5-0.01497</f>
        <v>0.98502999999999996</v>
      </c>
      <c r="AW5" s="66" t="s">
        <v>30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54">
        <f t="shared" si="5"/>
        <v>4.4081660908397297E-2</v>
      </c>
      <c r="BD5" s="20" t="s">
        <v>15</v>
      </c>
      <c r="BE5" s="33">
        <f>1-'NCOther-PackColl'!BE5-0.01497</f>
        <v>0.98502999999999996</v>
      </c>
      <c r="BF5" s="66" t="s">
        <v>30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54">
        <f t="shared" si="6"/>
        <v>4.4081660908397297E-2</v>
      </c>
      <c r="BM5" s="21" t="s">
        <v>16</v>
      </c>
      <c r="BN5" s="33">
        <f>1-'NCOther-PackColl'!BN5-0.01497</f>
        <v>0.98502999999999996</v>
      </c>
      <c r="BO5" s="66" t="s">
        <v>30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54">
        <f t="shared" si="7"/>
        <v>4.4081660908397297E-2</v>
      </c>
    </row>
    <row r="6" spans="1:73">
      <c r="A6" s="11">
        <v>1952</v>
      </c>
      <c r="B6" s="29" t="s">
        <v>17</v>
      </c>
      <c r="C6" s="33"/>
      <c r="D6" s="13"/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>
        <f>1-'NCOther-PackColl'!L6-0.01497</f>
        <v>0.98502999999999996</v>
      </c>
      <c r="M6" s="66" t="s">
        <v>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54">
        <f t="shared" si="1"/>
        <v>4.4081660908397297E-2</v>
      </c>
      <c r="T6" s="16" t="s">
        <v>11</v>
      </c>
      <c r="U6" s="33">
        <f>1-'NCOther-PackColl'!U6-0.01497</f>
        <v>0.98502999999999996</v>
      </c>
      <c r="V6" s="66" t="s">
        <v>30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54">
        <f t="shared" si="2"/>
        <v>4.4081660908397297E-2</v>
      </c>
      <c r="AC6" s="17" t="s">
        <v>12</v>
      </c>
      <c r="AD6" s="33">
        <f>1-'NCOther-PackColl'!AD6-0.01497</f>
        <v>0.98502999999999996</v>
      </c>
      <c r="AE6" s="66" t="s">
        <v>30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54">
        <f t="shared" si="3"/>
        <v>4.4081660908397297E-2</v>
      </c>
      <c r="AL6" s="18" t="s">
        <v>13</v>
      </c>
      <c r="AM6" s="33">
        <f>1-'NCOther-PackColl'!AM6-0.01497</f>
        <v>0.98502999999999996</v>
      </c>
      <c r="AN6" s="66" t="s">
        <v>30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54">
        <f t="shared" si="4"/>
        <v>4.4081660908397297E-2</v>
      </c>
      <c r="AU6" s="19" t="s">
        <v>14</v>
      </c>
      <c r="AV6" s="33">
        <f>1-'NCOther-PackColl'!AV6-0.01497</f>
        <v>0.98502999999999996</v>
      </c>
      <c r="AW6" s="66" t="s">
        <v>30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54">
        <f t="shared" si="5"/>
        <v>4.4081660908397297E-2</v>
      </c>
      <c r="BD6" s="20" t="s">
        <v>15</v>
      </c>
      <c r="BE6" s="33">
        <f>1-'NCOther-PackColl'!BE6-0.01497</f>
        <v>0.98502999999999996</v>
      </c>
      <c r="BF6" s="66" t="s">
        <v>30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54">
        <f t="shared" si="6"/>
        <v>4.4081660908397297E-2</v>
      </c>
      <c r="BM6" s="21" t="s">
        <v>16</v>
      </c>
      <c r="BN6" s="33">
        <f>1-'NCOther-PackColl'!BN6-0.01497</f>
        <v>0.98502999999999996</v>
      </c>
      <c r="BO6" s="66" t="s">
        <v>30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54">
        <f t="shared" si="7"/>
        <v>4.4081660908397297E-2</v>
      </c>
    </row>
    <row r="7" spans="1:73">
      <c r="A7" s="11">
        <v>1953</v>
      </c>
      <c r="B7" s="29" t="s">
        <v>17</v>
      </c>
      <c r="C7" s="33"/>
      <c r="D7" s="13"/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>
        <f>1-'NCOther-PackColl'!L7-0.01497</f>
        <v>0.98502999999999996</v>
      </c>
      <c r="M7" s="66" t="s">
        <v>30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54">
        <f t="shared" si="1"/>
        <v>4.4081660908397297E-2</v>
      </c>
      <c r="T7" s="16" t="s">
        <v>11</v>
      </c>
      <c r="U7" s="33">
        <f>1-'NCOther-PackColl'!U7-0.01497</f>
        <v>0.98502999999999996</v>
      </c>
      <c r="V7" s="66" t="s">
        <v>30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54">
        <f t="shared" si="2"/>
        <v>4.4081660908397297E-2</v>
      </c>
      <c r="AC7" s="17" t="s">
        <v>12</v>
      </c>
      <c r="AD7" s="33">
        <f>1-'NCOther-PackColl'!AD7-0.01497</f>
        <v>0.98502999999999996</v>
      </c>
      <c r="AE7" s="66" t="s">
        <v>30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54">
        <f t="shared" si="3"/>
        <v>4.4081660908397297E-2</v>
      </c>
      <c r="AL7" s="18" t="s">
        <v>13</v>
      </c>
      <c r="AM7" s="33">
        <f>1-'NCOther-PackColl'!AM7-0.01497</f>
        <v>0.98502999999999996</v>
      </c>
      <c r="AN7" s="66" t="s">
        <v>30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54">
        <f t="shared" si="4"/>
        <v>4.4081660908397297E-2</v>
      </c>
      <c r="AU7" s="19" t="s">
        <v>14</v>
      </c>
      <c r="AV7" s="33">
        <f>1-'NCOther-PackColl'!AV7-0.01497</f>
        <v>0.98502999999999996</v>
      </c>
      <c r="AW7" s="66" t="s">
        <v>30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54">
        <f t="shared" si="5"/>
        <v>4.4081660908397297E-2</v>
      </c>
      <c r="BD7" s="20" t="s">
        <v>15</v>
      </c>
      <c r="BE7" s="33">
        <f>1-'NCOther-PackColl'!BE7-0.01497</f>
        <v>0.98502999999999996</v>
      </c>
      <c r="BF7" s="66" t="s">
        <v>30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54">
        <f t="shared" si="6"/>
        <v>4.4081660908397297E-2</v>
      </c>
      <c r="BM7" s="21" t="s">
        <v>16</v>
      </c>
      <c r="BN7" s="33">
        <f>1-'NCOther-PackColl'!BN7-0.01497</f>
        <v>0.98502999999999996</v>
      </c>
      <c r="BO7" s="66" t="s">
        <v>30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54">
        <f t="shared" si="7"/>
        <v>4.4081660908397297E-2</v>
      </c>
    </row>
    <row r="8" spans="1:73">
      <c r="A8" s="11">
        <v>1954</v>
      </c>
      <c r="B8" s="29" t="s">
        <v>17</v>
      </c>
      <c r="C8" s="33"/>
      <c r="D8" s="13"/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>
        <f>1-'NCOther-PackColl'!L8-0.01497</f>
        <v>0.98502999999999996</v>
      </c>
      <c r="M8" s="66" t="s">
        <v>30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54">
        <f t="shared" si="1"/>
        <v>4.4081660908397297E-2</v>
      </c>
      <c r="T8" s="16" t="s">
        <v>11</v>
      </c>
      <c r="U8" s="33">
        <f>1-'NCOther-PackColl'!U8-0.01497</f>
        <v>0.98502999999999996</v>
      </c>
      <c r="V8" s="66" t="s">
        <v>30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54">
        <f t="shared" si="2"/>
        <v>4.4081660908397297E-2</v>
      </c>
      <c r="AC8" s="17" t="s">
        <v>12</v>
      </c>
      <c r="AD8" s="33">
        <f>1-'NCOther-PackColl'!AD8-0.01497</f>
        <v>0.98502999999999996</v>
      </c>
      <c r="AE8" s="66" t="s">
        <v>30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54">
        <f t="shared" si="3"/>
        <v>4.4081660908397297E-2</v>
      </c>
      <c r="AL8" s="18" t="s">
        <v>13</v>
      </c>
      <c r="AM8" s="33">
        <f>1-'NCOther-PackColl'!AM8-0.01497</f>
        <v>0.98502999999999996</v>
      </c>
      <c r="AN8" s="66" t="s">
        <v>30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54">
        <f t="shared" si="4"/>
        <v>4.4081660908397297E-2</v>
      </c>
      <c r="AU8" s="19" t="s">
        <v>14</v>
      </c>
      <c r="AV8" s="33">
        <f>1-'NCOther-PackColl'!AV8-0.01497</f>
        <v>0.98502999999999996</v>
      </c>
      <c r="AW8" s="66" t="s">
        <v>30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54">
        <f t="shared" si="5"/>
        <v>4.4081660908397297E-2</v>
      </c>
      <c r="BD8" s="20" t="s">
        <v>15</v>
      </c>
      <c r="BE8" s="33">
        <f>1-'NCOther-PackColl'!BE8-0.01497</f>
        <v>0.98502999999999996</v>
      </c>
      <c r="BF8" s="66" t="s">
        <v>30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54">
        <f t="shared" si="6"/>
        <v>4.4081660908397297E-2</v>
      </c>
      <c r="BM8" s="21" t="s">
        <v>16</v>
      </c>
      <c r="BN8" s="33">
        <f>1-'NCOther-PackColl'!BN8-0.01497</f>
        <v>0.98502999999999996</v>
      </c>
      <c r="BO8" s="66" t="s">
        <v>30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54">
        <f t="shared" si="7"/>
        <v>4.4081660908397297E-2</v>
      </c>
    </row>
    <row r="9" spans="1:73">
      <c r="A9" s="11">
        <v>1955</v>
      </c>
      <c r="B9" s="29" t="s">
        <v>17</v>
      </c>
      <c r="C9" s="33"/>
      <c r="D9" s="13"/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>
        <f>1-'NCOther-PackColl'!L9-0.01497</f>
        <v>0.98502999999999996</v>
      </c>
      <c r="M9" s="66" t="s">
        <v>30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54">
        <f t="shared" si="1"/>
        <v>4.4081660908397297E-2</v>
      </c>
      <c r="T9" s="16" t="s">
        <v>11</v>
      </c>
      <c r="U9" s="33">
        <f>1-'NCOther-PackColl'!U9-0.01497</f>
        <v>0.98502999999999996</v>
      </c>
      <c r="V9" s="66" t="s">
        <v>30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54">
        <f t="shared" si="2"/>
        <v>4.4081660908397297E-2</v>
      </c>
      <c r="AC9" s="17" t="s">
        <v>12</v>
      </c>
      <c r="AD9" s="33">
        <f>1-'NCOther-PackColl'!AD9-0.01497</f>
        <v>0.98502999999999996</v>
      </c>
      <c r="AE9" s="66" t="s">
        <v>30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54">
        <f t="shared" si="3"/>
        <v>4.4081660908397297E-2</v>
      </c>
      <c r="AL9" s="18" t="s">
        <v>13</v>
      </c>
      <c r="AM9" s="33">
        <f>1-'NCOther-PackColl'!AM9-0.01497</f>
        <v>0.98502999999999996</v>
      </c>
      <c r="AN9" s="66" t="s">
        <v>30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54">
        <f t="shared" si="4"/>
        <v>4.4081660908397297E-2</v>
      </c>
      <c r="AU9" s="19" t="s">
        <v>14</v>
      </c>
      <c r="AV9" s="33">
        <f>1-'NCOther-PackColl'!AV9-0.01497</f>
        <v>0.98502999999999996</v>
      </c>
      <c r="AW9" s="66" t="s">
        <v>30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54">
        <f t="shared" si="5"/>
        <v>4.4081660908397297E-2</v>
      </c>
      <c r="BD9" s="20" t="s">
        <v>15</v>
      </c>
      <c r="BE9" s="33">
        <f>1-'NCOther-PackColl'!BE9-0.01497</f>
        <v>0.98502999999999996</v>
      </c>
      <c r="BF9" s="66" t="s">
        <v>30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54">
        <f t="shared" si="6"/>
        <v>4.4081660908397297E-2</v>
      </c>
      <c r="BM9" s="21" t="s">
        <v>16</v>
      </c>
      <c r="BN9" s="33">
        <f>1-'NCOther-PackColl'!BN9-0.01497</f>
        <v>0.98502999999999996</v>
      </c>
      <c r="BO9" s="66" t="s">
        <v>30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54">
        <f t="shared" si="7"/>
        <v>4.4081660908397297E-2</v>
      </c>
    </row>
    <row r="10" spans="1:73">
      <c r="A10" s="11">
        <v>1956</v>
      </c>
      <c r="B10" s="29" t="s">
        <v>17</v>
      </c>
      <c r="C10" s="33"/>
      <c r="D10" s="13"/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>
        <f>1-'NCOther-PackColl'!L10-0.01497</f>
        <v>0.98502999999999996</v>
      </c>
      <c r="M10" s="66" t="s">
        <v>30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54">
        <f t="shared" si="1"/>
        <v>4.4081660908397297E-2</v>
      </c>
      <c r="T10" s="16" t="s">
        <v>11</v>
      </c>
      <c r="U10" s="33">
        <f>1-'NCOther-PackColl'!U10-0.01497</f>
        <v>0.98502999999999996</v>
      </c>
      <c r="V10" s="66" t="s">
        <v>30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54">
        <f t="shared" si="2"/>
        <v>4.4081660908397297E-2</v>
      </c>
      <c r="AC10" s="17" t="s">
        <v>12</v>
      </c>
      <c r="AD10" s="33">
        <f>1-'NCOther-PackColl'!AD10-0.01497</f>
        <v>0.98502999999999996</v>
      </c>
      <c r="AE10" s="66" t="s">
        <v>30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54">
        <f t="shared" si="3"/>
        <v>4.4081660908397297E-2</v>
      </c>
      <c r="AL10" s="18" t="s">
        <v>13</v>
      </c>
      <c r="AM10" s="33">
        <f>1-'NCOther-PackColl'!AM10-0.01497</f>
        <v>0.98502999999999996</v>
      </c>
      <c r="AN10" s="66" t="s">
        <v>30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54">
        <f t="shared" si="4"/>
        <v>4.4081660908397297E-2</v>
      </c>
      <c r="AU10" s="19" t="s">
        <v>14</v>
      </c>
      <c r="AV10" s="33">
        <f>1-'NCOther-PackColl'!AV10-0.01497</f>
        <v>0.98502999999999996</v>
      </c>
      <c r="AW10" s="66" t="s">
        <v>30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54">
        <f t="shared" si="5"/>
        <v>4.4081660908397297E-2</v>
      </c>
      <c r="BD10" s="20" t="s">
        <v>15</v>
      </c>
      <c r="BE10" s="33">
        <f>1-'NCOther-PackColl'!BE10-0.01497</f>
        <v>0.98502999999999996</v>
      </c>
      <c r="BF10" s="66" t="s">
        <v>30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54">
        <f t="shared" si="6"/>
        <v>4.4081660908397297E-2</v>
      </c>
      <c r="BM10" s="21" t="s">
        <v>16</v>
      </c>
      <c r="BN10" s="33">
        <f>1-'NCOther-PackColl'!BN10-0.01497</f>
        <v>0.98502999999999996</v>
      </c>
      <c r="BO10" s="66" t="s">
        <v>30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54">
        <f t="shared" si="7"/>
        <v>4.4081660908397297E-2</v>
      </c>
    </row>
    <row r="11" spans="1:73">
      <c r="A11" s="11">
        <v>1957</v>
      </c>
      <c r="B11" s="29" t="s">
        <v>17</v>
      </c>
      <c r="C11" s="33"/>
      <c r="D11" s="13"/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>
        <f>1-'NCOther-PackColl'!L11-0.01497</f>
        <v>0.98502999999999996</v>
      </c>
      <c r="M11" s="66" t="s">
        <v>30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54">
        <f t="shared" si="1"/>
        <v>4.4081660908397297E-2</v>
      </c>
      <c r="T11" s="16" t="s">
        <v>11</v>
      </c>
      <c r="U11" s="33">
        <f>1-'NCOther-PackColl'!U11-0.01497</f>
        <v>0.98502999999999996</v>
      </c>
      <c r="V11" s="66" t="s">
        <v>30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54">
        <f t="shared" si="2"/>
        <v>4.4081660908397297E-2</v>
      </c>
      <c r="AC11" s="17" t="s">
        <v>12</v>
      </c>
      <c r="AD11" s="33">
        <f>1-'NCOther-PackColl'!AD11-0.01497</f>
        <v>0.98502999999999996</v>
      </c>
      <c r="AE11" s="66" t="s">
        <v>30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54">
        <f t="shared" si="3"/>
        <v>4.4081660908397297E-2</v>
      </c>
      <c r="AL11" s="18" t="s">
        <v>13</v>
      </c>
      <c r="AM11" s="33">
        <f>1-'NCOther-PackColl'!AM11-0.01497</f>
        <v>0.98502999999999996</v>
      </c>
      <c r="AN11" s="66" t="s">
        <v>30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54">
        <f t="shared" si="4"/>
        <v>4.4081660908397297E-2</v>
      </c>
      <c r="AU11" s="19" t="s">
        <v>14</v>
      </c>
      <c r="AV11" s="33">
        <f>1-'NCOther-PackColl'!AV11-0.01497</f>
        <v>0.98502999999999996</v>
      </c>
      <c r="AW11" s="66" t="s">
        <v>30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54">
        <f t="shared" si="5"/>
        <v>4.4081660908397297E-2</v>
      </c>
      <c r="BD11" s="20" t="s">
        <v>15</v>
      </c>
      <c r="BE11" s="33">
        <f>1-'NCOther-PackColl'!BE11-0.01497</f>
        <v>0.98502999999999996</v>
      </c>
      <c r="BF11" s="66" t="s">
        <v>30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54">
        <f t="shared" si="6"/>
        <v>4.4081660908397297E-2</v>
      </c>
      <c r="BM11" s="21" t="s">
        <v>16</v>
      </c>
      <c r="BN11" s="33">
        <f>1-'NCOther-PackColl'!BN11-0.01497</f>
        <v>0.98502999999999996</v>
      </c>
      <c r="BO11" s="66" t="s">
        <v>30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54">
        <f t="shared" si="7"/>
        <v>4.4081660908397297E-2</v>
      </c>
    </row>
    <row r="12" spans="1:73">
      <c r="A12" s="11">
        <v>1958</v>
      </c>
      <c r="B12" s="29" t="s">
        <v>17</v>
      </c>
      <c r="C12" s="33"/>
      <c r="D12" s="13"/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>
        <f>1-'NCOther-PackColl'!L12-0.01497</f>
        <v>0.98502999999999996</v>
      </c>
      <c r="M12" s="66" t="s">
        <v>30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54">
        <f t="shared" si="1"/>
        <v>4.4081660908397297E-2</v>
      </c>
      <c r="T12" s="16" t="s">
        <v>11</v>
      </c>
      <c r="U12" s="33">
        <f>1-'NCOther-PackColl'!U12-0.01497</f>
        <v>0.98502999999999996</v>
      </c>
      <c r="V12" s="66" t="s">
        <v>30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54">
        <f t="shared" si="2"/>
        <v>4.4081660908397297E-2</v>
      </c>
      <c r="AC12" s="17" t="s">
        <v>12</v>
      </c>
      <c r="AD12" s="33">
        <f>1-'NCOther-PackColl'!AD12-0.01497</f>
        <v>0.98502999999999996</v>
      </c>
      <c r="AE12" s="66" t="s">
        <v>30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54">
        <f t="shared" si="3"/>
        <v>4.4081660908397297E-2</v>
      </c>
      <c r="AL12" s="18" t="s">
        <v>13</v>
      </c>
      <c r="AM12" s="33">
        <f>1-'NCOther-PackColl'!AM12-0.01497</f>
        <v>0.98502999999999996</v>
      </c>
      <c r="AN12" s="66" t="s">
        <v>30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54">
        <f t="shared" si="4"/>
        <v>4.4081660908397297E-2</v>
      </c>
      <c r="AU12" s="19" t="s">
        <v>14</v>
      </c>
      <c r="AV12" s="33">
        <f>1-'NCOther-PackColl'!AV12-0.01497</f>
        <v>0.98502999999999996</v>
      </c>
      <c r="AW12" s="66" t="s">
        <v>30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54">
        <f t="shared" si="5"/>
        <v>4.4081660908397297E-2</v>
      </c>
      <c r="BD12" s="20" t="s">
        <v>15</v>
      </c>
      <c r="BE12" s="33">
        <f>1-'NCOther-PackColl'!BE12-0.01497</f>
        <v>0.98502999999999996</v>
      </c>
      <c r="BF12" s="66" t="s">
        <v>30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54">
        <f t="shared" si="6"/>
        <v>4.4081660908397297E-2</v>
      </c>
      <c r="BM12" s="21" t="s">
        <v>16</v>
      </c>
      <c r="BN12" s="33">
        <f>1-'NCOther-PackColl'!BN12-0.01497</f>
        <v>0.98502999999999996</v>
      </c>
      <c r="BO12" s="66" t="s">
        <v>30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54">
        <f t="shared" si="7"/>
        <v>4.4081660908397297E-2</v>
      </c>
    </row>
    <row r="13" spans="1:73">
      <c r="A13" s="11">
        <v>1959</v>
      </c>
      <c r="B13" s="29" t="s">
        <v>17</v>
      </c>
      <c r="C13" s="33"/>
      <c r="D13" s="13"/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>
        <f>1-'NCOther-PackColl'!L13-0.01497</f>
        <v>0.98502999999999996</v>
      </c>
      <c r="M13" s="66" t="s">
        <v>30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54">
        <f t="shared" si="1"/>
        <v>4.4081660908397297E-2</v>
      </c>
      <c r="T13" s="16" t="s">
        <v>11</v>
      </c>
      <c r="U13" s="33">
        <f>1-'NCOther-PackColl'!U13-0.01497</f>
        <v>0.98502999999999996</v>
      </c>
      <c r="V13" s="66" t="s">
        <v>30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54">
        <f t="shared" si="2"/>
        <v>4.4081660908397297E-2</v>
      </c>
      <c r="AC13" s="17" t="s">
        <v>12</v>
      </c>
      <c r="AD13" s="33">
        <f>1-'NCOther-PackColl'!AD13-0.01497</f>
        <v>0.98502999999999996</v>
      </c>
      <c r="AE13" s="66" t="s">
        <v>30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54">
        <f t="shared" si="3"/>
        <v>4.4081660908397297E-2</v>
      </c>
      <c r="AL13" s="18" t="s">
        <v>13</v>
      </c>
      <c r="AM13" s="33">
        <f>1-'NCOther-PackColl'!AM13-0.01497</f>
        <v>0.98502999999999996</v>
      </c>
      <c r="AN13" s="66" t="s">
        <v>30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54">
        <f t="shared" si="4"/>
        <v>4.4081660908397297E-2</v>
      </c>
      <c r="AU13" s="19" t="s">
        <v>14</v>
      </c>
      <c r="AV13" s="33">
        <f>1-'NCOther-PackColl'!AV13-0.01497</f>
        <v>0.98502999999999996</v>
      </c>
      <c r="AW13" s="66" t="s">
        <v>30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54">
        <f t="shared" si="5"/>
        <v>4.4081660908397297E-2</v>
      </c>
      <c r="BD13" s="20" t="s">
        <v>15</v>
      </c>
      <c r="BE13" s="33">
        <f>1-'NCOther-PackColl'!BE13-0.01497</f>
        <v>0.98502999999999996</v>
      </c>
      <c r="BF13" s="66" t="s">
        <v>30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54">
        <f t="shared" si="6"/>
        <v>4.4081660908397297E-2</v>
      </c>
      <c r="BM13" s="21" t="s">
        <v>16</v>
      </c>
      <c r="BN13" s="33">
        <f>1-'NCOther-PackColl'!BN13-0.01497</f>
        <v>0.98502999999999996</v>
      </c>
      <c r="BO13" s="66" t="s">
        <v>30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54">
        <f t="shared" si="7"/>
        <v>4.4081660908397297E-2</v>
      </c>
    </row>
    <row r="14" spans="1:73">
      <c r="A14" s="11">
        <v>1960</v>
      </c>
      <c r="B14" s="29" t="s">
        <v>17</v>
      </c>
      <c r="C14" s="33"/>
      <c r="D14" s="13"/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>
        <f>1-'NCOther-PackColl'!L14-0.01497</f>
        <v>0.98502999999999996</v>
      </c>
      <c r="M14" s="66" t="s">
        <v>30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54">
        <f t="shared" si="1"/>
        <v>4.4081660908397297E-2</v>
      </c>
      <c r="T14" s="16" t="s">
        <v>11</v>
      </c>
      <c r="U14" s="33">
        <f>1-'NCOther-PackColl'!U14-0.01497</f>
        <v>0.98502999999999996</v>
      </c>
      <c r="V14" s="66" t="s">
        <v>30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54">
        <f t="shared" si="2"/>
        <v>4.4081660908397297E-2</v>
      </c>
      <c r="AC14" s="17" t="s">
        <v>12</v>
      </c>
      <c r="AD14" s="33">
        <f>1-'NCOther-PackColl'!AD14-0.01497</f>
        <v>0.98502999999999996</v>
      </c>
      <c r="AE14" s="66" t="s">
        <v>30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54">
        <f t="shared" si="3"/>
        <v>4.4081660908397297E-2</v>
      </c>
      <c r="AL14" s="18" t="s">
        <v>13</v>
      </c>
      <c r="AM14" s="33">
        <f>1-'NCOther-PackColl'!AM14-0.01497</f>
        <v>0.98502999999999996</v>
      </c>
      <c r="AN14" s="66" t="s">
        <v>30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54">
        <f t="shared" si="4"/>
        <v>4.4081660908397297E-2</v>
      </c>
      <c r="AU14" s="19" t="s">
        <v>14</v>
      </c>
      <c r="AV14" s="33">
        <f>1-'NCOther-PackColl'!AV14-0.01497</f>
        <v>0.98502999999999996</v>
      </c>
      <c r="AW14" s="66" t="s">
        <v>30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54">
        <f t="shared" si="5"/>
        <v>4.4081660908397297E-2</v>
      </c>
      <c r="BD14" s="20" t="s">
        <v>15</v>
      </c>
      <c r="BE14" s="33">
        <f>1-'NCOther-PackColl'!BE14-0.01497</f>
        <v>0.98502999999999996</v>
      </c>
      <c r="BF14" s="66" t="s">
        <v>30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54">
        <f t="shared" si="6"/>
        <v>4.4081660908397297E-2</v>
      </c>
      <c r="BM14" s="21" t="s">
        <v>16</v>
      </c>
      <c r="BN14" s="33">
        <f>1-'NCOther-PackColl'!BN14-0.01497</f>
        <v>0.98502999999999996</v>
      </c>
      <c r="BO14" s="66" t="s">
        <v>30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54">
        <f t="shared" si="7"/>
        <v>4.4081660908397297E-2</v>
      </c>
    </row>
    <row r="15" spans="1:73">
      <c r="A15" s="11">
        <v>1961</v>
      </c>
      <c r="B15" s="29" t="s">
        <v>17</v>
      </c>
      <c r="C15" s="33"/>
      <c r="D15" s="13"/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>
        <f>1-'NCOther-PackColl'!L15-0.01497</f>
        <v>0.98502999999999996</v>
      </c>
      <c r="M15" s="66" t="s">
        <v>30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54">
        <f t="shared" si="1"/>
        <v>4.4081660908397297E-2</v>
      </c>
      <c r="T15" s="16" t="s">
        <v>11</v>
      </c>
      <c r="U15" s="33">
        <f>1-'NCOther-PackColl'!U15-0.01497</f>
        <v>0.98502999999999996</v>
      </c>
      <c r="V15" s="66" t="s">
        <v>30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54">
        <f t="shared" si="2"/>
        <v>4.4081660908397297E-2</v>
      </c>
      <c r="AC15" s="17" t="s">
        <v>12</v>
      </c>
      <c r="AD15" s="33">
        <f>1-'NCOther-PackColl'!AD15-0.01497</f>
        <v>0.98502999999999996</v>
      </c>
      <c r="AE15" s="66" t="s">
        <v>30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54">
        <f t="shared" si="3"/>
        <v>4.4081660908397297E-2</v>
      </c>
      <c r="AL15" s="18" t="s">
        <v>13</v>
      </c>
      <c r="AM15" s="33">
        <f>1-'NCOther-PackColl'!AM15-0.01497</f>
        <v>0.98502999999999996</v>
      </c>
      <c r="AN15" s="66" t="s">
        <v>30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54">
        <f t="shared" si="4"/>
        <v>4.4081660908397297E-2</v>
      </c>
      <c r="AU15" s="19" t="s">
        <v>14</v>
      </c>
      <c r="AV15" s="33">
        <f>1-'NCOther-PackColl'!AV15-0.01497</f>
        <v>0.98502999999999996</v>
      </c>
      <c r="AW15" s="66" t="s">
        <v>30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54">
        <f t="shared" si="5"/>
        <v>4.4081660908397297E-2</v>
      </c>
      <c r="BD15" s="20" t="s">
        <v>15</v>
      </c>
      <c r="BE15" s="33">
        <f>1-'NCOther-PackColl'!BE15-0.01497</f>
        <v>0.98502999999999996</v>
      </c>
      <c r="BF15" s="66" t="s">
        <v>30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54">
        <f t="shared" si="6"/>
        <v>4.4081660908397297E-2</v>
      </c>
      <c r="BM15" s="21" t="s">
        <v>16</v>
      </c>
      <c r="BN15" s="33">
        <f>1-'NCOther-PackColl'!BN15-0.01497</f>
        <v>0.98502999999999996</v>
      </c>
      <c r="BO15" s="66" t="s">
        <v>30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54">
        <f t="shared" si="7"/>
        <v>4.4081660908397297E-2</v>
      </c>
    </row>
    <row r="16" spans="1:73">
      <c r="A16" s="11">
        <v>1962</v>
      </c>
      <c r="B16" s="29" t="s">
        <v>17</v>
      </c>
      <c r="C16" s="33"/>
      <c r="D16" s="13"/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>
        <f>1-'NCOther-PackColl'!L16-0.01497</f>
        <v>0.98502999999999996</v>
      </c>
      <c r="M16" s="66" t="s">
        <v>30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54">
        <f t="shared" si="1"/>
        <v>4.4081660908397297E-2</v>
      </c>
      <c r="T16" s="16" t="s">
        <v>11</v>
      </c>
      <c r="U16" s="33">
        <f>1-'NCOther-PackColl'!U16-0.01497</f>
        <v>0.98502999999999996</v>
      </c>
      <c r="V16" s="66" t="s">
        <v>30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54">
        <f t="shared" si="2"/>
        <v>4.4081660908397297E-2</v>
      </c>
      <c r="AC16" s="17" t="s">
        <v>12</v>
      </c>
      <c r="AD16" s="33">
        <f>1-'NCOther-PackColl'!AD16-0.01497</f>
        <v>0.98502999999999996</v>
      </c>
      <c r="AE16" s="66" t="s">
        <v>30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54">
        <f t="shared" si="3"/>
        <v>4.4081660908397297E-2</v>
      </c>
      <c r="AL16" s="18" t="s">
        <v>13</v>
      </c>
      <c r="AM16" s="33">
        <f>1-'NCOther-PackColl'!AM16-0.01497</f>
        <v>0.98502999999999996</v>
      </c>
      <c r="AN16" s="66" t="s">
        <v>30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54">
        <f t="shared" si="4"/>
        <v>4.4081660908397297E-2</v>
      </c>
      <c r="AU16" s="19" t="s">
        <v>14</v>
      </c>
      <c r="AV16" s="33">
        <f>1-'NCOther-PackColl'!AV16-0.01497</f>
        <v>0.98502999999999996</v>
      </c>
      <c r="AW16" s="66" t="s">
        <v>30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54">
        <f t="shared" si="5"/>
        <v>4.4081660908397297E-2</v>
      </c>
      <c r="BD16" s="20" t="s">
        <v>15</v>
      </c>
      <c r="BE16" s="33">
        <f>1-'NCOther-PackColl'!BE16-0.01497</f>
        <v>0.98502999999999996</v>
      </c>
      <c r="BF16" s="66" t="s">
        <v>30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54">
        <f t="shared" si="6"/>
        <v>4.4081660908397297E-2</v>
      </c>
      <c r="BM16" s="21" t="s">
        <v>16</v>
      </c>
      <c r="BN16" s="33">
        <f>1-'NCOther-PackColl'!BN16-0.01497</f>
        <v>0.98502999999999996</v>
      </c>
      <c r="BO16" s="66" t="s">
        <v>30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54">
        <f t="shared" si="7"/>
        <v>4.4081660908397297E-2</v>
      </c>
    </row>
    <row r="17" spans="1:73">
      <c r="A17" s="11">
        <v>1963</v>
      </c>
      <c r="B17" s="29" t="s">
        <v>17</v>
      </c>
      <c r="C17" s="33"/>
      <c r="D17" s="13"/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>
        <f>1-'NCOther-PackColl'!L17-0.01497</f>
        <v>0.98502999999999996</v>
      </c>
      <c r="M17" s="66" t="s">
        <v>30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54">
        <f t="shared" si="1"/>
        <v>4.4081660908397297E-2</v>
      </c>
      <c r="T17" s="16" t="s">
        <v>11</v>
      </c>
      <c r="U17" s="33">
        <f>1-'NCOther-PackColl'!U17-0.01497</f>
        <v>0.98502999999999996</v>
      </c>
      <c r="V17" s="66" t="s">
        <v>30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54">
        <f t="shared" si="2"/>
        <v>4.4081660908397297E-2</v>
      </c>
      <c r="AC17" s="17" t="s">
        <v>12</v>
      </c>
      <c r="AD17" s="33">
        <f>1-'NCOther-PackColl'!AD17-0.01497</f>
        <v>0.98502999999999996</v>
      </c>
      <c r="AE17" s="66" t="s">
        <v>30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54">
        <f t="shared" si="3"/>
        <v>4.4081660908397297E-2</v>
      </c>
      <c r="AL17" s="18" t="s">
        <v>13</v>
      </c>
      <c r="AM17" s="33">
        <f>1-'NCOther-PackColl'!AM17-0.01497</f>
        <v>0.98502999999999996</v>
      </c>
      <c r="AN17" s="66" t="s">
        <v>30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54">
        <f t="shared" si="4"/>
        <v>4.4081660908397297E-2</v>
      </c>
      <c r="AU17" s="19" t="s">
        <v>14</v>
      </c>
      <c r="AV17" s="33">
        <f>1-'NCOther-PackColl'!AV17-0.01497</f>
        <v>0.98502999999999996</v>
      </c>
      <c r="AW17" s="66" t="s">
        <v>30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54">
        <f t="shared" si="5"/>
        <v>4.4081660908397297E-2</v>
      </c>
      <c r="BD17" s="20" t="s">
        <v>15</v>
      </c>
      <c r="BE17" s="33">
        <f>1-'NCOther-PackColl'!BE17-0.01497</f>
        <v>0.98502999999999996</v>
      </c>
      <c r="BF17" s="66" t="s">
        <v>30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54">
        <f t="shared" si="6"/>
        <v>4.4081660908397297E-2</v>
      </c>
      <c r="BM17" s="21" t="s">
        <v>16</v>
      </c>
      <c r="BN17" s="33">
        <f>1-'NCOther-PackColl'!BN17-0.01497</f>
        <v>0.98502999999999996</v>
      </c>
      <c r="BO17" s="66" t="s">
        <v>30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54">
        <f t="shared" si="7"/>
        <v>4.4081660908397297E-2</v>
      </c>
    </row>
    <row r="18" spans="1:73">
      <c r="A18" s="11">
        <v>1964</v>
      </c>
      <c r="B18" s="29" t="s">
        <v>17</v>
      </c>
      <c r="C18" s="33"/>
      <c r="D18" s="13"/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>
        <f>1-'NCOther-PackColl'!L18-0.01497</f>
        <v>0.98502999999999996</v>
      </c>
      <c r="M18" s="66" t="s">
        <v>30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54">
        <f t="shared" si="1"/>
        <v>4.4081660908397297E-2</v>
      </c>
      <c r="T18" s="16" t="s">
        <v>11</v>
      </c>
      <c r="U18" s="33">
        <f>1-'NCOther-PackColl'!U18-0.01497</f>
        <v>0.98502999999999996</v>
      </c>
      <c r="V18" s="66" t="s">
        <v>30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54">
        <f t="shared" si="2"/>
        <v>4.4081660908397297E-2</v>
      </c>
      <c r="AC18" s="17" t="s">
        <v>12</v>
      </c>
      <c r="AD18" s="33">
        <f>1-'NCOther-PackColl'!AD18-0.01497</f>
        <v>0.98502999999999996</v>
      </c>
      <c r="AE18" s="66" t="s">
        <v>30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54">
        <f t="shared" si="3"/>
        <v>4.4081660908397297E-2</v>
      </c>
      <c r="AL18" s="18" t="s">
        <v>13</v>
      </c>
      <c r="AM18" s="33">
        <f>1-'NCOther-PackColl'!AM18-0.01497</f>
        <v>0.98502999999999996</v>
      </c>
      <c r="AN18" s="66" t="s">
        <v>30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54">
        <f t="shared" si="4"/>
        <v>4.4081660908397297E-2</v>
      </c>
      <c r="AU18" s="19" t="s">
        <v>14</v>
      </c>
      <c r="AV18" s="33">
        <f>1-'NCOther-PackColl'!AV18-0.01497</f>
        <v>0.98502999999999996</v>
      </c>
      <c r="AW18" s="66" t="s">
        <v>30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54">
        <f t="shared" si="5"/>
        <v>4.4081660908397297E-2</v>
      </c>
      <c r="BD18" s="20" t="s">
        <v>15</v>
      </c>
      <c r="BE18" s="33">
        <f>1-'NCOther-PackColl'!BE18-0.01497</f>
        <v>0.98502999999999996</v>
      </c>
      <c r="BF18" s="66" t="s">
        <v>30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54">
        <f t="shared" si="6"/>
        <v>4.4081660908397297E-2</v>
      </c>
      <c r="BM18" s="21" t="s">
        <v>16</v>
      </c>
      <c r="BN18" s="33">
        <f>1-'NCOther-PackColl'!BN18-0.01497</f>
        <v>0.98502999999999996</v>
      </c>
      <c r="BO18" s="66" t="s">
        <v>30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54">
        <f t="shared" si="7"/>
        <v>4.4081660908397297E-2</v>
      </c>
    </row>
    <row r="19" spans="1:73">
      <c r="A19" s="11">
        <v>1965</v>
      </c>
      <c r="B19" s="29" t="s">
        <v>17</v>
      </c>
      <c r="C19" s="33"/>
      <c r="D19" s="13"/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>
        <f>1-'NCOther-PackColl'!L19-0.01497</f>
        <v>0.98502999999999996</v>
      </c>
      <c r="M19" s="66" t="s">
        <v>30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54">
        <f t="shared" si="1"/>
        <v>4.4081660908397297E-2</v>
      </c>
      <c r="T19" s="16" t="s">
        <v>11</v>
      </c>
      <c r="U19" s="33">
        <f>1-'NCOther-PackColl'!U19-0.01497</f>
        <v>0.98502999999999996</v>
      </c>
      <c r="V19" s="66" t="s">
        <v>30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54">
        <f t="shared" si="2"/>
        <v>4.4081660908397297E-2</v>
      </c>
      <c r="AC19" s="17" t="s">
        <v>12</v>
      </c>
      <c r="AD19" s="33">
        <f>1-'NCOther-PackColl'!AD19-0.01497</f>
        <v>0.98502999999999996</v>
      </c>
      <c r="AE19" s="66" t="s">
        <v>30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54">
        <f t="shared" si="3"/>
        <v>4.4081660908397297E-2</v>
      </c>
      <c r="AL19" s="18" t="s">
        <v>13</v>
      </c>
      <c r="AM19" s="33">
        <f>1-'NCOther-PackColl'!AM19-0.01497</f>
        <v>0.98502999999999996</v>
      </c>
      <c r="AN19" s="66" t="s">
        <v>30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54">
        <f t="shared" si="4"/>
        <v>4.4081660908397297E-2</v>
      </c>
      <c r="AU19" s="19" t="s">
        <v>14</v>
      </c>
      <c r="AV19" s="33">
        <f>1-'NCOther-PackColl'!AV19-0.01497</f>
        <v>0.98502999999999996</v>
      </c>
      <c r="AW19" s="66" t="s">
        <v>30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54">
        <f t="shared" si="5"/>
        <v>4.4081660908397297E-2</v>
      </c>
      <c r="BD19" s="20" t="s">
        <v>15</v>
      </c>
      <c r="BE19" s="33">
        <f>1-'NCOther-PackColl'!BE19-0.01497</f>
        <v>0.98502999999999996</v>
      </c>
      <c r="BF19" s="66" t="s">
        <v>30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54">
        <f t="shared" si="6"/>
        <v>4.4081660908397297E-2</v>
      </c>
      <c r="BM19" s="21" t="s">
        <v>16</v>
      </c>
      <c r="BN19" s="33">
        <f>1-'NCOther-PackColl'!BN19-0.01497</f>
        <v>0.98502999999999996</v>
      </c>
      <c r="BO19" s="66" t="s">
        <v>30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54">
        <f t="shared" si="7"/>
        <v>4.4081660908397297E-2</v>
      </c>
    </row>
    <row r="20" spans="1:73">
      <c r="A20" s="11">
        <v>1966</v>
      </c>
      <c r="B20" s="29" t="s">
        <v>17</v>
      </c>
      <c r="C20" s="33"/>
      <c r="D20" s="13"/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>
        <f>1-'NCOther-PackColl'!L20-0.01497</f>
        <v>0.98502999999999996</v>
      </c>
      <c r="M20" s="66" t="s">
        <v>30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54">
        <f t="shared" si="1"/>
        <v>4.4081660908397297E-2</v>
      </c>
      <c r="T20" s="16" t="s">
        <v>11</v>
      </c>
      <c r="U20" s="33">
        <f>1-'NCOther-PackColl'!U20-0.01497</f>
        <v>0.98502999999999996</v>
      </c>
      <c r="V20" s="66" t="s">
        <v>30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54">
        <f t="shared" si="2"/>
        <v>4.4081660908397297E-2</v>
      </c>
      <c r="AC20" s="17" t="s">
        <v>12</v>
      </c>
      <c r="AD20" s="33">
        <f>1-'NCOther-PackColl'!AD20-0.01497</f>
        <v>0.98502999999999996</v>
      </c>
      <c r="AE20" s="66" t="s">
        <v>30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54">
        <f t="shared" si="3"/>
        <v>4.4081660908397297E-2</v>
      </c>
      <c r="AL20" s="18" t="s">
        <v>13</v>
      </c>
      <c r="AM20" s="33">
        <f>1-'NCOther-PackColl'!AM20-0.01497</f>
        <v>0.98502999999999996</v>
      </c>
      <c r="AN20" s="66" t="s">
        <v>30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54">
        <f t="shared" si="4"/>
        <v>4.4081660908397297E-2</v>
      </c>
      <c r="AU20" s="19" t="s">
        <v>14</v>
      </c>
      <c r="AV20" s="33">
        <f>1-'NCOther-PackColl'!AV20-0.01497</f>
        <v>0.98502999999999996</v>
      </c>
      <c r="AW20" s="66" t="s">
        <v>30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54">
        <f t="shared" si="5"/>
        <v>4.4081660908397297E-2</v>
      </c>
      <c r="BD20" s="20" t="s">
        <v>15</v>
      </c>
      <c r="BE20" s="33">
        <f>1-'NCOther-PackColl'!BE20-0.01497</f>
        <v>0.98502999999999996</v>
      </c>
      <c r="BF20" s="66" t="s">
        <v>30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54">
        <f t="shared" si="6"/>
        <v>4.4081660908397297E-2</v>
      </c>
      <c r="BM20" s="21" t="s">
        <v>16</v>
      </c>
      <c r="BN20" s="33">
        <f>1-'NCOther-PackColl'!BN20-0.01497</f>
        <v>0.98502999999999996</v>
      </c>
      <c r="BO20" s="66" t="s">
        <v>30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54">
        <f t="shared" si="7"/>
        <v>4.4081660908397297E-2</v>
      </c>
    </row>
    <row r="21" spans="1:73">
      <c r="A21" s="11">
        <v>1967</v>
      </c>
      <c r="B21" s="29" t="s">
        <v>17</v>
      </c>
      <c r="C21" s="33"/>
      <c r="D21" s="13"/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>
        <f>1-'NCOther-PackColl'!L21-0.01497</f>
        <v>0.98502999999999996</v>
      </c>
      <c r="M21" s="66" t="s">
        <v>30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54">
        <f t="shared" si="1"/>
        <v>4.4081660908397297E-2</v>
      </c>
      <c r="T21" s="16" t="s">
        <v>11</v>
      </c>
      <c r="U21" s="33">
        <f>1-'NCOther-PackColl'!U21-0.01497</f>
        <v>0.98502999999999996</v>
      </c>
      <c r="V21" s="66" t="s">
        <v>30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54">
        <f t="shared" si="2"/>
        <v>4.4081660908397297E-2</v>
      </c>
      <c r="AC21" s="17" t="s">
        <v>12</v>
      </c>
      <c r="AD21" s="33">
        <f>1-'NCOther-PackColl'!AD21-0.01497</f>
        <v>0.98502999999999996</v>
      </c>
      <c r="AE21" s="66" t="s">
        <v>30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54">
        <f t="shared" si="3"/>
        <v>4.4081660908397297E-2</v>
      </c>
      <c r="AL21" s="18" t="s">
        <v>13</v>
      </c>
      <c r="AM21" s="33">
        <f>1-'NCOther-PackColl'!AM21-0.01497</f>
        <v>0.98502999999999996</v>
      </c>
      <c r="AN21" s="66" t="s">
        <v>30</v>
      </c>
      <c r="AO21" s="14">
        <v>0</v>
      </c>
      <c r="AP21" s="14">
        <v>0</v>
      </c>
      <c r="AQ21" s="14">
        <v>0</v>
      </c>
      <c r="AR21" s="14">
        <v>0</v>
      </c>
      <c r="AS21" s="14">
        <v>0</v>
      </c>
      <c r="AT21" s="54">
        <f t="shared" si="4"/>
        <v>4.4081660908397297E-2</v>
      </c>
      <c r="AU21" s="19" t="s">
        <v>14</v>
      </c>
      <c r="AV21" s="33">
        <f>1-'NCOther-PackColl'!AV21-0.01497</f>
        <v>0.98502999999999996</v>
      </c>
      <c r="AW21" s="66" t="s">
        <v>30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54">
        <f t="shared" si="5"/>
        <v>4.4081660908397297E-2</v>
      </c>
      <c r="BD21" s="20" t="s">
        <v>15</v>
      </c>
      <c r="BE21" s="33">
        <f>1-'NCOther-PackColl'!BE21-0.01497</f>
        <v>0.98502999999999996</v>
      </c>
      <c r="BF21" s="66" t="s">
        <v>30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54">
        <f t="shared" si="6"/>
        <v>4.4081660908397297E-2</v>
      </c>
      <c r="BM21" s="21" t="s">
        <v>16</v>
      </c>
      <c r="BN21" s="33">
        <f>1-'NCOther-PackColl'!BN21-0.01497</f>
        <v>0.98502999999999996</v>
      </c>
      <c r="BO21" s="66" t="s">
        <v>30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54">
        <f t="shared" si="7"/>
        <v>4.4081660908397297E-2</v>
      </c>
    </row>
    <row r="22" spans="1:73">
      <c r="A22" s="11">
        <v>1968</v>
      </c>
      <c r="B22" s="29" t="s">
        <v>17</v>
      </c>
      <c r="C22" s="33"/>
      <c r="D22" s="13"/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>
        <f>1-'NCOther-PackColl'!L22-0.01497</f>
        <v>0.98502999999999996</v>
      </c>
      <c r="M22" s="66" t="s">
        <v>30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54">
        <f t="shared" si="1"/>
        <v>4.4081660908397297E-2</v>
      </c>
      <c r="T22" s="16" t="s">
        <v>11</v>
      </c>
      <c r="U22" s="33">
        <f>1-'NCOther-PackColl'!U22-0.01497</f>
        <v>0.98502999999999996</v>
      </c>
      <c r="V22" s="66" t="s">
        <v>30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54">
        <f t="shared" si="2"/>
        <v>4.4081660908397297E-2</v>
      </c>
      <c r="AC22" s="17" t="s">
        <v>12</v>
      </c>
      <c r="AD22" s="33">
        <f>1-'NCOther-PackColl'!AD22-0.01497</f>
        <v>0.98502999999999996</v>
      </c>
      <c r="AE22" s="66" t="s">
        <v>30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54">
        <f t="shared" si="3"/>
        <v>4.4081660908397297E-2</v>
      </c>
      <c r="AL22" s="18" t="s">
        <v>13</v>
      </c>
      <c r="AM22" s="33">
        <f>1-'NCOther-PackColl'!AM22-0.01497</f>
        <v>0.98502999999999996</v>
      </c>
      <c r="AN22" s="66" t="s">
        <v>30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54">
        <f t="shared" si="4"/>
        <v>4.4081660908397297E-2</v>
      </c>
      <c r="AU22" s="19" t="s">
        <v>14</v>
      </c>
      <c r="AV22" s="33">
        <f>1-'NCOther-PackColl'!AV22-0.01497</f>
        <v>0.98502999999999996</v>
      </c>
      <c r="AW22" s="66" t="s">
        <v>30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54">
        <f t="shared" si="5"/>
        <v>4.4081660908397297E-2</v>
      </c>
      <c r="BD22" s="20" t="s">
        <v>15</v>
      </c>
      <c r="BE22" s="33">
        <f>1-'NCOther-PackColl'!BE22-0.01497</f>
        <v>0.98502999999999996</v>
      </c>
      <c r="BF22" s="66" t="s">
        <v>30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54">
        <f t="shared" si="6"/>
        <v>4.4081660908397297E-2</v>
      </c>
      <c r="BM22" s="21" t="s">
        <v>16</v>
      </c>
      <c r="BN22" s="33">
        <f>1-'NCOther-PackColl'!BN22-0.01497</f>
        <v>0.98502999999999996</v>
      </c>
      <c r="BO22" s="66" t="s">
        <v>30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54">
        <f t="shared" si="7"/>
        <v>4.4081660908397297E-2</v>
      </c>
    </row>
    <row r="23" spans="1:73">
      <c r="A23" s="11">
        <v>1969</v>
      </c>
      <c r="B23" s="29" t="s">
        <v>17</v>
      </c>
      <c r="C23" s="33"/>
      <c r="D23" s="13"/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>
        <f>1-'NCOther-PackColl'!L23-0.01497</f>
        <v>0.98502999999999996</v>
      </c>
      <c r="M23" s="66" t="s">
        <v>30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54">
        <f t="shared" si="1"/>
        <v>4.4081660908397297E-2</v>
      </c>
      <c r="T23" s="16" t="s">
        <v>11</v>
      </c>
      <c r="U23" s="33">
        <f>1-'NCOther-PackColl'!U23-0.01497</f>
        <v>0.98502999999999996</v>
      </c>
      <c r="V23" s="66" t="s">
        <v>30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54">
        <f t="shared" si="2"/>
        <v>4.4081660908397297E-2</v>
      </c>
      <c r="AC23" s="17" t="s">
        <v>12</v>
      </c>
      <c r="AD23" s="33">
        <f>1-'NCOther-PackColl'!AD23-0.01497</f>
        <v>0.98502999999999996</v>
      </c>
      <c r="AE23" s="66" t="s">
        <v>30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54">
        <f t="shared" si="3"/>
        <v>4.4081660908397297E-2</v>
      </c>
      <c r="AL23" s="18" t="s">
        <v>13</v>
      </c>
      <c r="AM23" s="33">
        <f>1-'NCOther-PackColl'!AM23-0.01497</f>
        <v>0.98502999999999996</v>
      </c>
      <c r="AN23" s="66" t="s">
        <v>30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54">
        <f t="shared" si="4"/>
        <v>4.4081660908397297E-2</v>
      </c>
      <c r="AU23" s="19" t="s">
        <v>14</v>
      </c>
      <c r="AV23" s="33">
        <f>1-'NCOther-PackColl'!AV23-0.01497</f>
        <v>0.98502999999999996</v>
      </c>
      <c r="AW23" s="66" t="s">
        <v>30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54">
        <f t="shared" si="5"/>
        <v>4.4081660908397297E-2</v>
      </c>
      <c r="BD23" s="20" t="s">
        <v>15</v>
      </c>
      <c r="BE23" s="33">
        <f>1-'NCOther-PackColl'!BE23-0.01497</f>
        <v>0.98502999999999996</v>
      </c>
      <c r="BF23" s="66" t="s">
        <v>30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54">
        <f t="shared" si="6"/>
        <v>4.4081660908397297E-2</v>
      </c>
      <c r="BM23" s="21" t="s">
        <v>16</v>
      </c>
      <c r="BN23" s="33">
        <f>1-'NCOther-PackColl'!BN23-0.01497</f>
        <v>0.98502999999999996</v>
      </c>
      <c r="BO23" s="66" t="s">
        <v>30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54">
        <f t="shared" si="7"/>
        <v>4.4081660908397297E-2</v>
      </c>
    </row>
    <row r="24" spans="1:73">
      <c r="A24" s="11">
        <v>1970</v>
      </c>
      <c r="B24" s="29" t="s">
        <v>17</v>
      </c>
      <c r="C24" s="33"/>
      <c r="D24" s="13"/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>
        <f>1-'NCOther-PackColl'!L24-0.01497</f>
        <v>0.98502999999999996</v>
      </c>
      <c r="M24" s="66" t="s">
        <v>30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54">
        <f t="shared" si="1"/>
        <v>4.4081660908397297E-2</v>
      </c>
      <c r="T24" s="16" t="s">
        <v>11</v>
      </c>
      <c r="U24" s="33">
        <f>1-'NCOther-PackColl'!U24-0.01497</f>
        <v>0.98502999999999996</v>
      </c>
      <c r="V24" s="66" t="s">
        <v>30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54">
        <f t="shared" si="2"/>
        <v>4.4081660908397297E-2</v>
      </c>
      <c r="AC24" s="17" t="s">
        <v>12</v>
      </c>
      <c r="AD24" s="33">
        <f>1-'NCOther-PackColl'!AD24-0.01497</f>
        <v>0.98502999999999996</v>
      </c>
      <c r="AE24" s="66" t="s">
        <v>30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54">
        <f t="shared" si="3"/>
        <v>4.4081660908397297E-2</v>
      </c>
      <c r="AL24" s="18" t="s">
        <v>13</v>
      </c>
      <c r="AM24" s="33">
        <f>1-'NCOther-PackColl'!AM24-0.01497</f>
        <v>0.98502999999999996</v>
      </c>
      <c r="AN24" s="66" t="s">
        <v>30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54">
        <f t="shared" si="4"/>
        <v>4.4081660908397297E-2</v>
      </c>
      <c r="AU24" s="19" t="s">
        <v>14</v>
      </c>
      <c r="AV24" s="33">
        <f>1-'NCOther-PackColl'!AV24-0.01497</f>
        <v>0.98502999999999996</v>
      </c>
      <c r="AW24" s="66" t="s">
        <v>30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54">
        <f t="shared" si="5"/>
        <v>4.4081660908397297E-2</v>
      </c>
      <c r="BD24" s="20" t="s">
        <v>15</v>
      </c>
      <c r="BE24" s="33">
        <f>1-'NCOther-PackColl'!BE24-0.01497</f>
        <v>0.98502999999999996</v>
      </c>
      <c r="BF24" s="66" t="s">
        <v>30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54">
        <f t="shared" si="6"/>
        <v>4.4081660908397297E-2</v>
      </c>
      <c r="BM24" s="21" t="s">
        <v>16</v>
      </c>
      <c r="BN24" s="33">
        <f>1-'NCOther-PackColl'!BN24-0.01497</f>
        <v>0.98502999999999996</v>
      </c>
      <c r="BO24" s="66" t="s">
        <v>30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54">
        <f t="shared" si="7"/>
        <v>4.4081660908397297E-2</v>
      </c>
    </row>
    <row r="25" spans="1:73">
      <c r="A25" s="11">
        <v>1971</v>
      </c>
      <c r="B25" s="29" t="s">
        <v>17</v>
      </c>
      <c r="C25" s="33"/>
      <c r="D25" s="13"/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>
        <f>1-'NCOther-PackColl'!L25-0.01497</f>
        <v>0.98502999999999996</v>
      </c>
      <c r="M25" s="66" t="s">
        <v>30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54">
        <f t="shared" si="1"/>
        <v>4.4081660908397297E-2</v>
      </c>
      <c r="T25" s="16" t="s">
        <v>11</v>
      </c>
      <c r="U25" s="33">
        <f>1-'NCOther-PackColl'!U25-0.01497</f>
        <v>0.98502999999999996</v>
      </c>
      <c r="V25" s="66" t="s">
        <v>30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54">
        <f t="shared" si="2"/>
        <v>4.4081660908397297E-2</v>
      </c>
      <c r="AC25" s="17" t="s">
        <v>12</v>
      </c>
      <c r="AD25" s="33">
        <f>1-'NCOther-PackColl'!AD25-0.01497</f>
        <v>0.98502999999999996</v>
      </c>
      <c r="AE25" s="66" t="s">
        <v>30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54">
        <f t="shared" si="3"/>
        <v>4.4081660908397297E-2</v>
      </c>
      <c r="AL25" s="18" t="s">
        <v>13</v>
      </c>
      <c r="AM25" s="33">
        <f>1-'NCOther-PackColl'!AM25-0.01497</f>
        <v>0.98502999999999996</v>
      </c>
      <c r="AN25" s="66" t="s">
        <v>30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54">
        <f t="shared" si="4"/>
        <v>4.4081660908397297E-2</v>
      </c>
      <c r="AU25" s="19" t="s">
        <v>14</v>
      </c>
      <c r="AV25" s="33">
        <f>1-'NCOther-PackColl'!AV25-0.01497</f>
        <v>0.98502999999999996</v>
      </c>
      <c r="AW25" s="66" t="s">
        <v>30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54">
        <f t="shared" si="5"/>
        <v>4.4081660908397297E-2</v>
      </c>
      <c r="BD25" s="20" t="s">
        <v>15</v>
      </c>
      <c r="BE25" s="33">
        <f>1-'NCOther-PackColl'!BE25-0.01497</f>
        <v>0.98502999999999996</v>
      </c>
      <c r="BF25" s="66" t="s">
        <v>30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54">
        <f t="shared" si="6"/>
        <v>4.4081660908397297E-2</v>
      </c>
      <c r="BM25" s="21" t="s">
        <v>16</v>
      </c>
      <c r="BN25" s="33">
        <f>1-'NCOther-PackColl'!BN25-0.01497</f>
        <v>0.98502999999999996</v>
      </c>
      <c r="BO25" s="66" t="s">
        <v>30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54">
        <f t="shared" si="7"/>
        <v>4.4081660908397297E-2</v>
      </c>
    </row>
    <row r="26" spans="1:73">
      <c r="A26" s="11">
        <v>1972</v>
      </c>
      <c r="B26" s="29" t="s">
        <v>17</v>
      </c>
      <c r="C26" s="33"/>
      <c r="D26" s="13"/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>
        <f>1-'NCOther-PackColl'!L26-0.01497</f>
        <v>0.98502999999999996</v>
      </c>
      <c r="M26" s="66" t="s">
        <v>30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54">
        <f t="shared" si="1"/>
        <v>4.4081660908397297E-2</v>
      </c>
      <c r="T26" s="16" t="s">
        <v>11</v>
      </c>
      <c r="U26" s="33">
        <f>1-'NCOther-PackColl'!U26-0.01497</f>
        <v>0.98502999999999996</v>
      </c>
      <c r="V26" s="66" t="s">
        <v>30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54">
        <f t="shared" si="2"/>
        <v>4.4081660908397297E-2</v>
      </c>
      <c r="AC26" s="17" t="s">
        <v>12</v>
      </c>
      <c r="AD26" s="33">
        <f>1-'NCOther-PackColl'!AD26-0.01497</f>
        <v>0.98502999999999996</v>
      </c>
      <c r="AE26" s="66" t="s">
        <v>30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54">
        <f t="shared" si="3"/>
        <v>4.4081660908397297E-2</v>
      </c>
      <c r="AL26" s="18" t="s">
        <v>13</v>
      </c>
      <c r="AM26" s="33">
        <f>1-'NCOther-PackColl'!AM26-0.01497</f>
        <v>0.98502999999999996</v>
      </c>
      <c r="AN26" s="66" t="s">
        <v>30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54">
        <f t="shared" si="4"/>
        <v>4.4081660908397297E-2</v>
      </c>
      <c r="AU26" s="19" t="s">
        <v>14</v>
      </c>
      <c r="AV26" s="33">
        <f>1-'NCOther-PackColl'!AV26-0.01497</f>
        <v>0.98502999999999996</v>
      </c>
      <c r="AW26" s="66" t="s">
        <v>30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54">
        <f t="shared" si="5"/>
        <v>4.4081660908397297E-2</v>
      </c>
      <c r="BD26" s="20" t="s">
        <v>15</v>
      </c>
      <c r="BE26" s="33">
        <f>1-'NCOther-PackColl'!BE26-0.01497</f>
        <v>0.98502999999999996</v>
      </c>
      <c r="BF26" s="66" t="s">
        <v>30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54">
        <f t="shared" si="6"/>
        <v>4.4081660908397297E-2</v>
      </c>
      <c r="BM26" s="21" t="s">
        <v>16</v>
      </c>
      <c r="BN26" s="33">
        <f>1-'NCOther-PackColl'!BN26-0.01497</f>
        <v>0.98502999999999996</v>
      </c>
      <c r="BO26" s="66" t="s">
        <v>30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54">
        <f t="shared" si="7"/>
        <v>4.4081660908397297E-2</v>
      </c>
    </row>
    <row r="27" spans="1:73">
      <c r="A27" s="11">
        <v>1973</v>
      </c>
      <c r="B27" s="29" t="s">
        <v>17</v>
      </c>
      <c r="C27" s="33"/>
      <c r="D27" s="13"/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>
        <f>1-'NCOther-PackColl'!L27-0.01497</f>
        <v>0.98502999999999996</v>
      </c>
      <c r="M27" s="66" t="s">
        <v>30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54">
        <f t="shared" si="1"/>
        <v>4.4081660908397297E-2</v>
      </c>
      <c r="T27" s="16" t="s">
        <v>11</v>
      </c>
      <c r="U27" s="33">
        <f>1-'NCOther-PackColl'!U27-0.01497</f>
        <v>0.98502999999999996</v>
      </c>
      <c r="V27" s="66" t="s">
        <v>30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54">
        <f t="shared" si="2"/>
        <v>4.4081660908397297E-2</v>
      </c>
      <c r="AC27" s="17" t="s">
        <v>12</v>
      </c>
      <c r="AD27" s="33">
        <f>1-'NCOther-PackColl'!AD27-0.01497</f>
        <v>0.98502999999999996</v>
      </c>
      <c r="AE27" s="66" t="s">
        <v>30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54">
        <f t="shared" si="3"/>
        <v>4.4081660908397297E-2</v>
      </c>
      <c r="AL27" s="18" t="s">
        <v>13</v>
      </c>
      <c r="AM27" s="33">
        <f>1-'NCOther-PackColl'!AM27-0.01497</f>
        <v>0.98502999999999996</v>
      </c>
      <c r="AN27" s="66" t="s">
        <v>30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54">
        <f t="shared" si="4"/>
        <v>4.4081660908397297E-2</v>
      </c>
      <c r="AU27" s="19" t="s">
        <v>14</v>
      </c>
      <c r="AV27" s="33">
        <f>1-'NCOther-PackColl'!AV27-0.01497</f>
        <v>0.98502999999999996</v>
      </c>
      <c r="AW27" s="66" t="s">
        <v>30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54">
        <f t="shared" si="5"/>
        <v>4.4081660908397297E-2</v>
      </c>
      <c r="BD27" s="20" t="s">
        <v>15</v>
      </c>
      <c r="BE27" s="33">
        <f>1-'NCOther-PackColl'!BE27-0.01497</f>
        <v>0.98502999999999996</v>
      </c>
      <c r="BF27" s="66" t="s">
        <v>30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54">
        <f t="shared" si="6"/>
        <v>4.4081660908397297E-2</v>
      </c>
      <c r="BM27" s="21" t="s">
        <v>16</v>
      </c>
      <c r="BN27" s="33">
        <f>1-'NCOther-PackColl'!BN27-0.01497</f>
        <v>0.98502999999999996</v>
      </c>
      <c r="BO27" s="66" t="s">
        <v>30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54">
        <f t="shared" si="7"/>
        <v>4.4081660908397297E-2</v>
      </c>
    </row>
    <row r="28" spans="1:73">
      <c r="A28" s="11">
        <v>1974</v>
      </c>
      <c r="B28" s="29" t="s">
        <v>17</v>
      </c>
      <c r="C28" s="33"/>
      <c r="D28" s="13"/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>
        <f>1-'NCOther-PackColl'!L28-0.01497</f>
        <v>0.98502999999999996</v>
      </c>
      <c r="M28" s="66" t="s">
        <v>30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54">
        <f t="shared" si="1"/>
        <v>4.4081660908397297E-2</v>
      </c>
      <c r="T28" s="16" t="s">
        <v>11</v>
      </c>
      <c r="U28" s="33">
        <f>1-'NCOther-PackColl'!U28-0.01497</f>
        <v>0.98502999999999996</v>
      </c>
      <c r="V28" s="66" t="s">
        <v>30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54">
        <f t="shared" si="2"/>
        <v>4.4081660908397297E-2</v>
      </c>
      <c r="AC28" s="17" t="s">
        <v>12</v>
      </c>
      <c r="AD28" s="33">
        <f>1-'NCOther-PackColl'!AD28-0.01497</f>
        <v>0.98502999999999996</v>
      </c>
      <c r="AE28" s="66" t="s">
        <v>30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54">
        <f t="shared" si="3"/>
        <v>4.4081660908397297E-2</v>
      </c>
      <c r="AL28" s="18" t="s">
        <v>13</v>
      </c>
      <c r="AM28" s="33">
        <f>1-'NCOther-PackColl'!AM28-0.01497</f>
        <v>0.98502999999999996</v>
      </c>
      <c r="AN28" s="66" t="s">
        <v>30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54">
        <f t="shared" si="4"/>
        <v>4.4081660908397297E-2</v>
      </c>
      <c r="AU28" s="19" t="s">
        <v>14</v>
      </c>
      <c r="AV28" s="33">
        <f>1-'NCOther-PackColl'!AV28-0.01497</f>
        <v>0.98502999999999996</v>
      </c>
      <c r="AW28" s="66" t="s">
        <v>30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54">
        <f t="shared" si="5"/>
        <v>4.4081660908397297E-2</v>
      </c>
      <c r="BD28" s="20" t="s">
        <v>15</v>
      </c>
      <c r="BE28" s="33">
        <f>1-'NCOther-PackColl'!BE28-0.01497</f>
        <v>0.98502999999999996</v>
      </c>
      <c r="BF28" s="66" t="s">
        <v>30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54">
        <f t="shared" si="6"/>
        <v>4.4081660908397297E-2</v>
      </c>
      <c r="BM28" s="21" t="s">
        <v>16</v>
      </c>
      <c r="BN28" s="33">
        <f>1-'NCOther-PackColl'!BN28-0.01497</f>
        <v>0.98502999999999996</v>
      </c>
      <c r="BO28" s="66" t="s">
        <v>30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54">
        <f t="shared" si="7"/>
        <v>4.4081660908397297E-2</v>
      </c>
    </row>
    <row r="29" spans="1:73">
      <c r="A29" s="11">
        <v>1975</v>
      </c>
      <c r="B29" s="29" t="s">
        <v>17</v>
      </c>
      <c r="C29" s="33"/>
      <c r="D29" s="13"/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>
        <f>1-'NCOther-PackColl'!L29-0.01497</f>
        <v>0.98502999999999996</v>
      </c>
      <c r="M29" s="66" t="s">
        <v>30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54">
        <f t="shared" si="1"/>
        <v>4.4081660908397297E-2</v>
      </c>
      <c r="T29" s="16" t="s">
        <v>11</v>
      </c>
      <c r="U29" s="33">
        <f>1-'NCOther-PackColl'!U29-0.01497</f>
        <v>0.98502999999999996</v>
      </c>
      <c r="V29" s="66" t="s">
        <v>30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54">
        <f t="shared" si="2"/>
        <v>4.4081660908397297E-2</v>
      </c>
      <c r="AC29" s="17" t="s">
        <v>12</v>
      </c>
      <c r="AD29" s="33">
        <f>1-'NCOther-PackColl'!AD29-0.01497</f>
        <v>0.98502999999999996</v>
      </c>
      <c r="AE29" s="66" t="s">
        <v>30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54">
        <f t="shared" si="3"/>
        <v>4.4081660908397297E-2</v>
      </c>
      <c r="AL29" s="18" t="s">
        <v>13</v>
      </c>
      <c r="AM29" s="33">
        <f>1-'NCOther-PackColl'!AM29-0.01497</f>
        <v>0.98502999999999996</v>
      </c>
      <c r="AN29" s="66" t="s">
        <v>30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54">
        <f t="shared" si="4"/>
        <v>4.4081660908397297E-2</v>
      </c>
      <c r="AU29" s="19" t="s">
        <v>14</v>
      </c>
      <c r="AV29" s="33">
        <f>1-'NCOther-PackColl'!AV29-0.01497</f>
        <v>0.98502999999999996</v>
      </c>
      <c r="AW29" s="66" t="s">
        <v>30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54">
        <f t="shared" si="5"/>
        <v>4.4081660908397297E-2</v>
      </c>
      <c r="BD29" s="20" t="s">
        <v>15</v>
      </c>
      <c r="BE29" s="33">
        <f>1-'NCOther-PackColl'!BE29-0.01497</f>
        <v>0.98502999999999996</v>
      </c>
      <c r="BF29" s="66" t="s">
        <v>30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54">
        <f t="shared" si="6"/>
        <v>4.4081660908397297E-2</v>
      </c>
      <c r="BM29" s="21" t="s">
        <v>16</v>
      </c>
      <c r="BN29" s="33">
        <f>1-'NCOther-PackColl'!BN29-0.01497</f>
        <v>0.98502999999999996</v>
      </c>
      <c r="BO29" s="66" t="s">
        <v>30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54">
        <f t="shared" si="7"/>
        <v>4.4081660908397297E-2</v>
      </c>
    </row>
    <row r="30" spans="1:73">
      <c r="A30" s="11">
        <v>1976</v>
      </c>
      <c r="B30" s="29" t="s">
        <v>17</v>
      </c>
      <c r="C30" s="33"/>
      <c r="D30" s="13"/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>
        <f>1-'NCOther-PackColl'!L30-0.01497</f>
        <v>0.98502999999999996</v>
      </c>
      <c r="M30" s="66" t="s">
        <v>30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54">
        <f t="shared" si="1"/>
        <v>4.4081660908397297E-2</v>
      </c>
      <c r="T30" s="16" t="s">
        <v>11</v>
      </c>
      <c r="U30" s="33">
        <f>1-'NCOther-PackColl'!U30-0.01497</f>
        <v>0.98502999999999996</v>
      </c>
      <c r="V30" s="66" t="s">
        <v>30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54">
        <f t="shared" si="2"/>
        <v>4.4081660908397297E-2</v>
      </c>
      <c r="AC30" s="17" t="s">
        <v>12</v>
      </c>
      <c r="AD30" s="33">
        <f>1-'NCOther-PackColl'!AD30-0.01497</f>
        <v>0.98502999999999996</v>
      </c>
      <c r="AE30" s="66" t="s">
        <v>30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54">
        <f t="shared" si="3"/>
        <v>4.4081660908397297E-2</v>
      </c>
      <c r="AL30" s="18" t="s">
        <v>13</v>
      </c>
      <c r="AM30" s="33">
        <f>1-'NCOther-PackColl'!AM30-0.01497</f>
        <v>0.98502999999999996</v>
      </c>
      <c r="AN30" s="66" t="s">
        <v>30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54">
        <f t="shared" si="4"/>
        <v>4.4081660908397297E-2</v>
      </c>
      <c r="AU30" s="19" t="s">
        <v>14</v>
      </c>
      <c r="AV30" s="33">
        <f>1-'NCOther-PackColl'!AV30-0.01497</f>
        <v>0.98502999999999996</v>
      </c>
      <c r="AW30" s="66" t="s">
        <v>30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54">
        <f t="shared" si="5"/>
        <v>4.4081660908397297E-2</v>
      </c>
      <c r="BD30" s="20" t="s">
        <v>15</v>
      </c>
      <c r="BE30" s="33">
        <f>1-'NCOther-PackColl'!BE30-0.01497</f>
        <v>0.98502999999999996</v>
      </c>
      <c r="BF30" s="66" t="s">
        <v>30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54">
        <f t="shared" si="6"/>
        <v>4.4081660908397297E-2</v>
      </c>
      <c r="BM30" s="21" t="s">
        <v>16</v>
      </c>
      <c r="BN30" s="33">
        <f>1-'NCOther-PackColl'!BN30-0.01497</f>
        <v>0.98502999999999996</v>
      </c>
      <c r="BO30" s="66" t="s">
        <v>30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54">
        <f t="shared" si="7"/>
        <v>4.4081660908397297E-2</v>
      </c>
    </row>
    <row r="31" spans="1:73">
      <c r="A31" s="11">
        <v>1977</v>
      </c>
      <c r="B31" s="29" t="s">
        <v>17</v>
      </c>
      <c r="C31" s="33"/>
      <c r="D31" s="13"/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>
        <f>1-'NCOther-PackColl'!L31-0.01497</f>
        <v>0.98502999999999996</v>
      </c>
      <c r="M31" s="66" t="s">
        <v>30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54">
        <f t="shared" si="1"/>
        <v>4.4081660908397297E-2</v>
      </c>
      <c r="T31" s="16" t="s">
        <v>11</v>
      </c>
      <c r="U31" s="33">
        <f>1-'NCOther-PackColl'!U31-0.01497</f>
        <v>0.98502999999999996</v>
      </c>
      <c r="V31" s="66" t="s">
        <v>30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54">
        <f t="shared" si="2"/>
        <v>4.4081660908397297E-2</v>
      </c>
      <c r="AC31" s="17" t="s">
        <v>12</v>
      </c>
      <c r="AD31" s="33">
        <f>1-'NCOther-PackColl'!AD31-0.01497</f>
        <v>0.98502999999999996</v>
      </c>
      <c r="AE31" s="66" t="s">
        <v>30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54">
        <f t="shared" si="3"/>
        <v>4.4081660908397297E-2</v>
      </c>
      <c r="AL31" s="18" t="s">
        <v>13</v>
      </c>
      <c r="AM31" s="33">
        <f>1-'NCOther-PackColl'!AM31-0.01497</f>
        <v>0.98502999999999996</v>
      </c>
      <c r="AN31" s="66" t="s">
        <v>30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54">
        <f t="shared" si="4"/>
        <v>4.4081660908397297E-2</v>
      </c>
      <c r="AU31" s="19" t="s">
        <v>14</v>
      </c>
      <c r="AV31" s="33">
        <f>1-'NCOther-PackColl'!AV31-0.01497</f>
        <v>0.98502999999999996</v>
      </c>
      <c r="AW31" s="66" t="s">
        <v>30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54">
        <f t="shared" si="5"/>
        <v>4.4081660908397297E-2</v>
      </c>
      <c r="BD31" s="20" t="s">
        <v>15</v>
      </c>
      <c r="BE31" s="33">
        <f>1-'NCOther-PackColl'!BE31-0.01497</f>
        <v>0.98502999999999996</v>
      </c>
      <c r="BF31" s="66" t="s">
        <v>30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54">
        <f t="shared" si="6"/>
        <v>4.4081660908397297E-2</v>
      </c>
      <c r="BM31" s="21" t="s">
        <v>16</v>
      </c>
      <c r="BN31" s="33">
        <f>1-'NCOther-PackColl'!BN31-0.01497</f>
        <v>0.98502999999999996</v>
      </c>
      <c r="BO31" s="66" t="s">
        <v>30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54">
        <f t="shared" si="7"/>
        <v>4.4081660908397297E-2</v>
      </c>
    </row>
    <row r="32" spans="1:73">
      <c r="A32" s="11">
        <v>1978</v>
      </c>
      <c r="B32" s="29" t="s">
        <v>17</v>
      </c>
      <c r="C32" s="33"/>
      <c r="D32" s="13"/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>
        <f>1-'NCOther-PackColl'!L32-0.01497</f>
        <v>0.98502999999999996</v>
      </c>
      <c r="M32" s="66" t="s">
        <v>30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54">
        <f t="shared" si="1"/>
        <v>4.4081660908397297E-2</v>
      </c>
      <c r="T32" s="16" t="s">
        <v>11</v>
      </c>
      <c r="U32" s="33">
        <f>1-'NCOther-PackColl'!U32-0.01497</f>
        <v>0.98502999999999996</v>
      </c>
      <c r="V32" s="66" t="s">
        <v>30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54">
        <f t="shared" si="2"/>
        <v>4.4081660908397297E-2</v>
      </c>
      <c r="AC32" s="17" t="s">
        <v>12</v>
      </c>
      <c r="AD32" s="33">
        <f>1-'NCOther-PackColl'!AD32-0.01497</f>
        <v>0.98502999999999996</v>
      </c>
      <c r="AE32" s="66" t="s">
        <v>30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54">
        <f t="shared" si="3"/>
        <v>4.4081660908397297E-2</v>
      </c>
      <c r="AL32" s="18" t="s">
        <v>13</v>
      </c>
      <c r="AM32" s="33">
        <f>1-'NCOther-PackColl'!AM32-0.01497</f>
        <v>0.98502999999999996</v>
      </c>
      <c r="AN32" s="66" t="s">
        <v>30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54">
        <f t="shared" si="4"/>
        <v>4.4081660908397297E-2</v>
      </c>
      <c r="AU32" s="19" t="s">
        <v>14</v>
      </c>
      <c r="AV32" s="33">
        <f>1-'NCOther-PackColl'!AV32-0.01497</f>
        <v>0.98502999999999996</v>
      </c>
      <c r="AW32" s="66" t="s">
        <v>30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54">
        <f t="shared" si="5"/>
        <v>4.4081660908397297E-2</v>
      </c>
      <c r="BD32" s="20" t="s">
        <v>15</v>
      </c>
      <c r="BE32" s="33">
        <f>1-'NCOther-PackColl'!BE32-0.01497</f>
        <v>0.98502999999999996</v>
      </c>
      <c r="BF32" s="66" t="s">
        <v>30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54">
        <f t="shared" si="6"/>
        <v>4.4081660908397297E-2</v>
      </c>
      <c r="BM32" s="21" t="s">
        <v>16</v>
      </c>
      <c r="BN32" s="33">
        <f>1-'NCOther-PackColl'!BN32-0.01497</f>
        <v>0.98502999999999996</v>
      </c>
      <c r="BO32" s="66" t="s">
        <v>30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54">
        <f t="shared" si="7"/>
        <v>4.4081660908397297E-2</v>
      </c>
    </row>
    <row r="33" spans="1:73">
      <c r="A33" s="11">
        <v>1979</v>
      </c>
      <c r="B33" s="29" t="s">
        <v>17</v>
      </c>
      <c r="C33" s="33"/>
      <c r="D33" s="13"/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>
        <f>1-'NCOther-PackColl'!L33-0.01497</f>
        <v>0.98502999999999996</v>
      </c>
      <c r="M33" s="66" t="s">
        <v>30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54">
        <f t="shared" si="1"/>
        <v>4.4081660908397297E-2</v>
      </c>
      <c r="T33" s="16" t="s">
        <v>11</v>
      </c>
      <c r="U33" s="33">
        <f>1-'NCOther-PackColl'!U33-0.01497</f>
        <v>0.98502999999999996</v>
      </c>
      <c r="V33" s="66" t="s">
        <v>30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54">
        <f t="shared" si="2"/>
        <v>4.4081660908397297E-2</v>
      </c>
      <c r="AC33" s="17" t="s">
        <v>12</v>
      </c>
      <c r="AD33" s="33">
        <f>1-'NCOther-PackColl'!AD33-0.01497</f>
        <v>0.98502999999999996</v>
      </c>
      <c r="AE33" s="66" t="s">
        <v>30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54">
        <f t="shared" si="3"/>
        <v>4.4081660908397297E-2</v>
      </c>
      <c r="AL33" s="18" t="s">
        <v>13</v>
      </c>
      <c r="AM33" s="33">
        <f>1-'NCOther-PackColl'!AM33-0.01497</f>
        <v>0.98502999999999996</v>
      </c>
      <c r="AN33" s="66" t="s">
        <v>30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54">
        <f t="shared" si="4"/>
        <v>4.4081660908397297E-2</v>
      </c>
      <c r="AU33" s="19" t="s">
        <v>14</v>
      </c>
      <c r="AV33" s="33">
        <f>1-'NCOther-PackColl'!AV33-0.01497</f>
        <v>0.98502999999999996</v>
      </c>
      <c r="AW33" s="66" t="s">
        <v>30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54">
        <f t="shared" si="5"/>
        <v>4.4081660908397297E-2</v>
      </c>
      <c r="BD33" s="20" t="s">
        <v>15</v>
      </c>
      <c r="BE33" s="33">
        <f>1-'NCOther-PackColl'!BE33-0.01497</f>
        <v>0.98502999999999996</v>
      </c>
      <c r="BF33" s="66" t="s">
        <v>30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54">
        <f t="shared" si="6"/>
        <v>4.4081660908397297E-2</v>
      </c>
      <c r="BM33" s="21" t="s">
        <v>16</v>
      </c>
      <c r="BN33" s="33">
        <f>1-'NCOther-PackColl'!BN33-0.01497</f>
        <v>0.98502999999999996</v>
      </c>
      <c r="BO33" s="66" t="s">
        <v>30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54">
        <f t="shared" si="7"/>
        <v>4.4081660908397297E-2</v>
      </c>
    </row>
    <row r="34" spans="1:73">
      <c r="A34" s="11">
        <v>1980</v>
      </c>
      <c r="B34" s="29" t="s">
        <v>17</v>
      </c>
      <c r="C34" s="33"/>
      <c r="D34" s="13"/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>
        <f>1-'NCOther-PackColl'!L34-0.01497</f>
        <v>0.98502999999999996</v>
      </c>
      <c r="M34" s="66" t="s">
        <v>30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54">
        <f t="shared" si="1"/>
        <v>4.4081660908397297E-2</v>
      </c>
      <c r="T34" s="16" t="s">
        <v>11</v>
      </c>
      <c r="U34" s="33">
        <f>1-'NCOther-PackColl'!U34-0.01497</f>
        <v>0.98502999999999996</v>
      </c>
      <c r="V34" s="66" t="s">
        <v>30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54">
        <f t="shared" si="2"/>
        <v>4.4081660908397297E-2</v>
      </c>
      <c r="AC34" s="17" t="s">
        <v>12</v>
      </c>
      <c r="AD34" s="33">
        <f>1-'NCOther-PackColl'!AD34-0.01497</f>
        <v>0.98502999999999996</v>
      </c>
      <c r="AE34" s="66" t="s">
        <v>30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54">
        <f t="shared" si="3"/>
        <v>4.4081660908397297E-2</v>
      </c>
      <c r="AL34" s="18" t="s">
        <v>13</v>
      </c>
      <c r="AM34" s="33">
        <f>1-'NCOther-PackColl'!AM34-0.01497</f>
        <v>0.98502999999999996</v>
      </c>
      <c r="AN34" s="66" t="s">
        <v>30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54">
        <f t="shared" si="4"/>
        <v>4.4081660908397297E-2</v>
      </c>
      <c r="AU34" s="19" t="s">
        <v>14</v>
      </c>
      <c r="AV34" s="33">
        <f>1-'NCOther-PackColl'!AV34-0.01497</f>
        <v>0.98502999999999996</v>
      </c>
      <c r="AW34" s="66" t="s">
        <v>30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54">
        <f t="shared" si="5"/>
        <v>4.4081660908397297E-2</v>
      </c>
      <c r="BD34" s="20" t="s">
        <v>15</v>
      </c>
      <c r="BE34" s="33">
        <f>1-'NCOther-PackColl'!BE34-0.01497</f>
        <v>0.98502999999999996</v>
      </c>
      <c r="BF34" s="66" t="s">
        <v>30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54">
        <f t="shared" si="6"/>
        <v>4.4081660908397297E-2</v>
      </c>
      <c r="BM34" s="21" t="s">
        <v>16</v>
      </c>
      <c r="BN34" s="33">
        <f>1-'NCOther-PackColl'!BN34-0.01497</f>
        <v>0.98502999999999996</v>
      </c>
      <c r="BO34" s="66" t="s">
        <v>30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54">
        <f t="shared" si="7"/>
        <v>4.4081660908397297E-2</v>
      </c>
    </row>
    <row r="35" spans="1:73">
      <c r="A35" s="11">
        <v>1981</v>
      </c>
      <c r="B35" s="29" t="s">
        <v>17</v>
      </c>
      <c r="C35" s="33"/>
      <c r="D35" s="13"/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>
        <f>1-'NCOther-PackColl'!L35-0.01497</f>
        <v>0.98502999999999996</v>
      </c>
      <c r="M35" s="66" t="s">
        <v>30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54">
        <f t="shared" si="1"/>
        <v>4.4081660908397297E-2</v>
      </c>
      <c r="T35" s="16" t="s">
        <v>11</v>
      </c>
      <c r="U35" s="33">
        <f>1-'NCOther-PackColl'!U35-0.01497</f>
        <v>0.98502999999999996</v>
      </c>
      <c r="V35" s="66" t="s">
        <v>30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54">
        <f t="shared" si="2"/>
        <v>4.4081660908397297E-2</v>
      </c>
      <c r="AC35" s="17" t="s">
        <v>12</v>
      </c>
      <c r="AD35" s="33">
        <f>1-'NCOther-PackColl'!AD35-0.01497</f>
        <v>0.98502999999999996</v>
      </c>
      <c r="AE35" s="66" t="s">
        <v>30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54">
        <f t="shared" si="3"/>
        <v>4.4081660908397297E-2</v>
      </c>
      <c r="AL35" s="18" t="s">
        <v>13</v>
      </c>
      <c r="AM35" s="33">
        <f>1-'NCOther-PackColl'!AM35-0.01497</f>
        <v>0.98502999999999996</v>
      </c>
      <c r="AN35" s="66" t="s">
        <v>30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54">
        <f t="shared" si="4"/>
        <v>4.4081660908397297E-2</v>
      </c>
      <c r="AU35" s="19" t="s">
        <v>14</v>
      </c>
      <c r="AV35" s="33">
        <f>1-'NCOther-PackColl'!AV35-0.01497</f>
        <v>0.98502999999999996</v>
      </c>
      <c r="AW35" s="66" t="s">
        <v>30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54">
        <f t="shared" si="5"/>
        <v>4.4081660908397297E-2</v>
      </c>
      <c r="BD35" s="20" t="s">
        <v>15</v>
      </c>
      <c r="BE35" s="33">
        <f>1-'NCOther-PackColl'!BE35-0.01497</f>
        <v>0.98502999999999996</v>
      </c>
      <c r="BF35" s="66" t="s">
        <v>30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54">
        <f t="shared" si="6"/>
        <v>4.4081660908397297E-2</v>
      </c>
      <c r="BM35" s="21" t="s">
        <v>16</v>
      </c>
      <c r="BN35" s="33">
        <f>1-'NCOther-PackColl'!BN35-0.01497</f>
        <v>0.98502999999999996</v>
      </c>
      <c r="BO35" s="66" t="s">
        <v>30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54">
        <f t="shared" si="7"/>
        <v>4.4081660908397297E-2</v>
      </c>
    </row>
    <row r="36" spans="1:73">
      <c r="A36" s="11">
        <v>1982</v>
      </c>
      <c r="B36" s="29" t="s">
        <v>17</v>
      </c>
      <c r="C36" s="33"/>
      <c r="D36" s="13"/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>
        <f>1-'NCOther-PackColl'!L36-0.01497</f>
        <v>0.98502999999999996</v>
      </c>
      <c r="M36" s="66" t="s">
        <v>30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54">
        <f t="shared" si="1"/>
        <v>4.4081660908397297E-2</v>
      </c>
      <c r="T36" s="16" t="s">
        <v>11</v>
      </c>
      <c r="U36" s="33">
        <f>1-'NCOther-PackColl'!U36-0.01497</f>
        <v>0.98502999999999996</v>
      </c>
      <c r="V36" s="66" t="s">
        <v>30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54">
        <f t="shared" si="2"/>
        <v>4.4081660908397297E-2</v>
      </c>
      <c r="AC36" s="17" t="s">
        <v>12</v>
      </c>
      <c r="AD36" s="33">
        <f>1-'NCOther-PackColl'!AD36-0.01497</f>
        <v>0.98502999999999996</v>
      </c>
      <c r="AE36" s="66" t="s">
        <v>30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54">
        <f t="shared" si="3"/>
        <v>4.4081660908397297E-2</v>
      </c>
      <c r="AL36" s="18" t="s">
        <v>13</v>
      </c>
      <c r="AM36" s="33">
        <f>1-'NCOther-PackColl'!AM36-0.01497</f>
        <v>0.98502999999999996</v>
      </c>
      <c r="AN36" s="66" t="s">
        <v>30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54">
        <f t="shared" si="4"/>
        <v>4.4081660908397297E-2</v>
      </c>
      <c r="AU36" s="19" t="s">
        <v>14</v>
      </c>
      <c r="AV36" s="33">
        <f>1-'NCOther-PackColl'!AV36-0.01497</f>
        <v>0.98502999999999996</v>
      </c>
      <c r="AW36" s="66" t="s">
        <v>30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54">
        <f t="shared" si="5"/>
        <v>4.4081660908397297E-2</v>
      </c>
      <c r="BD36" s="20" t="s">
        <v>15</v>
      </c>
      <c r="BE36" s="33">
        <f>1-'NCOther-PackColl'!BE36-0.01497</f>
        <v>0.98502999999999996</v>
      </c>
      <c r="BF36" s="66" t="s">
        <v>30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54">
        <f t="shared" si="6"/>
        <v>4.4081660908397297E-2</v>
      </c>
      <c r="BM36" s="21" t="s">
        <v>16</v>
      </c>
      <c r="BN36" s="33">
        <f>1-'NCOther-PackColl'!BN36-0.01497</f>
        <v>0.98502999999999996</v>
      </c>
      <c r="BO36" s="66" t="s">
        <v>30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54">
        <f t="shared" si="7"/>
        <v>4.4081660908397297E-2</v>
      </c>
    </row>
    <row r="37" spans="1:73">
      <c r="A37" s="11">
        <v>1983</v>
      </c>
      <c r="B37" s="29" t="s">
        <v>17</v>
      </c>
      <c r="C37" s="33"/>
      <c r="D37" s="13"/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>
        <f>1-'NCOther-PackColl'!L37-0.01497</f>
        <v>0.98502999999999996</v>
      </c>
      <c r="M37" s="66" t="s">
        <v>30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54">
        <f t="shared" si="1"/>
        <v>4.4081660908397297E-2</v>
      </c>
      <c r="T37" s="16" t="s">
        <v>11</v>
      </c>
      <c r="U37" s="33">
        <f>1-'NCOther-PackColl'!U37-0.01497</f>
        <v>0.98502999999999996</v>
      </c>
      <c r="V37" s="66" t="s">
        <v>30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54">
        <f t="shared" si="2"/>
        <v>4.4081660908397297E-2</v>
      </c>
      <c r="AC37" s="17" t="s">
        <v>12</v>
      </c>
      <c r="AD37" s="33">
        <f>1-'NCOther-PackColl'!AD37-0.01497</f>
        <v>0.98502999999999996</v>
      </c>
      <c r="AE37" s="66" t="s">
        <v>30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54">
        <f t="shared" si="3"/>
        <v>4.4081660908397297E-2</v>
      </c>
      <c r="AL37" s="18" t="s">
        <v>13</v>
      </c>
      <c r="AM37" s="33">
        <f>1-'NCOther-PackColl'!AM37-0.01497</f>
        <v>0.98502999999999996</v>
      </c>
      <c r="AN37" s="66" t="s">
        <v>30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54">
        <f t="shared" si="4"/>
        <v>4.4081660908397297E-2</v>
      </c>
      <c r="AU37" s="19" t="s">
        <v>14</v>
      </c>
      <c r="AV37" s="33">
        <f>1-'NCOther-PackColl'!AV37-0.01497</f>
        <v>0.98502999999999996</v>
      </c>
      <c r="AW37" s="66" t="s">
        <v>30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54">
        <f t="shared" si="5"/>
        <v>4.4081660908397297E-2</v>
      </c>
      <c r="BD37" s="20" t="s">
        <v>15</v>
      </c>
      <c r="BE37" s="33">
        <f>1-'NCOther-PackColl'!BE37-0.01497</f>
        <v>0.98502999999999996</v>
      </c>
      <c r="BF37" s="66" t="s">
        <v>30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54">
        <f t="shared" si="6"/>
        <v>4.4081660908397297E-2</v>
      </c>
      <c r="BM37" s="21" t="s">
        <v>16</v>
      </c>
      <c r="BN37" s="33">
        <f>1-'NCOther-PackColl'!BN37-0.01497</f>
        <v>0.98502999999999996</v>
      </c>
      <c r="BO37" s="66" t="s">
        <v>30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54">
        <f t="shared" si="7"/>
        <v>4.4081660908397297E-2</v>
      </c>
    </row>
    <row r="38" spans="1:73">
      <c r="A38" s="11">
        <v>1984</v>
      </c>
      <c r="B38" s="29" t="s">
        <v>17</v>
      </c>
      <c r="C38" s="33"/>
      <c r="D38" s="13"/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>
        <f>1-'NCOther-PackColl'!L38-0.01497</f>
        <v>0.98502999999999996</v>
      </c>
      <c r="M38" s="66" t="s">
        <v>30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54">
        <f t="shared" si="1"/>
        <v>4.4081660908397297E-2</v>
      </c>
      <c r="T38" s="16" t="s">
        <v>11</v>
      </c>
      <c r="U38" s="33">
        <f>1-'NCOther-PackColl'!U38-0.01497</f>
        <v>0.98502999999999996</v>
      </c>
      <c r="V38" s="66" t="s">
        <v>30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54">
        <f t="shared" si="2"/>
        <v>4.4081660908397297E-2</v>
      </c>
      <c r="AC38" s="17" t="s">
        <v>12</v>
      </c>
      <c r="AD38" s="33">
        <f>1-'NCOther-PackColl'!AD38-0.01497</f>
        <v>0.98502999999999996</v>
      </c>
      <c r="AE38" s="66" t="s">
        <v>30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54">
        <f t="shared" si="3"/>
        <v>4.4081660908397297E-2</v>
      </c>
      <c r="AL38" s="18" t="s">
        <v>13</v>
      </c>
      <c r="AM38" s="33">
        <f>1-'NCOther-PackColl'!AM38-0.01497</f>
        <v>0.98502999999999996</v>
      </c>
      <c r="AN38" s="66" t="s">
        <v>30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54">
        <f t="shared" si="4"/>
        <v>4.4081660908397297E-2</v>
      </c>
      <c r="AU38" s="19" t="s">
        <v>14</v>
      </c>
      <c r="AV38" s="33">
        <f>1-'NCOther-PackColl'!AV38-0.01497</f>
        <v>0.98502999999999996</v>
      </c>
      <c r="AW38" s="66" t="s">
        <v>30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54">
        <f t="shared" si="5"/>
        <v>4.4081660908397297E-2</v>
      </c>
      <c r="BD38" s="20" t="s">
        <v>15</v>
      </c>
      <c r="BE38" s="33">
        <f>1-'NCOther-PackColl'!BE38-0.01497</f>
        <v>0.98502999999999996</v>
      </c>
      <c r="BF38" s="66" t="s">
        <v>30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54">
        <f t="shared" si="6"/>
        <v>4.4081660908397297E-2</v>
      </c>
      <c r="BM38" s="21" t="s">
        <v>16</v>
      </c>
      <c r="BN38" s="33">
        <f>1-'NCOther-PackColl'!BN38-0.01497</f>
        <v>0.98502999999999996</v>
      </c>
      <c r="BO38" s="66" t="s">
        <v>30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54">
        <f t="shared" si="7"/>
        <v>4.4081660908397297E-2</v>
      </c>
    </row>
    <row r="39" spans="1:73">
      <c r="A39" s="11">
        <v>1985</v>
      </c>
      <c r="B39" s="29" t="s">
        <v>17</v>
      </c>
      <c r="C39" s="33"/>
      <c r="D39" s="13"/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>
        <f>1-'NCOther-PackColl'!L39-0.01497</f>
        <v>0.98502999999999996</v>
      </c>
      <c r="M39" s="66" t="s">
        <v>30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54">
        <f t="shared" si="1"/>
        <v>4.4081660908397297E-2</v>
      </c>
      <c r="T39" s="16" t="s">
        <v>11</v>
      </c>
      <c r="U39" s="33">
        <f>1-'NCOther-PackColl'!U39-0.01497</f>
        <v>0.98502999999999996</v>
      </c>
      <c r="V39" s="66" t="s">
        <v>30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54">
        <f t="shared" si="2"/>
        <v>4.4081660908397297E-2</v>
      </c>
      <c r="AC39" s="17" t="s">
        <v>12</v>
      </c>
      <c r="AD39" s="33">
        <f>1-'NCOther-PackColl'!AD39-0.01497</f>
        <v>0.98502999999999996</v>
      </c>
      <c r="AE39" s="66" t="s">
        <v>30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54">
        <f t="shared" si="3"/>
        <v>4.4081660908397297E-2</v>
      </c>
      <c r="AL39" s="18" t="s">
        <v>13</v>
      </c>
      <c r="AM39" s="33">
        <f>1-'NCOther-PackColl'!AM39-0.01497</f>
        <v>0.98502999999999996</v>
      </c>
      <c r="AN39" s="66" t="s">
        <v>30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54">
        <f t="shared" si="4"/>
        <v>4.4081660908397297E-2</v>
      </c>
      <c r="AU39" s="19" t="s">
        <v>14</v>
      </c>
      <c r="AV39" s="33">
        <f>1-'NCOther-PackColl'!AV39-0.01497</f>
        <v>0.98502999999999996</v>
      </c>
      <c r="AW39" s="66" t="s">
        <v>30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54">
        <f t="shared" si="5"/>
        <v>4.4081660908397297E-2</v>
      </c>
      <c r="BD39" s="20" t="s">
        <v>15</v>
      </c>
      <c r="BE39" s="33">
        <f>1-'NCOther-PackColl'!BE39-0.01497</f>
        <v>0.98502999999999996</v>
      </c>
      <c r="BF39" s="66" t="s">
        <v>30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54">
        <f t="shared" si="6"/>
        <v>4.4081660908397297E-2</v>
      </c>
      <c r="BM39" s="21" t="s">
        <v>16</v>
      </c>
      <c r="BN39" s="33">
        <f>1-'NCOther-PackColl'!BN39-0.01497</f>
        <v>0.98502999999999996</v>
      </c>
      <c r="BO39" s="66" t="s">
        <v>30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54">
        <f t="shared" si="7"/>
        <v>4.4081660908397297E-2</v>
      </c>
    </row>
    <row r="40" spans="1:73">
      <c r="A40" s="11">
        <v>1986</v>
      </c>
      <c r="B40" s="29" t="s">
        <v>17</v>
      </c>
      <c r="C40" s="33"/>
      <c r="D40" s="13"/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>
        <f>1-'NCOther-PackColl'!L40-0.01497</f>
        <v>0.98502999999999996</v>
      </c>
      <c r="M40" s="66" t="s">
        <v>30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54">
        <f t="shared" si="1"/>
        <v>4.4081660908397297E-2</v>
      </c>
      <c r="T40" s="16" t="s">
        <v>11</v>
      </c>
      <c r="U40" s="33">
        <f>1-'NCOther-PackColl'!U40-0.01497</f>
        <v>0.98502999999999996</v>
      </c>
      <c r="V40" s="66" t="s">
        <v>30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54">
        <f t="shared" si="2"/>
        <v>4.4081660908397297E-2</v>
      </c>
      <c r="AC40" s="17" t="s">
        <v>12</v>
      </c>
      <c r="AD40" s="33">
        <f>1-'NCOther-PackColl'!AD40-0.01497</f>
        <v>0.98502999999999996</v>
      </c>
      <c r="AE40" s="66" t="s">
        <v>30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54">
        <f t="shared" si="3"/>
        <v>4.4081660908397297E-2</v>
      </c>
      <c r="AL40" s="18" t="s">
        <v>13</v>
      </c>
      <c r="AM40" s="33">
        <f>1-'NCOther-PackColl'!AM40-0.01497</f>
        <v>0.98502999999999996</v>
      </c>
      <c r="AN40" s="66" t="s">
        <v>30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54">
        <f t="shared" si="4"/>
        <v>4.4081660908397297E-2</v>
      </c>
      <c r="AU40" s="19" t="s">
        <v>14</v>
      </c>
      <c r="AV40" s="33">
        <f>1-'NCOther-PackColl'!AV40-0.01497</f>
        <v>0.98502999999999996</v>
      </c>
      <c r="AW40" s="66" t="s">
        <v>30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54">
        <f t="shared" si="5"/>
        <v>4.4081660908397297E-2</v>
      </c>
      <c r="BD40" s="20" t="s">
        <v>15</v>
      </c>
      <c r="BE40" s="33">
        <f>1-'NCOther-PackColl'!BE40-0.01497</f>
        <v>0.98502999999999996</v>
      </c>
      <c r="BF40" s="66" t="s">
        <v>30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54">
        <f t="shared" si="6"/>
        <v>4.4081660908397297E-2</v>
      </c>
      <c r="BM40" s="21" t="s">
        <v>16</v>
      </c>
      <c r="BN40" s="33">
        <f>1-'NCOther-PackColl'!BN40-0.01497</f>
        <v>0.98502999999999996</v>
      </c>
      <c r="BO40" s="66" t="s">
        <v>30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54">
        <f t="shared" si="7"/>
        <v>4.4081660908397297E-2</v>
      </c>
    </row>
    <row r="41" spans="1:73">
      <c r="A41" s="11">
        <v>1987</v>
      </c>
      <c r="B41" s="29" t="s">
        <v>17</v>
      </c>
      <c r="C41" s="33"/>
      <c r="D41" s="13"/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>
        <f>1-'NCOther-PackColl'!L41-0.01497</f>
        <v>0.98502999999999996</v>
      </c>
      <c r="M41" s="66" t="s">
        <v>30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54">
        <f t="shared" si="1"/>
        <v>4.4081660908397297E-2</v>
      </c>
      <c r="T41" s="16" t="s">
        <v>11</v>
      </c>
      <c r="U41" s="33">
        <f>1-'NCOther-PackColl'!U41-0.01497</f>
        <v>0.98502999999999996</v>
      </c>
      <c r="V41" s="66" t="s">
        <v>30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54">
        <f t="shared" si="2"/>
        <v>4.4081660908397297E-2</v>
      </c>
      <c r="AC41" s="17" t="s">
        <v>12</v>
      </c>
      <c r="AD41" s="33">
        <f>1-'NCOther-PackColl'!AD41-0.01497</f>
        <v>0.98502999999999996</v>
      </c>
      <c r="AE41" s="66" t="s">
        <v>30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54">
        <f t="shared" si="3"/>
        <v>4.4081660908397297E-2</v>
      </c>
      <c r="AL41" s="18" t="s">
        <v>13</v>
      </c>
      <c r="AM41" s="33">
        <f>1-'NCOther-PackColl'!AM41-0.01497</f>
        <v>0.98502999999999996</v>
      </c>
      <c r="AN41" s="66" t="s">
        <v>30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54">
        <f t="shared" si="4"/>
        <v>4.4081660908397297E-2</v>
      </c>
      <c r="AU41" s="19" t="s">
        <v>14</v>
      </c>
      <c r="AV41" s="33">
        <f>1-'NCOther-PackColl'!AV41-0.01497</f>
        <v>0.98502999999999996</v>
      </c>
      <c r="AW41" s="66" t="s">
        <v>30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54">
        <f t="shared" si="5"/>
        <v>4.4081660908397297E-2</v>
      </c>
      <c r="BD41" s="20" t="s">
        <v>15</v>
      </c>
      <c r="BE41" s="33">
        <f>1-'NCOther-PackColl'!BE41-0.01497</f>
        <v>0.98502999999999996</v>
      </c>
      <c r="BF41" s="66" t="s">
        <v>30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54">
        <f t="shared" si="6"/>
        <v>4.4081660908397297E-2</v>
      </c>
      <c r="BM41" s="21" t="s">
        <v>16</v>
      </c>
      <c r="BN41" s="33">
        <f>1-'NCOther-PackColl'!BN41-0.01497</f>
        <v>0.98502999999999996</v>
      </c>
      <c r="BO41" s="66" t="s">
        <v>30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54">
        <f t="shared" si="7"/>
        <v>4.4081660908397297E-2</v>
      </c>
    </row>
    <row r="42" spans="1:73">
      <c r="A42" s="11">
        <v>1988</v>
      </c>
      <c r="B42" s="29" t="s">
        <v>17</v>
      </c>
      <c r="C42" s="33"/>
      <c r="D42" s="13"/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>
        <f>1-'NCOther-PackColl'!L42-0.01497</f>
        <v>0.98502999999999996</v>
      </c>
      <c r="M42" s="66" t="s">
        <v>30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54">
        <f t="shared" si="1"/>
        <v>4.4081660908397297E-2</v>
      </c>
      <c r="T42" s="16" t="s">
        <v>11</v>
      </c>
      <c r="U42" s="33">
        <f>1-'NCOther-PackColl'!U42-0.01497</f>
        <v>0.98502999999999996</v>
      </c>
      <c r="V42" s="66" t="s">
        <v>30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54">
        <f t="shared" si="2"/>
        <v>4.4081660908397297E-2</v>
      </c>
      <c r="AC42" s="17" t="s">
        <v>12</v>
      </c>
      <c r="AD42" s="33">
        <f>1-'NCOther-PackColl'!AD42-0.01497</f>
        <v>0.98502999999999996</v>
      </c>
      <c r="AE42" s="66" t="s">
        <v>30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54">
        <f t="shared" si="3"/>
        <v>4.4081660908397297E-2</v>
      </c>
      <c r="AL42" s="18" t="s">
        <v>13</v>
      </c>
      <c r="AM42" s="33">
        <f>1-'NCOther-PackColl'!AM42-0.01497</f>
        <v>0.98502999999999996</v>
      </c>
      <c r="AN42" s="66" t="s">
        <v>30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54">
        <f t="shared" si="4"/>
        <v>4.4081660908397297E-2</v>
      </c>
      <c r="AU42" s="19" t="s">
        <v>14</v>
      </c>
      <c r="AV42" s="33">
        <f>1-'NCOther-PackColl'!AV42-0.01497</f>
        <v>0.98502999999999996</v>
      </c>
      <c r="AW42" s="66" t="s">
        <v>30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54">
        <f t="shared" si="5"/>
        <v>4.4081660908397297E-2</v>
      </c>
      <c r="BD42" s="20" t="s">
        <v>15</v>
      </c>
      <c r="BE42" s="33">
        <f>1-'NCOther-PackColl'!BE42-0.01497</f>
        <v>0.98502999999999996</v>
      </c>
      <c r="BF42" s="66" t="s">
        <v>30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54">
        <f t="shared" si="6"/>
        <v>4.4081660908397297E-2</v>
      </c>
      <c r="BM42" s="21" t="s">
        <v>16</v>
      </c>
      <c r="BN42" s="33">
        <f>1-'NCOther-PackColl'!BN42-0.01497</f>
        <v>0.98502999999999996</v>
      </c>
      <c r="BO42" s="66" t="s">
        <v>30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54">
        <f t="shared" si="7"/>
        <v>4.4081660908397297E-2</v>
      </c>
    </row>
    <row r="43" spans="1:73">
      <c r="A43" s="11">
        <v>1989</v>
      </c>
      <c r="B43" s="29" t="s">
        <v>17</v>
      </c>
      <c r="C43" s="33"/>
      <c r="D43" s="13"/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>
        <f>1-'NCOther-PackColl'!L43-0.01497</f>
        <v>0.98502999999999996</v>
      </c>
      <c r="M43" s="66" t="s">
        <v>30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54">
        <f t="shared" si="1"/>
        <v>4.4081660908397297E-2</v>
      </c>
      <c r="T43" s="16" t="s">
        <v>11</v>
      </c>
      <c r="U43" s="33">
        <f>1-'NCOther-PackColl'!U43-0.01497</f>
        <v>0.98502999999999996</v>
      </c>
      <c r="V43" s="66" t="s">
        <v>30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54">
        <f t="shared" si="2"/>
        <v>4.4081660908397297E-2</v>
      </c>
      <c r="AC43" s="17" t="s">
        <v>12</v>
      </c>
      <c r="AD43" s="33">
        <f>1-'NCOther-PackColl'!AD43-0.01497</f>
        <v>0.98502999999999996</v>
      </c>
      <c r="AE43" s="66" t="s">
        <v>30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54">
        <f t="shared" si="3"/>
        <v>4.4081660908397297E-2</v>
      </c>
      <c r="AL43" s="18" t="s">
        <v>13</v>
      </c>
      <c r="AM43" s="33">
        <f>1-'NCOther-PackColl'!AM43-0.01497</f>
        <v>0.98502999999999996</v>
      </c>
      <c r="AN43" s="66" t="s">
        <v>30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54">
        <f t="shared" si="4"/>
        <v>4.4081660908397297E-2</v>
      </c>
      <c r="AU43" s="19" t="s">
        <v>14</v>
      </c>
      <c r="AV43" s="33">
        <f>1-'NCOther-PackColl'!AV43-0.01497</f>
        <v>0.98502999999999996</v>
      </c>
      <c r="AW43" s="66" t="s">
        <v>30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54">
        <f t="shared" si="5"/>
        <v>4.4081660908397297E-2</v>
      </c>
      <c r="BD43" s="20" t="s">
        <v>15</v>
      </c>
      <c r="BE43" s="33">
        <f>1-'NCOther-PackColl'!BE43-0.01497</f>
        <v>0.98502999999999996</v>
      </c>
      <c r="BF43" s="66" t="s">
        <v>30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54">
        <f t="shared" si="6"/>
        <v>4.4081660908397297E-2</v>
      </c>
      <c r="BM43" s="21" t="s">
        <v>16</v>
      </c>
      <c r="BN43" s="33">
        <f>1-'NCOther-PackColl'!BN43-0.01497</f>
        <v>0.98502999999999996</v>
      </c>
      <c r="BO43" s="66" t="s">
        <v>30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54">
        <f t="shared" si="7"/>
        <v>4.4081660908397297E-2</v>
      </c>
    </row>
    <row r="44" spans="1:73">
      <c r="A44" s="11">
        <v>1990</v>
      </c>
      <c r="B44" s="29" t="s">
        <v>17</v>
      </c>
      <c r="C44" s="33"/>
      <c r="D44" s="13"/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>
        <f>1-'NCOther-PackColl'!L44-0.01497</f>
        <v>0.98502999999999996</v>
      </c>
      <c r="M44" s="66" t="s">
        <v>30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54">
        <f t="shared" si="1"/>
        <v>4.4081660908397297E-2</v>
      </c>
      <c r="T44" s="16" t="s">
        <v>11</v>
      </c>
      <c r="U44" s="33">
        <f>1-'NCOther-PackColl'!U44-0.01497</f>
        <v>0.98502999999999996</v>
      </c>
      <c r="V44" s="66" t="s">
        <v>30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54">
        <f t="shared" si="2"/>
        <v>4.4081660908397297E-2</v>
      </c>
      <c r="AC44" s="17" t="s">
        <v>12</v>
      </c>
      <c r="AD44" s="33">
        <f>1-'NCOther-PackColl'!AD44-0.01497</f>
        <v>0.98502999999999996</v>
      </c>
      <c r="AE44" s="66" t="s">
        <v>30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54">
        <f t="shared" si="3"/>
        <v>4.4081660908397297E-2</v>
      </c>
      <c r="AL44" s="18" t="s">
        <v>13</v>
      </c>
      <c r="AM44" s="33">
        <f>1-'NCOther-PackColl'!AM44-0.01497</f>
        <v>0.98502999999999996</v>
      </c>
      <c r="AN44" s="66" t="s">
        <v>30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54">
        <f t="shared" si="4"/>
        <v>4.4081660908397297E-2</v>
      </c>
      <c r="AU44" s="19" t="s">
        <v>14</v>
      </c>
      <c r="AV44" s="33">
        <f>1-'NCOther-PackColl'!AV44-0.01497</f>
        <v>0.98502999999999996</v>
      </c>
      <c r="AW44" s="66" t="s">
        <v>30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54">
        <f t="shared" si="5"/>
        <v>4.4081660908397297E-2</v>
      </c>
      <c r="BD44" s="20" t="s">
        <v>15</v>
      </c>
      <c r="BE44" s="33">
        <f>1-'NCOther-PackColl'!BE44-0.01497</f>
        <v>0.98502999999999996</v>
      </c>
      <c r="BF44" s="66" t="s">
        <v>30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54">
        <f t="shared" si="6"/>
        <v>4.4081660908397297E-2</v>
      </c>
      <c r="BM44" s="21" t="s">
        <v>16</v>
      </c>
      <c r="BN44" s="33">
        <f>1-'NCOther-PackColl'!BN44-0.01497</f>
        <v>0.98502999999999996</v>
      </c>
      <c r="BO44" s="66" t="s">
        <v>30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54">
        <f t="shared" si="7"/>
        <v>4.4081660908397297E-2</v>
      </c>
    </row>
    <row r="45" spans="1:73">
      <c r="A45" s="11">
        <v>1991</v>
      </c>
      <c r="B45" s="29" t="s">
        <v>17</v>
      </c>
      <c r="C45" s="33"/>
      <c r="D45" s="13"/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>
        <f>1-'NCOther-PackColl'!L45-0.01497</f>
        <v>0.98502999999999996</v>
      </c>
      <c r="M45" s="66" t="s">
        <v>30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54">
        <f t="shared" si="1"/>
        <v>4.4081660908397297E-2</v>
      </c>
      <c r="T45" s="16" t="s">
        <v>11</v>
      </c>
      <c r="U45" s="33">
        <f>1-'NCOther-PackColl'!U45-0.01497</f>
        <v>0.98502999999999996</v>
      </c>
      <c r="V45" s="66" t="s">
        <v>30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54">
        <f t="shared" si="2"/>
        <v>4.4081660908397297E-2</v>
      </c>
      <c r="AC45" s="17" t="s">
        <v>12</v>
      </c>
      <c r="AD45" s="33">
        <f>1-'NCOther-PackColl'!AD45-0.01497</f>
        <v>0.98502999999999996</v>
      </c>
      <c r="AE45" s="66" t="s">
        <v>30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54">
        <f t="shared" si="3"/>
        <v>4.4081660908397297E-2</v>
      </c>
      <c r="AL45" s="18" t="s">
        <v>13</v>
      </c>
      <c r="AM45" s="33">
        <f>1-'NCOther-PackColl'!AM45-0.01497</f>
        <v>0.98502999999999996</v>
      </c>
      <c r="AN45" s="66" t="s">
        <v>30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54">
        <f t="shared" si="4"/>
        <v>4.4081660908397297E-2</v>
      </c>
      <c r="AU45" s="19" t="s">
        <v>14</v>
      </c>
      <c r="AV45" s="33">
        <f>1-'NCOther-PackColl'!AV45-0.01497</f>
        <v>0.98502999999999996</v>
      </c>
      <c r="AW45" s="66" t="s">
        <v>30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54">
        <f t="shared" si="5"/>
        <v>4.4081660908397297E-2</v>
      </c>
      <c r="BD45" s="20" t="s">
        <v>15</v>
      </c>
      <c r="BE45" s="33">
        <f>1-'NCOther-PackColl'!BE45-0.01497</f>
        <v>0.98502999999999996</v>
      </c>
      <c r="BF45" s="66" t="s">
        <v>30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54">
        <f t="shared" si="6"/>
        <v>4.4081660908397297E-2</v>
      </c>
      <c r="BM45" s="21" t="s">
        <v>16</v>
      </c>
      <c r="BN45" s="33">
        <f>1-'NCOther-PackColl'!BN45-0.01497</f>
        <v>0.98502999999999996</v>
      </c>
      <c r="BO45" s="66" t="s">
        <v>30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54">
        <f t="shared" si="7"/>
        <v>4.4081660908397297E-2</v>
      </c>
    </row>
    <row r="46" spans="1:73">
      <c r="A46" s="11">
        <v>1992</v>
      </c>
      <c r="B46" s="29" t="s">
        <v>17</v>
      </c>
      <c r="C46" s="33"/>
      <c r="D46" s="13"/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>
        <f>1-'NCOther-PackColl'!L46-0.01497</f>
        <v>0.98180499999999993</v>
      </c>
      <c r="M46" s="66" t="s">
        <v>30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54">
        <f t="shared" si="1"/>
        <v>4.4081660908397297E-2</v>
      </c>
      <c r="T46" s="16" t="s">
        <v>11</v>
      </c>
      <c r="U46" s="33">
        <f>1-'NCOther-PackColl'!U46-0.01497</f>
        <v>0.98180499999999993</v>
      </c>
      <c r="V46" s="66" t="s">
        <v>30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54">
        <f t="shared" si="2"/>
        <v>4.4081660908397297E-2</v>
      </c>
      <c r="AC46" s="17" t="s">
        <v>12</v>
      </c>
      <c r="AD46" s="33">
        <f>1-'NCOther-PackColl'!AD46-0.01497</f>
        <v>0.98180499999999993</v>
      </c>
      <c r="AE46" s="66" t="s">
        <v>30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54">
        <f t="shared" si="3"/>
        <v>4.4081660908397297E-2</v>
      </c>
      <c r="AL46" s="18" t="s">
        <v>13</v>
      </c>
      <c r="AM46" s="33">
        <f>1-'NCOther-PackColl'!AM46-0.01497</f>
        <v>0.98180499999999993</v>
      </c>
      <c r="AN46" s="66" t="s">
        <v>30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54">
        <f t="shared" si="4"/>
        <v>4.4081660908397297E-2</v>
      </c>
      <c r="AU46" s="19" t="s">
        <v>14</v>
      </c>
      <c r="AV46" s="33">
        <f>1-'NCOther-PackColl'!AV46-0.01497</f>
        <v>0.97857999999999989</v>
      </c>
      <c r="AW46" s="66" t="s">
        <v>30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54">
        <f t="shared" si="5"/>
        <v>4.4081660908397297E-2</v>
      </c>
      <c r="BD46" s="20" t="s">
        <v>15</v>
      </c>
      <c r="BE46" s="33">
        <f>1-'NCOther-PackColl'!BE46-0.01497</f>
        <v>0.98180499999999993</v>
      </c>
      <c r="BF46" s="66" t="s">
        <v>30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54">
        <f t="shared" si="6"/>
        <v>4.4081660908397297E-2</v>
      </c>
      <c r="BM46" s="21" t="s">
        <v>16</v>
      </c>
      <c r="BN46" s="33">
        <f>1-'NCOther-PackColl'!BN46-0.01497</f>
        <v>0.98180499999999993</v>
      </c>
      <c r="BO46" s="66" t="s">
        <v>30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54">
        <f t="shared" si="7"/>
        <v>4.4081660908397297E-2</v>
      </c>
    </row>
    <row r="47" spans="1:73">
      <c r="A47" s="11">
        <v>1993</v>
      </c>
      <c r="B47" s="29" t="s">
        <v>17</v>
      </c>
      <c r="C47" s="33"/>
      <c r="D47" s="13"/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>
        <f>1-'NCOther-PackColl'!L47-0.01497</f>
        <v>0.97857999999999989</v>
      </c>
      <c r="M47" s="66" t="s">
        <v>30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54">
        <f t="shared" si="1"/>
        <v>4.4081660908397297E-2</v>
      </c>
      <c r="T47" s="16" t="s">
        <v>11</v>
      </c>
      <c r="U47" s="33">
        <f>1-'NCOther-PackColl'!U47-0.01497</f>
        <v>0.97857999999999989</v>
      </c>
      <c r="V47" s="66" t="s">
        <v>30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54">
        <f t="shared" si="2"/>
        <v>4.4081660908397297E-2</v>
      </c>
      <c r="AC47" s="17" t="s">
        <v>12</v>
      </c>
      <c r="AD47" s="33">
        <f>1-'NCOther-PackColl'!AD47-0.01497</f>
        <v>0.97857999999999989</v>
      </c>
      <c r="AE47" s="66" t="s">
        <v>30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54">
        <f t="shared" si="3"/>
        <v>4.4081660908397297E-2</v>
      </c>
      <c r="AL47" s="18" t="s">
        <v>13</v>
      </c>
      <c r="AM47" s="33">
        <f>1-'NCOther-PackColl'!AM47-0.01497</f>
        <v>0.97857999999999989</v>
      </c>
      <c r="AN47" s="66" t="s">
        <v>30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54">
        <f t="shared" si="4"/>
        <v>4.4081660908397297E-2</v>
      </c>
      <c r="AU47" s="19" t="s">
        <v>14</v>
      </c>
      <c r="AV47" s="33">
        <f>1-'NCOther-PackColl'!AV47-0.01497</f>
        <v>0.97212999999999994</v>
      </c>
      <c r="AW47" s="66" t="s">
        <v>30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54">
        <f t="shared" si="5"/>
        <v>4.4081660908397297E-2</v>
      </c>
      <c r="BD47" s="20" t="s">
        <v>15</v>
      </c>
      <c r="BE47" s="33">
        <f>1-'NCOther-PackColl'!BE47-0.01497</f>
        <v>0.97857999999999989</v>
      </c>
      <c r="BF47" s="66" t="s">
        <v>30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54">
        <f t="shared" si="6"/>
        <v>4.4081660908397297E-2</v>
      </c>
      <c r="BM47" s="21" t="s">
        <v>16</v>
      </c>
      <c r="BN47" s="33">
        <f>1-'NCOther-PackColl'!BN47-0.01497</f>
        <v>0.97857999999999989</v>
      </c>
      <c r="BO47" s="66" t="s">
        <v>30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54">
        <f t="shared" si="7"/>
        <v>4.4081660908397297E-2</v>
      </c>
    </row>
    <row r="48" spans="1:73">
      <c r="A48" s="11">
        <v>1994</v>
      </c>
      <c r="B48" s="29" t="s">
        <v>17</v>
      </c>
      <c r="C48" s="33"/>
      <c r="D48" s="13"/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>
        <f>1-'NCOther-PackColl'!L48-0.01497</f>
        <v>0.97535499999999997</v>
      </c>
      <c r="M48" s="66" t="s">
        <v>30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54">
        <f t="shared" si="1"/>
        <v>4.4081660908397297E-2</v>
      </c>
      <c r="T48" s="16" t="s">
        <v>11</v>
      </c>
      <c r="U48" s="33">
        <f>1-'NCOther-PackColl'!U48-0.01497</f>
        <v>0.97535499999999997</v>
      </c>
      <c r="V48" s="66" t="s">
        <v>30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54">
        <f t="shared" si="2"/>
        <v>4.4081660908397297E-2</v>
      </c>
      <c r="AC48" s="17" t="s">
        <v>12</v>
      </c>
      <c r="AD48" s="33">
        <f>1-'NCOther-PackColl'!AD48-0.01497</f>
        <v>0.97535499999999997</v>
      </c>
      <c r="AE48" s="66" t="s">
        <v>30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54">
        <f t="shared" si="3"/>
        <v>4.4081660908397297E-2</v>
      </c>
      <c r="AL48" s="18" t="s">
        <v>13</v>
      </c>
      <c r="AM48" s="33">
        <f>1-'NCOther-PackColl'!AM48-0.01497</f>
        <v>0.97535499999999997</v>
      </c>
      <c r="AN48" s="66" t="s">
        <v>30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54">
        <f t="shared" si="4"/>
        <v>4.4081660908397297E-2</v>
      </c>
      <c r="AU48" s="19" t="s">
        <v>14</v>
      </c>
      <c r="AV48" s="33">
        <f>1-'NCOther-PackColl'!AV48-0.01497</f>
        <v>0.96567999999999987</v>
      </c>
      <c r="AW48" s="66" t="s">
        <v>30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54">
        <f t="shared" si="5"/>
        <v>4.4081660908397297E-2</v>
      </c>
      <c r="BD48" s="20" t="s">
        <v>15</v>
      </c>
      <c r="BE48" s="33">
        <f>1-'NCOther-PackColl'!BE48-0.01497</f>
        <v>0.97535499999999997</v>
      </c>
      <c r="BF48" s="66" t="s">
        <v>30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54">
        <f t="shared" si="6"/>
        <v>4.4081660908397297E-2</v>
      </c>
      <c r="BM48" s="21" t="s">
        <v>16</v>
      </c>
      <c r="BN48" s="33">
        <f>1-'NCOther-PackColl'!BN48-0.01497</f>
        <v>0.97535499999999997</v>
      </c>
      <c r="BO48" s="66" t="s">
        <v>30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54">
        <f t="shared" si="7"/>
        <v>4.4081660908397297E-2</v>
      </c>
    </row>
    <row r="49" spans="1:73">
      <c r="A49" s="11">
        <v>1995</v>
      </c>
      <c r="B49" s="29" t="s">
        <v>17</v>
      </c>
      <c r="C49" s="33"/>
      <c r="D49" s="13"/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>
        <f>1-'NCOther-PackColl'!L49-0.01497</f>
        <v>0.97212999999999994</v>
      </c>
      <c r="M49" s="66" t="s">
        <v>30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54">
        <f t="shared" si="1"/>
        <v>4.4081660908397297E-2</v>
      </c>
      <c r="T49" s="16" t="s">
        <v>11</v>
      </c>
      <c r="U49" s="33">
        <f>1-'NCOther-PackColl'!U49-0.01497</f>
        <v>0.97212999999999994</v>
      </c>
      <c r="V49" s="66" t="s">
        <v>30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54">
        <f t="shared" si="2"/>
        <v>4.4081660908397297E-2</v>
      </c>
      <c r="AC49" s="17" t="s">
        <v>12</v>
      </c>
      <c r="AD49" s="33">
        <f>1-'NCOther-PackColl'!AD49-0.01497</f>
        <v>0.97212999999999994</v>
      </c>
      <c r="AE49" s="66" t="s">
        <v>30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54">
        <f t="shared" si="3"/>
        <v>4.4081660908397297E-2</v>
      </c>
      <c r="AL49" s="18" t="s">
        <v>13</v>
      </c>
      <c r="AM49" s="33">
        <f>1-'NCOther-PackColl'!AM49-0.01497</f>
        <v>0.97212999999999994</v>
      </c>
      <c r="AN49" s="66" t="s">
        <v>30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54">
        <f t="shared" si="4"/>
        <v>4.4081660908397297E-2</v>
      </c>
      <c r="AU49" s="19" t="s">
        <v>14</v>
      </c>
      <c r="AV49" s="33">
        <f>1-'NCOther-PackColl'!AV49-0.01497</f>
        <v>0.95922999999999992</v>
      </c>
      <c r="AW49" s="66" t="s">
        <v>30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54">
        <f t="shared" si="5"/>
        <v>4.4081660908397297E-2</v>
      </c>
      <c r="BD49" s="20" t="s">
        <v>15</v>
      </c>
      <c r="BE49" s="33">
        <f>1-'NCOther-PackColl'!BE49-0.01497</f>
        <v>0.97212999999999994</v>
      </c>
      <c r="BF49" s="66" t="s">
        <v>30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54">
        <f t="shared" si="6"/>
        <v>4.4081660908397297E-2</v>
      </c>
      <c r="BM49" s="21" t="s">
        <v>16</v>
      </c>
      <c r="BN49" s="33">
        <f>1-'NCOther-PackColl'!BN49-0.01497</f>
        <v>0.97212999999999994</v>
      </c>
      <c r="BO49" s="66" t="s">
        <v>30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54">
        <f t="shared" si="7"/>
        <v>4.4081660908397297E-2</v>
      </c>
    </row>
    <row r="50" spans="1:73">
      <c r="A50" s="11">
        <v>1996</v>
      </c>
      <c r="B50" s="29" t="s">
        <v>17</v>
      </c>
      <c r="C50" s="33"/>
      <c r="D50" s="13"/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>
        <f>1-'NCOther-PackColl'!L50-0.01497</f>
        <v>0.96890499999999991</v>
      </c>
      <c r="M50" s="66" t="s">
        <v>30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54">
        <f t="shared" si="1"/>
        <v>4.4081660908397297E-2</v>
      </c>
      <c r="T50" s="16" t="s">
        <v>11</v>
      </c>
      <c r="U50" s="33">
        <f>1-'NCOther-PackColl'!U50-0.01497</f>
        <v>0.96890499999999991</v>
      </c>
      <c r="V50" s="66" t="s">
        <v>30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54">
        <f t="shared" si="2"/>
        <v>4.4081660908397297E-2</v>
      </c>
      <c r="AC50" s="17" t="s">
        <v>12</v>
      </c>
      <c r="AD50" s="33">
        <f>1-'NCOther-PackColl'!AD50-0.01497</f>
        <v>0.96890499999999991</v>
      </c>
      <c r="AE50" s="66" t="s">
        <v>30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54">
        <f t="shared" si="3"/>
        <v>4.4081660908397297E-2</v>
      </c>
      <c r="AL50" s="18" t="s">
        <v>13</v>
      </c>
      <c r="AM50" s="33">
        <f>1-'NCOther-PackColl'!AM50-0.01497</f>
        <v>0.96890499999999991</v>
      </c>
      <c r="AN50" s="66" t="s">
        <v>30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54">
        <f t="shared" si="4"/>
        <v>4.4081660908397297E-2</v>
      </c>
      <c r="AU50" s="19" t="s">
        <v>14</v>
      </c>
      <c r="AV50" s="33">
        <f>1-'NCOther-PackColl'!AV50-0.01497</f>
        <v>0.95277999999999996</v>
      </c>
      <c r="AW50" s="66" t="s">
        <v>30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54">
        <f t="shared" si="5"/>
        <v>4.4081660908397297E-2</v>
      </c>
      <c r="BD50" s="20" t="s">
        <v>15</v>
      </c>
      <c r="BE50" s="33">
        <f>1-'NCOther-PackColl'!BE50-0.01497</f>
        <v>0.96890499999999991</v>
      </c>
      <c r="BF50" s="66" t="s">
        <v>30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54">
        <f t="shared" si="6"/>
        <v>4.4081660908397297E-2</v>
      </c>
      <c r="BM50" s="21" t="s">
        <v>16</v>
      </c>
      <c r="BN50" s="33">
        <f>1-'NCOther-PackColl'!BN50-0.01497</f>
        <v>0.96890499999999991</v>
      </c>
      <c r="BO50" s="66" t="s">
        <v>30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54">
        <f t="shared" si="7"/>
        <v>4.4081660908397297E-2</v>
      </c>
    </row>
    <row r="51" spans="1:73">
      <c r="A51" s="11">
        <v>1997</v>
      </c>
      <c r="B51" s="29" t="s">
        <v>17</v>
      </c>
      <c r="C51" s="33"/>
      <c r="D51" s="13"/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>
        <f>1-'NCOther-PackColl'!L51-0.01497</f>
        <v>0.96567999999999998</v>
      </c>
      <c r="M51" s="66" t="s">
        <v>30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54">
        <f t="shared" si="1"/>
        <v>4.4081660908397297E-2</v>
      </c>
      <c r="T51" s="16" t="s">
        <v>11</v>
      </c>
      <c r="U51" s="33">
        <f>1-'NCOther-PackColl'!U51-0.01497</f>
        <v>0.96567999999999998</v>
      </c>
      <c r="V51" s="66" t="s">
        <v>30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54">
        <f t="shared" si="2"/>
        <v>4.4081660908397297E-2</v>
      </c>
      <c r="AC51" s="17" t="s">
        <v>12</v>
      </c>
      <c r="AD51" s="33">
        <f>1-'NCOther-PackColl'!AD51-0.01497</f>
        <v>0.96567999999999998</v>
      </c>
      <c r="AE51" s="66" t="s">
        <v>30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54">
        <f t="shared" si="3"/>
        <v>4.4081660908397297E-2</v>
      </c>
      <c r="AL51" s="18" t="s">
        <v>13</v>
      </c>
      <c r="AM51" s="33">
        <f>1-'NCOther-PackColl'!AM51-0.01497</f>
        <v>0.96567999999999998</v>
      </c>
      <c r="AN51" s="66" t="s">
        <v>30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54">
        <f t="shared" si="4"/>
        <v>4.4081660908397297E-2</v>
      </c>
      <c r="AU51" s="19" t="s">
        <v>14</v>
      </c>
      <c r="AV51" s="33">
        <f>1-'NCOther-PackColl'!AV51-0.01497</f>
        <v>0.94632999999999989</v>
      </c>
      <c r="AW51" s="66" t="s">
        <v>30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54">
        <f t="shared" si="5"/>
        <v>4.4081660908397297E-2</v>
      </c>
      <c r="BD51" s="20" t="s">
        <v>15</v>
      </c>
      <c r="BE51" s="33">
        <f>1-'NCOther-PackColl'!BE51-0.01497</f>
        <v>0.96567999999999998</v>
      </c>
      <c r="BF51" s="66" t="s">
        <v>30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54">
        <f t="shared" si="6"/>
        <v>4.4081660908397297E-2</v>
      </c>
      <c r="BM51" s="21" t="s">
        <v>16</v>
      </c>
      <c r="BN51" s="33">
        <f>1-'NCOther-PackColl'!BN51-0.01497</f>
        <v>0.96567999999999998</v>
      </c>
      <c r="BO51" s="66" t="s">
        <v>30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54">
        <f t="shared" si="7"/>
        <v>4.4081660908397297E-2</v>
      </c>
    </row>
    <row r="52" spans="1:73">
      <c r="A52" s="11">
        <v>1998</v>
      </c>
      <c r="B52" s="29" t="s">
        <v>17</v>
      </c>
      <c r="C52" s="33"/>
      <c r="D52" s="13"/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>
        <f>1-'NCOther-PackColl'!L52-0.01497</f>
        <v>0.96245499999999995</v>
      </c>
      <c r="M52" s="66" t="s">
        <v>30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54">
        <f t="shared" si="1"/>
        <v>4.4081660908397297E-2</v>
      </c>
      <c r="T52" s="16" t="s">
        <v>11</v>
      </c>
      <c r="U52" s="33">
        <f>1-'NCOther-PackColl'!U52-0.01497</f>
        <v>0.96245499999999995</v>
      </c>
      <c r="V52" s="66" t="s">
        <v>30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54">
        <f t="shared" si="2"/>
        <v>4.4081660908397297E-2</v>
      </c>
      <c r="AC52" s="17" t="s">
        <v>12</v>
      </c>
      <c r="AD52" s="33">
        <f>1-'NCOther-PackColl'!AD52-0.01497</f>
        <v>0.96245499999999995</v>
      </c>
      <c r="AE52" s="66" t="s">
        <v>30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54">
        <f t="shared" si="3"/>
        <v>4.4081660908397297E-2</v>
      </c>
      <c r="AL52" s="18" t="s">
        <v>13</v>
      </c>
      <c r="AM52" s="33">
        <f>1-'NCOther-PackColl'!AM52-0.01497</f>
        <v>0.96245499999999995</v>
      </c>
      <c r="AN52" s="66" t="s">
        <v>30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54">
        <f t="shared" si="4"/>
        <v>4.4081660908397297E-2</v>
      </c>
      <c r="AU52" s="19" t="s">
        <v>14</v>
      </c>
      <c r="AV52" s="33">
        <f>1-'NCOther-PackColl'!AV52-0.01497</f>
        <v>0.93987999999999994</v>
      </c>
      <c r="AW52" s="66" t="s">
        <v>30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54">
        <f t="shared" si="5"/>
        <v>4.4081660908397297E-2</v>
      </c>
      <c r="BD52" s="20" t="s">
        <v>15</v>
      </c>
      <c r="BE52" s="33">
        <f>1-'NCOther-PackColl'!BE52-0.01497</f>
        <v>0.96245499999999995</v>
      </c>
      <c r="BF52" s="66" t="s">
        <v>30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54">
        <f t="shared" si="6"/>
        <v>4.4081660908397297E-2</v>
      </c>
      <c r="BM52" s="21" t="s">
        <v>16</v>
      </c>
      <c r="BN52" s="33">
        <f>1-'NCOther-PackColl'!BN52-0.01497</f>
        <v>0.96245499999999995</v>
      </c>
      <c r="BO52" s="66" t="s">
        <v>30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54">
        <f t="shared" si="7"/>
        <v>4.4081660908397297E-2</v>
      </c>
    </row>
    <row r="53" spans="1:73">
      <c r="A53" s="11">
        <v>1999</v>
      </c>
      <c r="B53" s="29" t="s">
        <v>17</v>
      </c>
      <c r="C53" s="33"/>
      <c r="D53" s="13"/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>
        <f>1-'NCOther-PackColl'!L53-0.01497</f>
        <v>0.95922999999999992</v>
      </c>
      <c r="M53" s="66" t="s">
        <v>30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54">
        <f t="shared" si="1"/>
        <v>4.4081660908397297E-2</v>
      </c>
      <c r="T53" s="16" t="s">
        <v>11</v>
      </c>
      <c r="U53" s="33">
        <f>1-'NCOther-PackColl'!U53-0.01497</f>
        <v>0.95922999999999992</v>
      </c>
      <c r="V53" s="66" t="s">
        <v>30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54">
        <f t="shared" si="2"/>
        <v>4.4081660908397297E-2</v>
      </c>
      <c r="AC53" s="17" t="s">
        <v>12</v>
      </c>
      <c r="AD53" s="33">
        <f>1-'NCOther-PackColl'!AD53-0.01497</f>
        <v>0.95922999999999992</v>
      </c>
      <c r="AE53" s="66" t="s">
        <v>30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54">
        <f t="shared" si="3"/>
        <v>4.4081660908397297E-2</v>
      </c>
      <c r="AL53" s="18" t="s">
        <v>13</v>
      </c>
      <c r="AM53" s="33">
        <f>1-'NCOther-PackColl'!AM53-0.01497</f>
        <v>0.95922999999999992</v>
      </c>
      <c r="AN53" s="66" t="s">
        <v>30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54">
        <f t="shared" si="4"/>
        <v>4.4081660908397297E-2</v>
      </c>
      <c r="AU53" s="19" t="s">
        <v>14</v>
      </c>
      <c r="AV53" s="33">
        <f>1-'NCOther-PackColl'!AV53-0.01497</f>
        <v>0.93342999999999987</v>
      </c>
      <c r="AW53" s="66" t="s">
        <v>30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54">
        <f t="shared" si="5"/>
        <v>4.4081660908397297E-2</v>
      </c>
      <c r="BD53" s="20" t="s">
        <v>15</v>
      </c>
      <c r="BE53" s="33">
        <f>1-'NCOther-PackColl'!BE53-0.01497</f>
        <v>0.95922999999999992</v>
      </c>
      <c r="BF53" s="66" t="s">
        <v>30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54">
        <f t="shared" si="6"/>
        <v>4.4081660908397297E-2</v>
      </c>
      <c r="BM53" s="21" t="s">
        <v>16</v>
      </c>
      <c r="BN53" s="33">
        <f>1-'NCOther-PackColl'!BN53-0.01497</f>
        <v>0.95922999999999992</v>
      </c>
      <c r="BO53" s="66" t="s">
        <v>30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54">
        <f t="shared" si="7"/>
        <v>4.4081660908397297E-2</v>
      </c>
    </row>
    <row r="54" spans="1:73">
      <c r="A54" s="11">
        <v>2000</v>
      </c>
      <c r="B54" s="29" t="s">
        <v>17</v>
      </c>
      <c r="C54" s="33"/>
      <c r="D54" s="13"/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>
        <f>1-'NCOther-PackColl'!L54-0.01497</f>
        <v>0.95600499999999999</v>
      </c>
      <c r="M54" s="66" t="s">
        <v>30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54">
        <f t="shared" si="1"/>
        <v>4.4081660908397297E-2</v>
      </c>
      <c r="T54" s="16" t="s">
        <v>11</v>
      </c>
      <c r="U54" s="33">
        <f>1-'NCOther-PackColl'!U54-0.01497</f>
        <v>0.95600499999999999</v>
      </c>
      <c r="V54" s="66" t="s">
        <v>30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54">
        <f t="shared" si="2"/>
        <v>4.4081660908397297E-2</v>
      </c>
      <c r="AC54" s="17" t="s">
        <v>12</v>
      </c>
      <c r="AD54" s="33">
        <f>1-'NCOther-PackColl'!AD54-0.01497</f>
        <v>0.95600499999999999</v>
      </c>
      <c r="AE54" s="66" t="s">
        <v>30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54">
        <f t="shared" si="3"/>
        <v>4.4081660908397297E-2</v>
      </c>
      <c r="AL54" s="18" t="s">
        <v>13</v>
      </c>
      <c r="AM54" s="33">
        <f>1-'NCOther-PackColl'!AM54-0.01497</f>
        <v>0.95600499999999999</v>
      </c>
      <c r="AN54" s="66" t="s">
        <v>30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54">
        <f t="shared" si="4"/>
        <v>4.4081660908397297E-2</v>
      </c>
      <c r="AU54" s="19" t="s">
        <v>14</v>
      </c>
      <c r="AV54" s="33">
        <f>1-'NCOther-PackColl'!AV54-0.01497</f>
        <v>0.92697999999999992</v>
      </c>
      <c r="AW54" s="66" t="s">
        <v>30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54">
        <f t="shared" si="5"/>
        <v>4.4081660908397297E-2</v>
      </c>
      <c r="BD54" s="20" t="s">
        <v>15</v>
      </c>
      <c r="BE54" s="33">
        <f>1-'NCOther-PackColl'!BE54-0.01497</f>
        <v>0.95600499999999999</v>
      </c>
      <c r="BF54" s="66" t="s">
        <v>30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54">
        <f t="shared" si="6"/>
        <v>4.4081660908397297E-2</v>
      </c>
      <c r="BM54" s="21" t="s">
        <v>16</v>
      </c>
      <c r="BN54" s="33">
        <f>1-'NCOther-PackColl'!BN54-0.01497</f>
        <v>0.95600499999999999</v>
      </c>
      <c r="BO54" s="66" t="s">
        <v>30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54">
        <f t="shared" si="7"/>
        <v>4.4081660908397297E-2</v>
      </c>
    </row>
    <row r="55" spans="1:73">
      <c r="A55" s="11">
        <v>2001</v>
      </c>
      <c r="B55" s="29" t="s">
        <v>17</v>
      </c>
      <c r="C55" s="33"/>
      <c r="D55" s="13"/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>
        <f>1-'NCOther-PackColl'!L55-0.01497</f>
        <v>0.95277999999999996</v>
      </c>
      <c r="M55" s="66" t="s">
        <v>30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54">
        <f t="shared" si="1"/>
        <v>4.4081660908397297E-2</v>
      </c>
      <c r="T55" s="16" t="s">
        <v>11</v>
      </c>
      <c r="U55" s="33">
        <f>1-'NCOther-PackColl'!U55-0.01497</f>
        <v>0.95277999999999996</v>
      </c>
      <c r="V55" s="66" t="s">
        <v>30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54">
        <f t="shared" si="2"/>
        <v>4.4081660908397297E-2</v>
      </c>
      <c r="AC55" s="17" t="s">
        <v>12</v>
      </c>
      <c r="AD55" s="33">
        <f>1-'NCOther-PackColl'!AD55-0.01497</f>
        <v>0.95277999999999996</v>
      </c>
      <c r="AE55" s="66" t="s">
        <v>30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54">
        <f t="shared" si="3"/>
        <v>4.4081660908397297E-2</v>
      </c>
      <c r="AL55" s="18" t="s">
        <v>13</v>
      </c>
      <c r="AM55" s="33">
        <f>1-'NCOther-PackColl'!AM55-0.01497</f>
        <v>0.95277999999999996</v>
      </c>
      <c r="AN55" s="66" t="s">
        <v>30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54">
        <f t="shared" si="4"/>
        <v>4.4081660908397297E-2</v>
      </c>
      <c r="AU55" s="19" t="s">
        <v>14</v>
      </c>
      <c r="AV55" s="33">
        <f>1-'NCOther-PackColl'!AV55-0.01497</f>
        <v>0.92052999999999996</v>
      </c>
      <c r="AW55" s="66" t="s">
        <v>30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54">
        <f t="shared" si="5"/>
        <v>4.4081660908397297E-2</v>
      </c>
      <c r="BD55" s="20" t="s">
        <v>15</v>
      </c>
      <c r="BE55" s="33">
        <f>1-'NCOther-PackColl'!BE55-0.01497</f>
        <v>0.95277999999999996</v>
      </c>
      <c r="BF55" s="66" t="s">
        <v>30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54">
        <f t="shared" si="6"/>
        <v>4.4081660908397297E-2</v>
      </c>
      <c r="BM55" s="21" t="s">
        <v>16</v>
      </c>
      <c r="BN55" s="33">
        <f>1-'NCOther-PackColl'!BN55-0.01497</f>
        <v>0.95277999999999996</v>
      </c>
      <c r="BO55" s="66" t="s">
        <v>30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54">
        <f t="shared" si="7"/>
        <v>4.4081660908397297E-2</v>
      </c>
    </row>
    <row r="56" spans="1:73">
      <c r="A56" s="11">
        <v>2002</v>
      </c>
      <c r="B56" s="29" t="s">
        <v>17</v>
      </c>
      <c r="C56" s="33"/>
      <c r="D56" s="13"/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>
        <f>1-'NCOther-PackColl'!L56-0.01497</f>
        <v>0.94955499999999993</v>
      </c>
      <c r="M56" s="66" t="s">
        <v>30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54">
        <f t="shared" si="1"/>
        <v>4.4081660908397297E-2</v>
      </c>
      <c r="T56" s="16" t="s">
        <v>11</v>
      </c>
      <c r="U56" s="33">
        <f>1-'NCOther-PackColl'!U56-0.01497</f>
        <v>0.94955499999999993</v>
      </c>
      <c r="V56" s="66" t="s">
        <v>30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54">
        <f t="shared" si="2"/>
        <v>4.4081660908397297E-2</v>
      </c>
      <c r="AC56" s="17" t="s">
        <v>12</v>
      </c>
      <c r="AD56" s="33">
        <f>1-'NCOther-PackColl'!AD56-0.01497</f>
        <v>0.94955499999999993</v>
      </c>
      <c r="AE56" s="66" t="s">
        <v>30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54">
        <f t="shared" si="3"/>
        <v>4.4081660908397297E-2</v>
      </c>
      <c r="AL56" s="18" t="s">
        <v>13</v>
      </c>
      <c r="AM56" s="33">
        <f>1-'NCOther-PackColl'!AM56-0.01497</f>
        <v>0.94955499999999993</v>
      </c>
      <c r="AN56" s="66" t="s">
        <v>30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54">
        <f t="shared" si="4"/>
        <v>4.4081660908397297E-2</v>
      </c>
      <c r="AU56" s="19" t="s">
        <v>14</v>
      </c>
      <c r="AV56" s="33">
        <f>1-'NCOther-PackColl'!AV56-0.01497</f>
        <v>0.91407999999999989</v>
      </c>
      <c r="AW56" s="66" t="s">
        <v>30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54">
        <f t="shared" si="5"/>
        <v>4.4081660908397297E-2</v>
      </c>
      <c r="BD56" s="20" t="s">
        <v>15</v>
      </c>
      <c r="BE56" s="33">
        <f>1-'NCOther-PackColl'!BE56-0.01497</f>
        <v>0.94955499999999993</v>
      </c>
      <c r="BF56" s="66" t="s">
        <v>30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54">
        <f t="shared" si="6"/>
        <v>4.4081660908397297E-2</v>
      </c>
      <c r="BM56" s="21" t="s">
        <v>16</v>
      </c>
      <c r="BN56" s="33">
        <f>1-'NCOther-PackColl'!BN56-0.01497</f>
        <v>0.94955499999999993</v>
      </c>
      <c r="BO56" s="66" t="s">
        <v>30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54">
        <f t="shared" si="7"/>
        <v>4.4081660908397297E-2</v>
      </c>
    </row>
    <row r="57" spans="1:73">
      <c r="A57" s="11">
        <v>2003</v>
      </c>
      <c r="B57" s="29" t="s">
        <v>17</v>
      </c>
      <c r="C57" s="33"/>
      <c r="D57" s="13"/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>
        <f>1-'NCOther-PackColl'!L57-0.01497</f>
        <v>0.94633</v>
      </c>
      <c r="M57" s="66" t="s">
        <v>30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54">
        <f t="shared" si="1"/>
        <v>4.4081660908397297E-2</v>
      </c>
      <c r="T57" s="16" t="s">
        <v>11</v>
      </c>
      <c r="U57" s="33">
        <f>1-'NCOther-PackColl'!U57-0.01497</f>
        <v>0.94633</v>
      </c>
      <c r="V57" s="66" t="s">
        <v>30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54">
        <f t="shared" si="2"/>
        <v>4.4081660908397297E-2</v>
      </c>
      <c r="AC57" s="17" t="s">
        <v>12</v>
      </c>
      <c r="AD57" s="33">
        <f>1-'NCOther-PackColl'!AD57-0.01497</f>
        <v>0.94633</v>
      </c>
      <c r="AE57" s="66" t="s">
        <v>30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54">
        <f t="shared" si="3"/>
        <v>4.4081660908397297E-2</v>
      </c>
      <c r="AL57" s="18" t="s">
        <v>13</v>
      </c>
      <c r="AM57" s="33">
        <f>1-'NCOther-PackColl'!AM57-0.01497</f>
        <v>0.94633</v>
      </c>
      <c r="AN57" s="66" t="s">
        <v>30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54">
        <f t="shared" si="4"/>
        <v>4.4081660908397297E-2</v>
      </c>
      <c r="AU57" s="19" t="s">
        <v>14</v>
      </c>
      <c r="AV57" s="33">
        <f>1-'NCOther-PackColl'!AV57-0.01497</f>
        <v>0.90762999999999994</v>
      </c>
      <c r="AW57" s="66" t="s">
        <v>30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54">
        <f t="shared" si="5"/>
        <v>4.4081660908397297E-2</v>
      </c>
      <c r="BD57" s="20" t="s">
        <v>15</v>
      </c>
      <c r="BE57" s="33">
        <f>1-'NCOther-PackColl'!BE57-0.01497</f>
        <v>0.94633</v>
      </c>
      <c r="BF57" s="66" t="s">
        <v>30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54">
        <f t="shared" si="6"/>
        <v>4.4081660908397297E-2</v>
      </c>
      <c r="BM57" s="21" t="s">
        <v>16</v>
      </c>
      <c r="BN57" s="33">
        <f>1-'NCOther-PackColl'!BN57-0.01497</f>
        <v>0.94633</v>
      </c>
      <c r="BO57" s="66" t="s">
        <v>30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54">
        <f t="shared" si="7"/>
        <v>4.4081660908397297E-2</v>
      </c>
    </row>
    <row r="58" spans="1:73">
      <c r="A58" s="11">
        <v>2004</v>
      </c>
      <c r="B58" s="29" t="s">
        <v>17</v>
      </c>
      <c r="C58" s="33"/>
      <c r="D58" s="13"/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>
        <f>1-'NCOther-PackColl'!L58-0.01497</f>
        <v>0.94310499999999997</v>
      </c>
      <c r="M58" s="66" t="s">
        <v>30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54">
        <f t="shared" si="1"/>
        <v>4.4081660908397297E-2</v>
      </c>
      <c r="T58" s="16" t="s">
        <v>11</v>
      </c>
      <c r="U58" s="33">
        <f>1-'NCOther-PackColl'!U58-0.01497</f>
        <v>0.94310499999999997</v>
      </c>
      <c r="V58" s="66" t="s">
        <v>30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54">
        <f t="shared" si="2"/>
        <v>4.4081660908397297E-2</v>
      </c>
      <c r="AC58" s="17" t="s">
        <v>12</v>
      </c>
      <c r="AD58" s="33">
        <f>1-'NCOther-PackColl'!AD58-0.01497</f>
        <v>0.94310499999999997</v>
      </c>
      <c r="AE58" s="66" t="s">
        <v>30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54">
        <f t="shared" si="3"/>
        <v>4.4081660908397297E-2</v>
      </c>
      <c r="AL58" s="18" t="s">
        <v>13</v>
      </c>
      <c r="AM58" s="33">
        <f>1-'NCOther-PackColl'!AM58-0.01497</f>
        <v>0.94310499999999997</v>
      </c>
      <c r="AN58" s="66" t="s">
        <v>30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54">
        <f t="shared" si="4"/>
        <v>4.4081660908397297E-2</v>
      </c>
      <c r="AU58" s="19" t="s">
        <v>14</v>
      </c>
      <c r="AV58" s="33">
        <f>1-'NCOther-PackColl'!AV58-0.01497</f>
        <v>0.90117999999999998</v>
      </c>
      <c r="AW58" s="66" t="s">
        <v>30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54">
        <f t="shared" si="5"/>
        <v>4.4081660908397297E-2</v>
      </c>
      <c r="BD58" s="20" t="s">
        <v>15</v>
      </c>
      <c r="BE58" s="33">
        <f>1-'NCOther-PackColl'!BE58-0.01497</f>
        <v>0.94310499999999997</v>
      </c>
      <c r="BF58" s="66" t="s">
        <v>30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54">
        <f t="shared" si="6"/>
        <v>4.4081660908397297E-2</v>
      </c>
      <c r="BM58" s="21" t="s">
        <v>16</v>
      </c>
      <c r="BN58" s="33">
        <f>1-'NCOther-PackColl'!BN58-0.01497</f>
        <v>0.94310499999999997</v>
      </c>
      <c r="BO58" s="66" t="s">
        <v>30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54">
        <f t="shared" si="7"/>
        <v>4.4081660908397297E-2</v>
      </c>
    </row>
    <row r="59" spans="1:73">
      <c r="A59" s="11">
        <v>2005</v>
      </c>
      <c r="B59" s="29" t="s">
        <v>17</v>
      </c>
      <c r="C59" s="33"/>
      <c r="D59" s="13"/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>
        <f>1-'NCOther-PackColl'!L59-0.01497</f>
        <v>0.93987999999999994</v>
      </c>
      <c r="M59" s="66" t="s">
        <v>30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54">
        <f t="shared" si="1"/>
        <v>4.4081660908397297E-2</v>
      </c>
      <c r="T59" s="16" t="s">
        <v>11</v>
      </c>
      <c r="U59" s="33">
        <f>1-'NCOther-PackColl'!U59-0.01497</f>
        <v>0.93987999999999994</v>
      </c>
      <c r="V59" s="66" t="s">
        <v>30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54">
        <f t="shared" si="2"/>
        <v>4.4081660908397297E-2</v>
      </c>
      <c r="AC59" s="17" t="s">
        <v>12</v>
      </c>
      <c r="AD59" s="33">
        <f>1-'NCOther-PackColl'!AD59-0.01497</f>
        <v>0.93987999999999994</v>
      </c>
      <c r="AE59" s="66" t="s">
        <v>30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54">
        <f t="shared" si="3"/>
        <v>4.4081660908397297E-2</v>
      </c>
      <c r="AL59" s="18" t="s">
        <v>13</v>
      </c>
      <c r="AM59" s="33">
        <f>1-'NCOther-PackColl'!AM59-0.01497</f>
        <v>0.93987999999999994</v>
      </c>
      <c r="AN59" s="66" t="s">
        <v>30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54">
        <f t="shared" si="4"/>
        <v>4.4081660908397297E-2</v>
      </c>
      <c r="AU59" s="19" t="s">
        <v>14</v>
      </c>
      <c r="AV59" s="33">
        <f>1-'NCOther-PackColl'!AV59-0.01497</f>
        <v>0.89472999999999991</v>
      </c>
      <c r="AW59" s="66" t="s">
        <v>30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54">
        <f t="shared" si="5"/>
        <v>4.4081660908397297E-2</v>
      </c>
      <c r="BD59" s="20" t="s">
        <v>15</v>
      </c>
      <c r="BE59" s="33">
        <f>1-'NCOther-PackColl'!BE59-0.01497</f>
        <v>0.93987999999999994</v>
      </c>
      <c r="BF59" s="66" t="s">
        <v>30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54">
        <f t="shared" si="6"/>
        <v>4.4081660908397297E-2</v>
      </c>
      <c r="BM59" s="21" t="s">
        <v>16</v>
      </c>
      <c r="BN59" s="33">
        <f>1-'NCOther-PackColl'!BN59-0.01497</f>
        <v>0.93987999999999994</v>
      </c>
      <c r="BO59" s="66" t="s">
        <v>30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54">
        <f t="shared" si="7"/>
        <v>4.4081660908397297E-2</v>
      </c>
    </row>
    <row r="60" spans="1:73">
      <c r="A60" s="11">
        <v>2006</v>
      </c>
      <c r="B60" s="29" t="s">
        <v>17</v>
      </c>
      <c r="C60" s="33"/>
      <c r="D60" s="13"/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>
        <f>1-'NCOther-PackColl'!L60-0.01497</f>
        <v>0.9366549999999999</v>
      </c>
      <c r="M60" s="66" t="s">
        <v>30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54">
        <f t="shared" si="1"/>
        <v>4.4081660908397297E-2</v>
      </c>
      <c r="T60" s="16" t="s">
        <v>11</v>
      </c>
      <c r="U60" s="33">
        <f>1-'NCOther-PackColl'!U60-0.01497</f>
        <v>0.9366549999999999</v>
      </c>
      <c r="V60" s="66" t="s">
        <v>30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54">
        <f t="shared" si="2"/>
        <v>4.4081660908397297E-2</v>
      </c>
      <c r="AC60" s="17" t="s">
        <v>12</v>
      </c>
      <c r="AD60" s="33">
        <f>1-'NCOther-PackColl'!AD60-0.01497</f>
        <v>0.9366549999999999</v>
      </c>
      <c r="AE60" s="66" t="s">
        <v>30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54">
        <f t="shared" si="3"/>
        <v>4.4081660908397297E-2</v>
      </c>
      <c r="AL60" s="18" t="s">
        <v>13</v>
      </c>
      <c r="AM60" s="33">
        <f>1-'NCOther-PackColl'!AM60-0.01497</f>
        <v>0.9366549999999999</v>
      </c>
      <c r="AN60" s="66" t="s">
        <v>30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54">
        <f t="shared" si="4"/>
        <v>4.4081660908397297E-2</v>
      </c>
      <c r="AU60" s="19" t="s">
        <v>14</v>
      </c>
      <c r="AV60" s="33">
        <f>1-'NCOther-PackColl'!AV60-0.01497</f>
        <v>0.88827999999999996</v>
      </c>
      <c r="AW60" s="66" t="s">
        <v>30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54">
        <f t="shared" si="5"/>
        <v>4.4081660908397297E-2</v>
      </c>
      <c r="BD60" s="20" t="s">
        <v>15</v>
      </c>
      <c r="BE60" s="33">
        <f>1-'NCOther-PackColl'!BE60-0.01497</f>
        <v>0.9366549999999999</v>
      </c>
      <c r="BF60" s="66" t="s">
        <v>30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54">
        <f t="shared" si="6"/>
        <v>4.4081660908397297E-2</v>
      </c>
      <c r="BM60" s="21" t="s">
        <v>16</v>
      </c>
      <c r="BN60" s="33">
        <f>1-'NCOther-PackColl'!BN60-0.01497</f>
        <v>0.9366549999999999</v>
      </c>
      <c r="BO60" s="66" t="s">
        <v>30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54">
        <f t="shared" si="7"/>
        <v>4.4081660908397297E-2</v>
      </c>
    </row>
    <row r="61" spans="1:73">
      <c r="A61" s="11">
        <v>2007</v>
      </c>
      <c r="B61" s="29" t="s">
        <v>17</v>
      </c>
      <c r="C61" s="33"/>
      <c r="D61" s="13"/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>
        <f>1-'NCOther-PackColl'!L61-0.01497</f>
        <v>0.93342999999999998</v>
      </c>
      <c r="M61" s="66" t="s">
        <v>30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54">
        <f t="shared" si="1"/>
        <v>4.4081660908397297E-2</v>
      </c>
      <c r="T61" s="16" t="s">
        <v>11</v>
      </c>
      <c r="U61" s="33">
        <f>1-'NCOther-PackColl'!U61-0.01497</f>
        <v>0.93342999999999998</v>
      </c>
      <c r="V61" s="66" t="s">
        <v>30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54">
        <f t="shared" si="2"/>
        <v>4.4081660908397297E-2</v>
      </c>
      <c r="AC61" s="17" t="s">
        <v>12</v>
      </c>
      <c r="AD61" s="33">
        <f>1-'NCOther-PackColl'!AD61-0.01497</f>
        <v>0.93342999999999998</v>
      </c>
      <c r="AE61" s="66" t="s">
        <v>30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54">
        <f t="shared" si="3"/>
        <v>4.4081660908397297E-2</v>
      </c>
      <c r="AL61" s="18" t="s">
        <v>13</v>
      </c>
      <c r="AM61" s="33">
        <f>1-'NCOther-PackColl'!AM61-0.01497</f>
        <v>0.93342999999999998</v>
      </c>
      <c r="AN61" s="66" t="s">
        <v>30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54">
        <f t="shared" si="4"/>
        <v>4.4081660908397297E-2</v>
      </c>
      <c r="AU61" s="19" t="s">
        <v>14</v>
      </c>
      <c r="AV61" s="33">
        <f>1-'NCOther-PackColl'!AV61-0.01497</f>
        <v>0.88183</v>
      </c>
      <c r="AW61" s="66" t="s">
        <v>30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54">
        <f t="shared" si="5"/>
        <v>4.4081660908397297E-2</v>
      </c>
      <c r="BD61" s="20" t="s">
        <v>15</v>
      </c>
      <c r="BE61" s="33">
        <f>1-'NCOther-PackColl'!BE61-0.01497</f>
        <v>0.93342999999999998</v>
      </c>
      <c r="BF61" s="66" t="s">
        <v>30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54">
        <f t="shared" si="6"/>
        <v>4.4081660908397297E-2</v>
      </c>
      <c r="BM61" s="21" t="s">
        <v>16</v>
      </c>
      <c r="BN61" s="33">
        <f>1-'NCOther-PackColl'!BN61-0.01497</f>
        <v>0.93342999999999998</v>
      </c>
      <c r="BO61" s="66" t="s">
        <v>30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54">
        <f t="shared" si="7"/>
        <v>4.4081660908397297E-2</v>
      </c>
    </row>
    <row r="62" spans="1:73">
      <c r="A62" s="11">
        <v>2008</v>
      </c>
      <c r="B62" s="29" t="s">
        <v>17</v>
      </c>
      <c r="C62" s="33"/>
      <c r="D62" s="13"/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>
        <f>1-'NCOther-PackColl'!L62-0.01497</f>
        <v>0.93020499999999995</v>
      </c>
      <c r="M62" s="66" t="s">
        <v>30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54">
        <f t="shared" si="1"/>
        <v>4.4081660908397297E-2</v>
      </c>
      <c r="T62" s="16" t="s">
        <v>11</v>
      </c>
      <c r="U62" s="33">
        <f>1-'NCOther-PackColl'!U62-0.01497</f>
        <v>0.93020499999999995</v>
      </c>
      <c r="V62" s="66" t="s">
        <v>30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54">
        <f t="shared" si="2"/>
        <v>4.4081660908397297E-2</v>
      </c>
      <c r="AC62" s="17" t="s">
        <v>12</v>
      </c>
      <c r="AD62" s="33">
        <f>1-'NCOther-PackColl'!AD62-0.01497</f>
        <v>0.93020499999999995</v>
      </c>
      <c r="AE62" s="66" t="s">
        <v>30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54">
        <f t="shared" si="3"/>
        <v>4.4081660908397297E-2</v>
      </c>
      <c r="AL62" s="18" t="s">
        <v>13</v>
      </c>
      <c r="AM62" s="33">
        <f>1-'NCOther-PackColl'!AM62-0.01497</f>
        <v>0.93020499999999995</v>
      </c>
      <c r="AN62" s="66" t="s">
        <v>30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54">
        <f t="shared" si="4"/>
        <v>4.4081660908397297E-2</v>
      </c>
      <c r="AU62" s="19" t="s">
        <v>14</v>
      </c>
      <c r="AV62" s="33">
        <f>1-'NCOther-PackColl'!AV62-0.01497</f>
        <v>0.87537999999999994</v>
      </c>
      <c r="AW62" s="66" t="s">
        <v>30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54">
        <f t="shared" si="5"/>
        <v>4.4081660908397297E-2</v>
      </c>
      <c r="BD62" s="20" t="s">
        <v>15</v>
      </c>
      <c r="BE62" s="33">
        <f>1-'NCOther-PackColl'!BE62-0.01497</f>
        <v>0.93020499999999995</v>
      </c>
      <c r="BF62" s="66" t="s">
        <v>30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54">
        <f t="shared" si="6"/>
        <v>4.4081660908397297E-2</v>
      </c>
      <c r="BM62" s="21" t="s">
        <v>16</v>
      </c>
      <c r="BN62" s="33">
        <f>1-'NCOther-PackColl'!BN62-0.01497</f>
        <v>0.93020499999999995</v>
      </c>
      <c r="BO62" s="66" t="s">
        <v>30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54">
        <f t="shared" si="7"/>
        <v>4.4081660908397297E-2</v>
      </c>
    </row>
    <row r="63" spans="1:73">
      <c r="A63" s="11">
        <v>2009</v>
      </c>
      <c r="B63" s="29" t="s">
        <v>17</v>
      </c>
      <c r="C63" s="33"/>
      <c r="D63" s="13"/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>
        <f>1-'NCOther-PackColl'!L63-0.01497</f>
        <v>0.92697999999999992</v>
      </c>
      <c r="M63" s="66" t="s">
        <v>30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54">
        <f t="shared" si="1"/>
        <v>4.4081660908397297E-2</v>
      </c>
      <c r="T63" s="16" t="s">
        <v>11</v>
      </c>
      <c r="U63" s="33">
        <f>1-'NCOther-PackColl'!U63-0.01497</f>
        <v>0.92697999999999992</v>
      </c>
      <c r="V63" s="66" t="s">
        <v>30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54">
        <f t="shared" si="2"/>
        <v>4.4081660908397297E-2</v>
      </c>
      <c r="AC63" s="17" t="s">
        <v>12</v>
      </c>
      <c r="AD63" s="33">
        <f>1-'NCOther-PackColl'!AD63-0.01497</f>
        <v>0.92697999999999992</v>
      </c>
      <c r="AE63" s="66" t="s">
        <v>30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54">
        <f t="shared" si="3"/>
        <v>4.4081660908397297E-2</v>
      </c>
      <c r="AL63" s="18" t="s">
        <v>13</v>
      </c>
      <c r="AM63" s="33">
        <f>1-'NCOther-PackColl'!AM63-0.01497</f>
        <v>0.92697999999999992</v>
      </c>
      <c r="AN63" s="66" t="s">
        <v>30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54">
        <f t="shared" si="4"/>
        <v>4.4081660908397297E-2</v>
      </c>
      <c r="AU63" s="19" t="s">
        <v>14</v>
      </c>
      <c r="AV63" s="33">
        <f>1-'NCOther-PackColl'!AV63-0.01497</f>
        <v>0.86892999999999998</v>
      </c>
      <c r="AW63" s="66" t="s">
        <v>30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54">
        <f t="shared" si="5"/>
        <v>4.4081660908397297E-2</v>
      </c>
      <c r="BD63" s="20" t="s">
        <v>15</v>
      </c>
      <c r="BE63" s="33">
        <f>1-'NCOther-PackColl'!BE63-0.01497</f>
        <v>0.92697999999999992</v>
      </c>
      <c r="BF63" s="66" t="s">
        <v>30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54">
        <f t="shared" si="6"/>
        <v>4.4081660908397297E-2</v>
      </c>
      <c r="BM63" s="21" t="s">
        <v>16</v>
      </c>
      <c r="BN63" s="33">
        <f>1-'NCOther-PackColl'!BN63-0.01497</f>
        <v>0.92697999999999992</v>
      </c>
      <c r="BO63" s="66" t="s">
        <v>30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54">
        <f t="shared" si="7"/>
        <v>4.4081660908397297E-2</v>
      </c>
    </row>
    <row r="64" spans="1:73">
      <c r="A64" s="11">
        <v>2010</v>
      </c>
      <c r="B64" s="29" t="s">
        <v>17</v>
      </c>
      <c r="C64" s="33"/>
      <c r="D64" s="13"/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>
        <f>1-'NCOther-PackColl'!L64-0.01497</f>
        <v>0.92375499999999999</v>
      </c>
      <c r="M64" s="66" t="s">
        <v>30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54">
        <f t="shared" si="1"/>
        <v>4.4081660908397297E-2</v>
      </c>
      <c r="T64" s="16" t="s">
        <v>11</v>
      </c>
      <c r="U64" s="33">
        <f>1-'NCOther-PackColl'!U64-0.01497</f>
        <v>0.92375499999999999</v>
      </c>
      <c r="V64" s="66" t="s">
        <v>30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54">
        <f t="shared" si="2"/>
        <v>4.4081660908397297E-2</v>
      </c>
      <c r="AC64" s="17" t="s">
        <v>12</v>
      </c>
      <c r="AD64" s="33">
        <f>1-'NCOther-PackColl'!AD64-0.01497</f>
        <v>0.92375499999999999</v>
      </c>
      <c r="AE64" s="66" t="s">
        <v>30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54">
        <f t="shared" si="3"/>
        <v>4.4081660908397297E-2</v>
      </c>
      <c r="AL64" s="18" t="s">
        <v>13</v>
      </c>
      <c r="AM64" s="33">
        <f>1-'NCOther-PackColl'!AM64-0.01497</f>
        <v>0.92375499999999999</v>
      </c>
      <c r="AN64" s="66" t="s">
        <v>30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54">
        <f t="shared" si="4"/>
        <v>4.4081660908397297E-2</v>
      </c>
      <c r="AU64" s="19" t="s">
        <v>14</v>
      </c>
      <c r="AV64" s="33">
        <f>1-'NCOther-PackColl'!AV64-0.01497</f>
        <v>0.86247999999999991</v>
      </c>
      <c r="AW64" s="66" t="s">
        <v>30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54">
        <f t="shared" si="5"/>
        <v>4.4081660908397297E-2</v>
      </c>
      <c r="BD64" s="20" t="s">
        <v>15</v>
      </c>
      <c r="BE64" s="33">
        <f>1-'NCOther-PackColl'!BE64-0.01497</f>
        <v>0.92375499999999999</v>
      </c>
      <c r="BF64" s="66" t="s">
        <v>30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54">
        <f t="shared" si="6"/>
        <v>4.4081660908397297E-2</v>
      </c>
      <c r="BM64" s="21" t="s">
        <v>16</v>
      </c>
      <c r="BN64" s="33">
        <f>1-'NCOther-PackColl'!BN64-0.01497</f>
        <v>0.92375499999999999</v>
      </c>
      <c r="BO64" s="66" t="s">
        <v>30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54">
        <f t="shared" si="7"/>
        <v>4.4081660908397297E-2</v>
      </c>
    </row>
    <row r="65" spans="1:73">
      <c r="A65" s="11">
        <v>2011</v>
      </c>
      <c r="B65" s="29" t="s">
        <v>17</v>
      </c>
      <c r="C65" s="33"/>
      <c r="D65" s="13"/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>
        <f>1-'NCOther-PackColl'!L65-0.01497</f>
        <v>0.92052999999999996</v>
      </c>
      <c r="M65" s="66" t="s">
        <v>30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54">
        <f t="shared" si="1"/>
        <v>4.4081660908397297E-2</v>
      </c>
      <c r="T65" s="16" t="s">
        <v>11</v>
      </c>
      <c r="U65" s="33">
        <f>1-'NCOther-PackColl'!U65-0.01497</f>
        <v>0.92052999999999996</v>
      </c>
      <c r="V65" s="66" t="s">
        <v>30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54">
        <f t="shared" si="2"/>
        <v>4.4081660908397297E-2</v>
      </c>
      <c r="AC65" s="17" t="s">
        <v>12</v>
      </c>
      <c r="AD65" s="33">
        <f>1-'NCOther-PackColl'!AD65-0.01497</f>
        <v>0.92052999999999996</v>
      </c>
      <c r="AE65" s="66" t="s">
        <v>30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54">
        <f t="shared" si="3"/>
        <v>4.4081660908397297E-2</v>
      </c>
      <c r="AL65" s="18" t="s">
        <v>13</v>
      </c>
      <c r="AM65" s="33">
        <f>1-'NCOther-PackColl'!AM65-0.01497</f>
        <v>0.92052999999999996</v>
      </c>
      <c r="AN65" s="66" t="s">
        <v>30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54">
        <f t="shared" si="4"/>
        <v>4.4081660908397297E-2</v>
      </c>
      <c r="AU65" s="19" t="s">
        <v>14</v>
      </c>
      <c r="AV65" s="33">
        <f>1-'NCOther-PackColl'!AV65-0.01497</f>
        <v>0.85602999999999996</v>
      </c>
      <c r="AW65" s="66" t="s">
        <v>30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54">
        <f t="shared" si="5"/>
        <v>4.4081660908397297E-2</v>
      </c>
      <c r="BD65" s="20" t="s">
        <v>15</v>
      </c>
      <c r="BE65" s="33">
        <f>1-'NCOther-PackColl'!BE65-0.01497</f>
        <v>0.92052999999999996</v>
      </c>
      <c r="BF65" s="66" t="s">
        <v>30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54">
        <f t="shared" si="6"/>
        <v>4.4081660908397297E-2</v>
      </c>
      <c r="BM65" s="21" t="s">
        <v>16</v>
      </c>
      <c r="BN65" s="33">
        <f>1-'NCOther-PackColl'!BN65-0.01497</f>
        <v>0.92052999999999996</v>
      </c>
      <c r="BO65" s="66" t="s">
        <v>30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54">
        <f t="shared" si="7"/>
        <v>4.4081660908397297E-2</v>
      </c>
    </row>
    <row r="66" spans="1:73">
      <c r="A66" s="11">
        <v>2012</v>
      </c>
      <c r="B66" s="29" t="s">
        <v>17</v>
      </c>
      <c r="C66" s="33"/>
      <c r="D66" s="13"/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>
        <f>1-'NCOther-PackColl'!L66-0.01497</f>
        <v>0.92052999999999996</v>
      </c>
      <c r="M66" s="66" t="s">
        <v>30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54">
        <f t="shared" si="1"/>
        <v>4.4081660908397297E-2</v>
      </c>
      <c r="T66" s="16" t="s">
        <v>11</v>
      </c>
      <c r="U66" s="33">
        <f>1-'NCOther-PackColl'!U66-0.01497</f>
        <v>0.92052999999999996</v>
      </c>
      <c r="V66" s="66" t="s">
        <v>30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54">
        <f t="shared" si="2"/>
        <v>4.4081660908397297E-2</v>
      </c>
      <c r="AC66" s="17" t="s">
        <v>12</v>
      </c>
      <c r="AD66" s="33">
        <f>1-'NCOther-PackColl'!AD66-0.01497</f>
        <v>0.92052999999999996</v>
      </c>
      <c r="AE66" s="66" t="s">
        <v>30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54">
        <f t="shared" si="3"/>
        <v>4.4081660908397297E-2</v>
      </c>
      <c r="AL66" s="18" t="s">
        <v>13</v>
      </c>
      <c r="AM66" s="33">
        <f>1-'NCOther-PackColl'!AM66-0.01497</f>
        <v>0.92052999999999996</v>
      </c>
      <c r="AN66" s="66" t="s">
        <v>30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54">
        <f t="shared" si="4"/>
        <v>4.4081660908397297E-2</v>
      </c>
      <c r="AU66" s="19" t="s">
        <v>14</v>
      </c>
      <c r="AV66" s="33">
        <f>1-'NCOther-PackColl'!AV66-0.01497</f>
        <v>0.85602999999999996</v>
      </c>
      <c r="AW66" s="66" t="s">
        <v>30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54">
        <f t="shared" si="5"/>
        <v>4.4081660908397297E-2</v>
      </c>
      <c r="BD66" s="20" t="s">
        <v>15</v>
      </c>
      <c r="BE66" s="33">
        <f>1-'NCOther-PackColl'!BE66-0.01497</f>
        <v>0.92052999999999996</v>
      </c>
      <c r="BF66" s="66" t="s">
        <v>30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54">
        <f t="shared" si="6"/>
        <v>4.4081660908397297E-2</v>
      </c>
      <c r="BM66" s="21" t="s">
        <v>16</v>
      </c>
      <c r="BN66" s="33">
        <f>1-'NCOther-PackColl'!BN66-0.01497</f>
        <v>0.92052999999999996</v>
      </c>
      <c r="BO66" s="66" t="s">
        <v>30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54">
        <f t="shared" si="7"/>
        <v>4.4081660908397297E-2</v>
      </c>
    </row>
    <row r="67" spans="1:73">
      <c r="A67" s="11">
        <v>2013</v>
      </c>
      <c r="B67" s="29" t="s">
        <v>17</v>
      </c>
      <c r="C67" s="33"/>
      <c r="D67" s="13"/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>
        <f>1-'NCOther-PackColl'!L67-0.01497</f>
        <v>0.92052999999999996</v>
      </c>
      <c r="M67" s="66" t="s">
        <v>30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54">
        <f t="shared" si="1"/>
        <v>4.4081660908397297E-2</v>
      </c>
      <c r="T67" s="16" t="s">
        <v>11</v>
      </c>
      <c r="U67" s="33">
        <f>1-'NCOther-PackColl'!U67-0.01497</f>
        <v>0.92052999999999996</v>
      </c>
      <c r="V67" s="66" t="s">
        <v>30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54">
        <f t="shared" si="2"/>
        <v>4.4081660908397297E-2</v>
      </c>
      <c r="AC67" s="17" t="s">
        <v>12</v>
      </c>
      <c r="AD67" s="33">
        <f>1-'NCOther-PackColl'!AD67-0.01497</f>
        <v>0.92052999999999996</v>
      </c>
      <c r="AE67" s="66" t="s">
        <v>30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54">
        <f t="shared" si="3"/>
        <v>4.4081660908397297E-2</v>
      </c>
      <c r="AL67" s="18" t="s">
        <v>13</v>
      </c>
      <c r="AM67" s="33">
        <f>1-'NCOther-PackColl'!AM67-0.01497</f>
        <v>0.92052999999999996</v>
      </c>
      <c r="AN67" s="66" t="s">
        <v>30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54">
        <f t="shared" si="4"/>
        <v>4.4081660908397297E-2</v>
      </c>
      <c r="AU67" s="19" t="s">
        <v>14</v>
      </c>
      <c r="AV67" s="33">
        <f>1-'NCOther-PackColl'!AV67-0.01497</f>
        <v>0.85602999999999996</v>
      </c>
      <c r="AW67" s="66" t="s">
        <v>30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54">
        <f t="shared" si="5"/>
        <v>4.4081660908397297E-2</v>
      </c>
      <c r="BD67" s="20" t="s">
        <v>15</v>
      </c>
      <c r="BE67" s="33">
        <f>1-'NCOther-PackColl'!BE67-0.01497</f>
        <v>0.92052999999999996</v>
      </c>
      <c r="BF67" s="66" t="s">
        <v>30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54">
        <f t="shared" si="6"/>
        <v>4.4081660908397297E-2</v>
      </c>
      <c r="BM67" s="21" t="s">
        <v>16</v>
      </c>
      <c r="BN67" s="33">
        <f>1-'NCOther-PackColl'!BN67-0.01497</f>
        <v>0.92052999999999996</v>
      </c>
      <c r="BO67" s="66" t="s">
        <v>30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54">
        <f t="shared" si="7"/>
        <v>4.4081660908397297E-2</v>
      </c>
    </row>
    <row r="68" spans="1:73">
      <c r="A68" s="11">
        <v>2014</v>
      </c>
      <c r="B68" s="29" t="s">
        <v>17</v>
      </c>
      <c r="C68" s="33"/>
      <c r="D68" s="13"/>
      <c r="E68" s="14"/>
      <c r="F68" s="14"/>
      <c r="G68" s="14"/>
      <c r="H68" s="14"/>
      <c r="I68" s="14"/>
      <c r="J68" s="22">
        <f t="shared" ref="J68:J73" si="8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>
        <f>1-'NCOther-PackColl'!L68-0.01497</f>
        <v>0.92052999999999996</v>
      </c>
      <c r="M68" s="66" t="s">
        <v>30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54">
        <f t="shared" ref="S68:S74" si="9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>
        <f>1-'NCOther-PackColl'!U68-0.01497</f>
        <v>0.92052999999999996</v>
      </c>
      <c r="V68" s="66" t="s">
        <v>30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54">
        <f t="shared" ref="AB68:AB74" si="10">SQRT((1.5*EXP(1.105*AA68))^2+(1.5*EXP(1.105*(W68-1)))^2+(1.5*EXP(1.105*(X68-1)))^2+(1.5*EXP(1.105*(Y68-1)))^2+(1.5*EXP(1.105*(Z68-1)))^2)/100*2.45</f>
        <v>4.4081660908397297E-2</v>
      </c>
      <c r="AC68" s="17" t="s">
        <v>12</v>
      </c>
      <c r="AD68" s="33">
        <f>1-'NCOther-PackColl'!AD68-0.01497</f>
        <v>0.92052999999999996</v>
      </c>
      <c r="AE68" s="66" t="s">
        <v>30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54">
        <f t="shared" ref="AK68:AK74" si="11">SQRT((1.5*EXP(1.105*AJ68))^2+(1.5*EXP(1.105*(AF68-1)))^2+(1.5*EXP(1.105*(AG68-1)))^2+(1.5*EXP(1.105*(AH68-1)))^2+(1.5*EXP(1.105*(AI68-1)))^2)/100*2.45</f>
        <v>4.4081660908397297E-2</v>
      </c>
      <c r="AL68" s="18" t="s">
        <v>13</v>
      </c>
      <c r="AM68" s="33">
        <f>1-'NCOther-PackColl'!AM68-0.01497</f>
        <v>0.92052999999999996</v>
      </c>
      <c r="AN68" s="66" t="s">
        <v>30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54">
        <f t="shared" ref="AT68:AT74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>
        <f>1-'NCOther-PackColl'!AV68-0.01497</f>
        <v>0.85602999999999996</v>
      </c>
      <c r="AW68" s="66" t="s">
        <v>30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54">
        <f t="shared" ref="BC68:BC74" si="13">SQRT((1.5*EXP(1.105*BB68))^2+(1.5*EXP(1.105*(AX68-1)))^2+(1.5*EXP(1.105*(AY68-1)))^2+(1.5*EXP(1.105*(AZ68-1)))^2+(1.5*EXP(1.105*(BA68-1)))^2)/100*2.45</f>
        <v>4.4081660908397297E-2</v>
      </c>
      <c r="BD68" s="20" t="s">
        <v>15</v>
      </c>
      <c r="BE68" s="33">
        <f>1-'NCOther-PackColl'!BE68-0.01497</f>
        <v>0.92052999999999996</v>
      </c>
      <c r="BF68" s="66" t="s">
        <v>30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54">
        <f t="shared" ref="BL68:BL74" si="14">SQRT((1.5*EXP(1.105*BK68))^2+(1.5*EXP(1.105*(BG68-1)))^2+(1.5*EXP(1.105*(BH68-1)))^2+(1.5*EXP(1.105*(BI68-1)))^2+(1.5*EXP(1.105*(BJ68-1)))^2)/100*2.45</f>
        <v>4.4081660908397297E-2</v>
      </c>
      <c r="BM68" s="21" t="s">
        <v>16</v>
      </c>
      <c r="BN68" s="33">
        <f>1-'NCOther-PackColl'!BN68-0.01497</f>
        <v>0.92052999999999996</v>
      </c>
      <c r="BO68" s="66" t="s">
        <v>30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54">
        <f t="shared" ref="BU68:BU74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29" t="s">
        <v>17</v>
      </c>
      <c r="C69" s="33"/>
      <c r="D69" s="13"/>
      <c r="E69" s="14"/>
      <c r="F69" s="14"/>
      <c r="G69" s="14"/>
      <c r="H69" s="14"/>
      <c r="I69" s="14"/>
      <c r="J69" s="22">
        <f t="shared" si="8"/>
        <v>4.4081660908397297E-2</v>
      </c>
      <c r="K69" s="12" t="s">
        <v>10</v>
      </c>
      <c r="L69" s="33">
        <f>1-'NCOther-PackColl'!L69-0.01497</f>
        <v>0.92052999999999996</v>
      </c>
      <c r="M69" s="66" t="s">
        <v>30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54">
        <f t="shared" si="9"/>
        <v>4.4081660908397297E-2</v>
      </c>
      <c r="T69" s="16" t="s">
        <v>11</v>
      </c>
      <c r="U69" s="33">
        <f>1-'NCOther-PackColl'!U69-0.01497</f>
        <v>0.92052999999999996</v>
      </c>
      <c r="V69" s="66" t="s">
        <v>30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54">
        <f t="shared" si="10"/>
        <v>4.4081660908397297E-2</v>
      </c>
      <c r="AC69" s="17" t="s">
        <v>12</v>
      </c>
      <c r="AD69" s="33">
        <f>1-'NCOther-PackColl'!AD69-0.01497</f>
        <v>0.92052999999999996</v>
      </c>
      <c r="AE69" s="66" t="s">
        <v>30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54">
        <f t="shared" si="11"/>
        <v>4.4081660908397297E-2</v>
      </c>
      <c r="AL69" s="18" t="s">
        <v>13</v>
      </c>
      <c r="AM69" s="33">
        <f>1-'NCOther-PackColl'!AM69-0.01497</f>
        <v>0.92052999999999996</v>
      </c>
      <c r="AN69" s="66" t="s">
        <v>30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54">
        <f t="shared" si="12"/>
        <v>4.4081660908397297E-2</v>
      </c>
      <c r="AU69" s="19" t="s">
        <v>14</v>
      </c>
      <c r="AV69" s="33">
        <f>1-'NCOther-PackColl'!AV69-0.01497</f>
        <v>0.85602999999999996</v>
      </c>
      <c r="AW69" s="66" t="s">
        <v>30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54">
        <f t="shared" si="13"/>
        <v>4.4081660908397297E-2</v>
      </c>
      <c r="BD69" s="20" t="s">
        <v>15</v>
      </c>
      <c r="BE69" s="33">
        <f>1-'NCOther-PackColl'!BE69-0.01497</f>
        <v>0.92052999999999996</v>
      </c>
      <c r="BF69" s="66" t="s">
        <v>30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54">
        <f t="shared" si="14"/>
        <v>4.4081660908397297E-2</v>
      </c>
      <c r="BM69" s="21" t="s">
        <v>16</v>
      </c>
      <c r="BN69" s="33">
        <f>1-'NCOther-PackColl'!BN69-0.01497</f>
        <v>0.92052999999999996</v>
      </c>
      <c r="BO69" s="66" t="s">
        <v>30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54">
        <f t="shared" si="15"/>
        <v>4.4081660908397297E-2</v>
      </c>
    </row>
    <row r="70" spans="1:73">
      <c r="A70" s="11">
        <v>2016</v>
      </c>
      <c r="B70" s="29" t="s">
        <v>17</v>
      </c>
      <c r="C70" s="33"/>
      <c r="D70" s="13"/>
      <c r="E70" s="14"/>
      <c r="F70" s="14"/>
      <c r="G70" s="14"/>
      <c r="H70" s="14"/>
      <c r="I70" s="14"/>
      <c r="J70" s="22">
        <f t="shared" si="8"/>
        <v>4.4081660908397297E-2</v>
      </c>
      <c r="K70" s="12" t="s">
        <v>10</v>
      </c>
      <c r="L70" s="33">
        <f>1-'NCOther-PackColl'!L70-0.01497</f>
        <v>0.92052999999999996</v>
      </c>
      <c r="M70" s="66" t="s">
        <v>30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54">
        <f t="shared" si="9"/>
        <v>4.4081660908397297E-2</v>
      </c>
      <c r="T70" s="16" t="s">
        <v>11</v>
      </c>
      <c r="U70" s="33">
        <f>1-'NCOther-PackColl'!U70-0.01497</f>
        <v>0.92052999999999996</v>
      </c>
      <c r="V70" s="66" t="s">
        <v>30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54">
        <f t="shared" si="10"/>
        <v>4.4081660908397297E-2</v>
      </c>
      <c r="AC70" s="17" t="s">
        <v>12</v>
      </c>
      <c r="AD70" s="33">
        <f>1-'NCOther-PackColl'!AD70-0.01497</f>
        <v>0.92052999999999996</v>
      </c>
      <c r="AE70" s="66" t="s">
        <v>30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54">
        <f t="shared" si="11"/>
        <v>4.4081660908397297E-2</v>
      </c>
      <c r="AL70" s="18" t="s">
        <v>13</v>
      </c>
      <c r="AM70" s="33">
        <f>1-'NCOther-PackColl'!AM70-0.01497</f>
        <v>0.92052999999999996</v>
      </c>
      <c r="AN70" s="66" t="s">
        <v>30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54">
        <f t="shared" si="12"/>
        <v>4.4081660908397297E-2</v>
      </c>
      <c r="AU70" s="19" t="s">
        <v>14</v>
      </c>
      <c r="AV70" s="33">
        <f>1-'NCOther-PackColl'!AV70-0.01497</f>
        <v>0.85602999999999996</v>
      </c>
      <c r="AW70" s="66" t="s">
        <v>30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54">
        <f t="shared" si="13"/>
        <v>4.4081660908397297E-2</v>
      </c>
      <c r="BD70" s="20" t="s">
        <v>15</v>
      </c>
      <c r="BE70" s="33">
        <f>1-'NCOther-PackColl'!BE70-0.01497</f>
        <v>0.92052999999999996</v>
      </c>
      <c r="BF70" s="66" t="s">
        <v>30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54">
        <f t="shared" si="14"/>
        <v>4.4081660908397297E-2</v>
      </c>
      <c r="BM70" s="21" t="s">
        <v>16</v>
      </c>
      <c r="BN70" s="33">
        <f>1-'NCOther-PackColl'!BN70-0.01497</f>
        <v>0.92052999999999996</v>
      </c>
      <c r="BO70" s="66" t="s">
        <v>30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54">
        <f t="shared" si="15"/>
        <v>4.4081660908397297E-2</v>
      </c>
    </row>
    <row r="71" spans="1:73">
      <c r="A71" s="11">
        <v>2017</v>
      </c>
      <c r="B71" s="29" t="s">
        <v>17</v>
      </c>
      <c r="C71" s="33"/>
      <c r="D71" s="13"/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>
        <f>1-'NCOther-PackColl'!L71-0.01497</f>
        <v>0.92052999999999996</v>
      </c>
      <c r="M71" s="66" t="s">
        <v>30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54">
        <f t="shared" si="9"/>
        <v>4.4081660908397297E-2</v>
      </c>
      <c r="T71" s="16" t="s">
        <v>11</v>
      </c>
      <c r="U71" s="33">
        <f>1-'NCOther-PackColl'!U71-0.01497</f>
        <v>0.92052999999999996</v>
      </c>
      <c r="V71" s="66" t="s">
        <v>30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54">
        <f t="shared" si="10"/>
        <v>4.4081660908397297E-2</v>
      </c>
      <c r="AC71" s="17" t="s">
        <v>12</v>
      </c>
      <c r="AD71" s="33">
        <f>1-'NCOther-PackColl'!AD71-0.01497</f>
        <v>0.92052999999999996</v>
      </c>
      <c r="AE71" s="66" t="s">
        <v>30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54">
        <f t="shared" si="11"/>
        <v>4.4081660908397297E-2</v>
      </c>
      <c r="AL71" s="18" t="s">
        <v>13</v>
      </c>
      <c r="AM71" s="33">
        <f>1-'NCOther-PackColl'!AM71-0.01497</f>
        <v>0.92052999999999996</v>
      </c>
      <c r="AN71" s="66" t="s">
        <v>30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54">
        <f t="shared" si="12"/>
        <v>4.4081660908397297E-2</v>
      </c>
      <c r="AU71" s="19" t="s">
        <v>14</v>
      </c>
      <c r="AV71" s="33">
        <f>1-'NCOther-PackColl'!AV71-0.01497</f>
        <v>0.85602999999999996</v>
      </c>
      <c r="AW71" s="66" t="s">
        <v>30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54">
        <f t="shared" si="13"/>
        <v>4.4081660908397297E-2</v>
      </c>
      <c r="BD71" s="20" t="s">
        <v>15</v>
      </c>
      <c r="BE71" s="33">
        <f>1-'NCOther-PackColl'!BE71-0.01497</f>
        <v>0.92052999999999996</v>
      </c>
      <c r="BF71" s="66" t="s">
        <v>30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54">
        <f t="shared" si="14"/>
        <v>4.4081660908397297E-2</v>
      </c>
      <c r="BM71" s="21" t="s">
        <v>16</v>
      </c>
      <c r="BN71" s="33">
        <f>1-'NCOther-PackColl'!BN71-0.01497</f>
        <v>0.92052999999999996</v>
      </c>
      <c r="BO71" s="66" t="s">
        <v>30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54">
        <f t="shared" si="15"/>
        <v>4.4081660908397297E-2</v>
      </c>
    </row>
    <row r="72" spans="1:73">
      <c r="A72" s="11">
        <v>2018</v>
      </c>
      <c r="B72" s="29" t="s">
        <v>17</v>
      </c>
      <c r="C72" s="33"/>
      <c r="D72" s="13"/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>
        <f>1-'NCOther-PackColl'!L72-0.01497</f>
        <v>0.92052999999999996</v>
      </c>
      <c r="M72" s="66" t="s">
        <v>30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54">
        <f t="shared" si="9"/>
        <v>4.4081660908397297E-2</v>
      </c>
      <c r="T72" s="16" t="s">
        <v>11</v>
      </c>
      <c r="U72" s="33">
        <f>1-'NCOther-PackColl'!U72-0.01497</f>
        <v>0.92052999999999996</v>
      </c>
      <c r="V72" s="66" t="s">
        <v>30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54">
        <f t="shared" si="10"/>
        <v>4.4081660908397297E-2</v>
      </c>
      <c r="AC72" s="17" t="s">
        <v>12</v>
      </c>
      <c r="AD72" s="33">
        <f>1-'NCOther-PackColl'!AD72-0.01497</f>
        <v>0.92052999999999996</v>
      </c>
      <c r="AE72" s="66" t="s">
        <v>30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54">
        <f t="shared" si="11"/>
        <v>4.4081660908397297E-2</v>
      </c>
      <c r="AL72" s="18" t="s">
        <v>13</v>
      </c>
      <c r="AM72" s="33">
        <f>1-'NCOther-PackColl'!AM72-0.01497</f>
        <v>0.92052999999999996</v>
      </c>
      <c r="AN72" s="66" t="s">
        <v>30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54">
        <f t="shared" si="12"/>
        <v>4.4081660908397297E-2</v>
      </c>
      <c r="AU72" s="19" t="s">
        <v>14</v>
      </c>
      <c r="AV72" s="33">
        <f>1-'NCOther-PackColl'!AV72-0.01497</f>
        <v>0.85602999999999996</v>
      </c>
      <c r="AW72" s="66" t="s">
        <v>30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54">
        <f t="shared" si="13"/>
        <v>4.4081660908397297E-2</v>
      </c>
      <c r="BD72" s="20" t="s">
        <v>15</v>
      </c>
      <c r="BE72" s="33">
        <f>1-'NCOther-PackColl'!BE72-0.01497</f>
        <v>0.92052999999999996</v>
      </c>
      <c r="BF72" s="66" t="s">
        <v>30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54">
        <f t="shared" si="14"/>
        <v>4.4081660908397297E-2</v>
      </c>
      <c r="BM72" s="21" t="s">
        <v>16</v>
      </c>
      <c r="BN72" s="33">
        <f>1-'NCOther-PackColl'!BN72-0.01497</f>
        <v>0.92052999999999996</v>
      </c>
      <c r="BO72" s="66" t="s">
        <v>30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54">
        <f t="shared" si="15"/>
        <v>4.4081660908397297E-2</v>
      </c>
    </row>
    <row r="73" spans="1:73">
      <c r="A73" s="11">
        <v>2019</v>
      </c>
      <c r="B73" s="29" t="s">
        <v>17</v>
      </c>
      <c r="C73" s="33"/>
      <c r="D73" s="13"/>
      <c r="E73" s="14"/>
      <c r="F73" s="14"/>
      <c r="G73" s="14"/>
      <c r="H73" s="14"/>
      <c r="I73" s="14"/>
      <c r="J73" s="22">
        <f t="shared" si="8"/>
        <v>4.4081660908397297E-2</v>
      </c>
      <c r="K73" s="12" t="s">
        <v>10</v>
      </c>
      <c r="L73" s="33">
        <f>1-'NCOther-PackColl'!L73-0.01497</f>
        <v>0.92052999999999996</v>
      </c>
      <c r="M73" s="66" t="s">
        <v>30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54">
        <f t="shared" si="9"/>
        <v>4.4081660908397297E-2</v>
      </c>
      <c r="T73" s="16" t="s">
        <v>11</v>
      </c>
      <c r="U73" s="33">
        <f>1-'NCOther-PackColl'!U73-0.01497</f>
        <v>0.92052999999999996</v>
      </c>
      <c r="V73" s="66" t="s">
        <v>30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54">
        <f t="shared" si="10"/>
        <v>4.4081660908397297E-2</v>
      </c>
      <c r="AC73" s="17" t="s">
        <v>12</v>
      </c>
      <c r="AD73" s="33">
        <f>1-'NCOther-PackColl'!AD73-0.01497</f>
        <v>0.92052999999999996</v>
      </c>
      <c r="AE73" s="66" t="s">
        <v>30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54">
        <f t="shared" si="11"/>
        <v>4.4081660908397297E-2</v>
      </c>
      <c r="AL73" s="18" t="s">
        <v>13</v>
      </c>
      <c r="AM73" s="33">
        <f>1-'NCOther-PackColl'!AM73-0.01497</f>
        <v>0.92052999999999996</v>
      </c>
      <c r="AN73" s="66" t="s">
        <v>30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54">
        <f t="shared" si="12"/>
        <v>4.4081660908397297E-2</v>
      </c>
      <c r="AU73" s="19" t="s">
        <v>14</v>
      </c>
      <c r="AV73" s="33">
        <f>1-'NCOther-PackColl'!AV73-0.01497</f>
        <v>0.85602999999999996</v>
      </c>
      <c r="AW73" s="66" t="s">
        <v>30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54">
        <f t="shared" si="13"/>
        <v>4.4081660908397297E-2</v>
      </c>
      <c r="BD73" s="20" t="s">
        <v>15</v>
      </c>
      <c r="BE73" s="33">
        <f>1-'NCOther-PackColl'!BE73-0.01497</f>
        <v>0.92052999999999996</v>
      </c>
      <c r="BF73" s="66" t="s">
        <v>30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54">
        <f t="shared" si="14"/>
        <v>4.4081660908397297E-2</v>
      </c>
      <c r="BM73" s="21" t="s">
        <v>16</v>
      </c>
      <c r="BN73" s="33">
        <f>1-'NCOther-PackColl'!BN73-0.01497</f>
        <v>0.92052999999999996</v>
      </c>
      <c r="BO73" s="66" t="s">
        <v>30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54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/>
      <c r="D74" s="13"/>
      <c r="E74" s="14"/>
      <c r="F74" s="14"/>
      <c r="G74" s="14"/>
      <c r="H74" s="14"/>
      <c r="I74" s="14"/>
      <c r="J74" s="22">
        <f t="shared" ref="J74" si="17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>
        <f>1-'NCOther-PackColl'!L74-0.01497</f>
        <v>0.92052999999999996</v>
      </c>
      <c r="M74" s="66" t="s">
        <v>30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54">
        <f t="shared" si="9"/>
        <v>4.4081660908397297E-2</v>
      </c>
      <c r="T74" s="16" t="s">
        <v>11</v>
      </c>
      <c r="U74" s="33">
        <f>1-'NCOther-PackColl'!U74-0.01497</f>
        <v>0.92052999999999996</v>
      </c>
      <c r="V74" s="66" t="s">
        <v>30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54">
        <f t="shared" si="10"/>
        <v>4.4081660908397297E-2</v>
      </c>
      <c r="AC74" s="17" t="s">
        <v>12</v>
      </c>
      <c r="AD74" s="33">
        <f>1-'NCOther-PackColl'!AD74-0.01497</f>
        <v>0.92052999999999996</v>
      </c>
      <c r="AE74" s="66" t="s">
        <v>30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54">
        <f t="shared" si="11"/>
        <v>4.4081660908397297E-2</v>
      </c>
      <c r="AL74" s="18" t="s">
        <v>13</v>
      </c>
      <c r="AM74" s="33">
        <f>1-'NCOther-PackColl'!AM74-0.01497</f>
        <v>0.92052999999999996</v>
      </c>
      <c r="AN74" s="66" t="s">
        <v>30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54">
        <f t="shared" si="12"/>
        <v>4.4081660908397297E-2</v>
      </c>
      <c r="AU74" s="19" t="s">
        <v>14</v>
      </c>
      <c r="AV74" s="33">
        <f>1-'NCOther-PackColl'!AV74-0.01497</f>
        <v>0.85602999999999996</v>
      </c>
      <c r="AW74" s="66" t="s">
        <v>30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54">
        <f t="shared" si="13"/>
        <v>4.4081660908397297E-2</v>
      </c>
      <c r="BD74" s="20" t="s">
        <v>15</v>
      </c>
      <c r="BE74" s="33">
        <f>1-'NCOther-PackColl'!BE74-0.01497</f>
        <v>0.92052999999999996</v>
      </c>
      <c r="BF74" s="66" t="s">
        <v>30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54">
        <f t="shared" si="14"/>
        <v>4.4081660908397297E-2</v>
      </c>
      <c r="BM74" s="21" t="s">
        <v>16</v>
      </c>
      <c r="BN74" s="33">
        <f>1-'NCOther-PackColl'!BN74-0.01497</f>
        <v>0.92052999999999996</v>
      </c>
      <c r="BO74" s="66" t="s">
        <v>30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54">
        <f t="shared" si="15"/>
        <v>4.4081660908397297E-2</v>
      </c>
    </row>
    <row r="75" spans="1:73" s="10" customFormat="1">
      <c r="A75" s="11">
        <v>2021</v>
      </c>
      <c r="B75" s="79" t="s">
        <v>17</v>
      </c>
      <c r="C75" s="33"/>
      <c r="D75" s="13"/>
      <c r="E75" s="14"/>
      <c r="F75" s="14"/>
      <c r="G75" s="14"/>
      <c r="H75" s="14"/>
      <c r="I75" s="14"/>
      <c r="J75" s="22">
        <v>4.4081660908397297E-2</v>
      </c>
      <c r="K75" s="80" t="s">
        <v>10</v>
      </c>
      <c r="L75" s="33">
        <v>0.92052999999999996</v>
      </c>
      <c r="M75" s="66" t="s">
        <v>30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54">
        <v>4.4081660908397297E-2</v>
      </c>
      <c r="T75" s="81" t="s">
        <v>11</v>
      </c>
      <c r="U75" s="33">
        <v>0.92052999999999996</v>
      </c>
      <c r="V75" s="66" t="s">
        <v>30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54">
        <v>4.4081660908397297E-2</v>
      </c>
      <c r="AC75" s="82" t="s">
        <v>12</v>
      </c>
      <c r="AD75" s="33">
        <v>0.92052999999999996</v>
      </c>
      <c r="AE75" s="66" t="s">
        <v>30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54">
        <v>4.4081660908397297E-2</v>
      </c>
      <c r="AL75" s="83" t="s">
        <v>13</v>
      </c>
      <c r="AM75" s="33">
        <v>0.92052999999999996</v>
      </c>
      <c r="AN75" s="66" t="s">
        <v>30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54">
        <v>4.4081660908397297E-2</v>
      </c>
      <c r="AU75" s="84" t="s">
        <v>14</v>
      </c>
      <c r="AV75" s="33">
        <v>0.85602999999999996</v>
      </c>
      <c r="AW75" s="66" t="s">
        <v>30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54">
        <v>4.4081660908397297E-2</v>
      </c>
      <c r="BD75" s="85" t="s">
        <v>15</v>
      </c>
      <c r="BE75" s="33">
        <v>0.92052999999999996</v>
      </c>
      <c r="BF75" s="66" t="s">
        <v>30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54">
        <v>4.4081660908397297E-2</v>
      </c>
      <c r="BM75" s="86" t="s">
        <v>16</v>
      </c>
      <c r="BN75" s="33">
        <v>0.92052999999999996</v>
      </c>
      <c r="BO75" s="66" t="s">
        <v>30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54">
        <v>4.4081660908397297E-2</v>
      </c>
    </row>
    <row r="76" spans="1:73" s="10" customFormat="1">
      <c r="A76" s="11">
        <v>2022</v>
      </c>
      <c r="B76" s="79" t="s">
        <v>17</v>
      </c>
      <c r="C76" s="33"/>
      <c r="D76" s="13"/>
      <c r="E76" s="14"/>
      <c r="F76" s="14"/>
      <c r="G76" s="14"/>
      <c r="H76" s="14"/>
      <c r="I76" s="14"/>
      <c r="J76" s="22">
        <v>4.4081660908397297E-2</v>
      </c>
      <c r="K76" s="80" t="s">
        <v>10</v>
      </c>
      <c r="L76" s="33">
        <v>0.92052999999999996</v>
      </c>
      <c r="M76" s="66" t="s">
        <v>30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54">
        <v>4.4081660908397297E-2</v>
      </c>
      <c r="T76" s="81" t="s">
        <v>11</v>
      </c>
      <c r="U76" s="33">
        <v>0.92052999999999996</v>
      </c>
      <c r="V76" s="66" t="s">
        <v>30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54">
        <v>4.4081660908397297E-2</v>
      </c>
      <c r="AC76" s="82" t="s">
        <v>12</v>
      </c>
      <c r="AD76" s="33">
        <v>0.92052999999999996</v>
      </c>
      <c r="AE76" s="66" t="s">
        <v>30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54">
        <v>4.4081660908397297E-2</v>
      </c>
      <c r="AL76" s="83" t="s">
        <v>13</v>
      </c>
      <c r="AM76" s="33">
        <v>0.92052999999999996</v>
      </c>
      <c r="AN76" s="66" t="s">
        <v>30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54">
        <v>4.4081660908397297E-2</v>
      </c>
      <c r="AU76" s="84" t="s">
        <v>14</v>
      </c>
      <c r="AV76" s="33">
        <v>0.85602999999999996</v>
      </c>
      <c r="AW76" s="66" t="s">
        <v>30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54">
        <v>4.4081660908397297E-2</v>
      </c>
      <c r="BD76" s="85" t="s">
        <v>15</v>
      </c>
      <c r="BE76" s="33">
        <v>0.92052999999999996</v>
      </c>
      <c r="BF76" s="66" t="s">
        <v>30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54">
        <v>4.4081660908397297E-2</v>
      </c>
      <c r="BM76" s="86" t="s">
        <v>16</v>
      </c>
      <c r="BN76" s="33">
        <v>0.92052999999999996</v>
      </c>
      <c r="BO76" s="66" t="s">
        <v>30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54">
        <v>4.4081660908397297E-2</v>
      </c>
    </row>
  </sheetData>
  <conditionalFormatting sqref="E4:E70 E73">
    <cfRule type="dataBar" priority="2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{94B7B6AC-F9FA-48F0-BB61-D390F9227A45}</x14:id>
        </ext>
      </extLst>
    </cfRule>
  </conditionalFormatting>
  <conditionalFormatting sqref="E4:I70 E73:I73">
    <cfRule type="dataBar" priority="2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{604A56E4-232A-4CD2-9F7B-E04621655110}</x14:id>
        </ext>
      </extLst>
    </cfRule>
  </conditionalFormatting>
  <conditionalFormatting sqref="F4:I70 F73:I73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{055EB60A-F536-46C1-9B55-C08E7566F19D}</x14:id>
        </ext>
      </extLst>
    </cfRule>
  </conditionalFormatting>
  <conditionalFormatting sqref="J4:J70 J73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{92EB8DB6-FDBF-434E-B5E6-511D26ECD2DA}</x14:id>
        </ext>
      </extLst>
    </cfRule>
  </conditionalFormatting>
  <conditionalFormatting sqref="E74:E76">
    <cfRule type="dataBar" priority="2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{BF2991B0-1FA7-46A4-B42E-5D58F341777C}</x14:id>
        </ext>
      </extLst>
    </cfRule>
  </conditionalFormatting>
  <conditionalFormatting sqref="E74:I76">
    <cfRule type="dataBar" priority="2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{A34164E4-0855-44EA-9E11-E1175ED29832}</x14:id>
        </ext>
      </extLst>
    </cfRule>
  </conditionalFormatting>
  <conditionalFormatting sqref="F74:I76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{2F583EE4-CDEC-4914-B873-194D4B4F7EDF}</x14:id>
        </ext>
      </extLst>
    </cfRule>
  </conditionalFormatting>
  <conditionalFormatting sqref="J74:J76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{55175551-0D01-478D-9845-2150D13D98B3}</x14:id>
        </ext>
      </extLst>
    </cfRule>
  </conditionalFormatting>
  <conditionalFormatting sqref="E71">
    <cfRule type="dataBar" priority="1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{5FDFC3C5-BEBE-4A52-98CC-D4EBD4B3E774}</x14:id>
        </ext>
      </extLst>
    </cfRule>
  </conditionalFormatting>
  <conditionalFormatting sqref="E71:I71">
    <cfRule type="dataBar" priority="1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{C1613D0C-8AD1-481B-BAE5-C27FF06E2A2E}</x14:id>
        </ext>
      </extLst>
    </cfRule>
  </conditionalFormatting>
  <conditionalFormatting sqref="F71:I7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{22F2C6E1-A888-4DEB-8505-01BD8FD1BBF4}</x14:id>
        </ext>
      </extLst>
    </cfRule>
  </conditionalFormatting>
  <conditionalFormatting sqref="J7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{1487504C-1C00-4ACF-A84D-1BE7BBADA7BD}</x14:id>
        </ext>
      </extLst>
    </cfRule>
  </conditionalFormatting>
  <conditionalFormatting sqref="E72">
    <cfRule type="dataBar" priority="1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{B18C0E2F-1794-435F-ADDE-72AE596637CA}</x14:id>
        </ext>
      </extLst>
    </cfRule>
  </conditionalFormatting>
  <conditionalFormatting sqref="E72:I72">
    <cfRule type="dataBar" priority="1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{6E2542F1-CE2F-4822-82A4-A5BD53DDC2A5}</x14:id>
        </ext>
      </extLst>
    </cfRule>
  </conditionalFormatting>
  <conditionalFormatting sqref="F72:I72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{84BD9793-583E-4C0C-93DC-8238B08ABF59}</x14:id>
        </ext>
      </extLst>
    </cfRule>
  </conditionalFormatting>
  <conditionalFormatting sqref="J72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{BBCF0760-A153-4C4A-A108-9DF36E9BF339}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{9BBD0E8A-485A-4BFA-A04C-69BB9A9ADFE0}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{7D6CD641-EBE2-4F3C-8803-3D325C5BF133}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{BAC8F2AD-6E1D-4584-8C1A-09FA0DC723F6}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{720FFEA8-3AD5-48F8-841B-AFCB31CBB06A}</x14:id>
        </ext>
      </extLst>
    </cfRule>
  </conditionalFormatting>
  <conditionalFormatting sqref="S74:S76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{BEAA9625-4739-4FA2-85FB-708B2991A228}</x14:id>
        </ext>
      </extLst>
    </cfRule>
  </conditionalFormatting>
  <conditionalFormatting sqref="N74:N76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{F27EE62B-2E38-4D7C-97D3-79F30D3ACD70}</x14:id>
        </ext>
      </extLst>
    </cfRule>
  </conditionalFormatting>
  <conditionalFormatting sqref="N74:R76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{C0A6E0E3-073F-4F4D-BD85-D61DA68DF93E}</x14:id>
        </ext>
      </extLst>
    </cfRule>
  </conditionalFormatting>
  <conditionalFormatting sqref="O74:R76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{46E0E256-8A95-474F-A967-F7DEA09F325F}</x14:id>
        </ext>
      </extLst>
    </cfRule>
  </conditionalFormatting>
  <conditionalFormatting sqref="S7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{7790BC27-6A6C-444F-907A-EFFA4D6977CC}</x14:id>
        </ext>
      </extLst>
    </cfRule>
  </conditionalFormatting>
  <conditionalFormatting sqref="N71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{99839730-4A6B-4DC6-A284-AF18AA89377C}</x14:id>
        </ext>
      </extLst>
    </cfRule>
  </conditionalFormatting>
  <conditionalFormatting sqref="N71:R71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{98E55573-DBF4-4CFC-B87F-06F9BF9B1266}</x14:id>
        </ext>
      </extLst>
    </cfRule>
  </conditionalFormatting>
  <conditionalFormatting sqref="O71:R7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{26EE478F-4371-490B-9D93-698055CFE739}</x14:id>
        </ext>
      </extLst>
    </cfRule>
  </conditionalFormatting>
  <conditionalFormatting sqref="S72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{E2290DCA-DE05-46D6-BF05-EB69881C3A1A}</x14:id>
        </ext>
      </extLst>
    </cfRule>
  </conditionalFormatting>
  <conditionalFormatting sqref="N72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{E5A7F2D5-41A2-43C8-90CC-4B2E0A6A3D6E}</x14:id>
        </ext>
      </extLst>
    </cfRule>
  </conditionalFormatting>
  <conditionalFormatting sqref="N72:R72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{1DBD49B7-0075-49AF-8090-73D0692649E4}</x14:id>
        </ext>
      </extLst>
    </cfRule>
  </conditionalFormatting>
  <conditionalFormatting sqref="O72:R72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{BD019C08-22E8-4DEA-B90F-A234ED5921B9}</x14:id>
        </ext>
      </extLst>
    </cfRule>
  </conditionalFormatting>
  <conditionalFormatting sqref="AB4:AB70 AB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{C1C45BEA-2126-4ED1-A81A-95520E2479BE}</x14:id>
        </ext>
      </extLst>
    </cfRule>
  </conditionalFormatting>
  <conditionalFormatting sqref="W4:W70 W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{0B11A911-2D52-459A-875A-086D4D8D6727}</x14:id>
        </ext>
      </extLst>
    </cfRule>
  </conditionalFormatting>
  <conditionalFormatting sqref="W4:AA70 W73:AA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{08C7330F-4335-41A1-A758-EBDC0E3D65C3}</x14:id>
        </ext>
      </extLst>
    </cfRule>
  </conditionalFormatting>
  <conditionalFormatting sqref="X4:AA70 X73:AA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{73CCF3A6-364B-4441-9E27-4AFE5EEFBE51}</x14:id>
        </ext>
      </extLst>
    </cfRule>
  </conditionalFormatting>
  <conditionalFormatting sqref="AB74:AB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{E6C4A6CC-F7A3-41F6-96C4-91B35D996E7A}</x14:id>
        </ext>
      </extLst>
    </cfRule>
  </conditionalFormatting>
  <conditionalFormatting sqref="W74:W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{BCD2ECA5-D155-48E2-8B16-80ACD6CA58A4}</x14:id>
        </ext>
      </extLst>
    </cfRule>
  </conditionalFormatting>
  <conditionalFormatting sqref="W74:AA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{8D524599-9DDE-4159-B180-5B9F51114788}</x14:id>
        </ext>
      </extLst>
    </cfRule>
  </conditionalFormatting>
  <conditionalFormatting sqref="X74:AA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{06E40CE5-F0E8-4E0F-916C-0885B784E84C}</x14:id>
        </ext>
      </extLst>
    </cfRule>
  </conditionalFormatting>
  <conditionalFormatting sqref="AB7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{FE897730-98F8-4697-9661-7F64B342B807}</x14:id>
        </ext>
      </extLst>
    </cfRule>
  </conditionalFormatting>
  <conditionalFormatting sqref="W71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{BCFA9CDB-381B-4CDC-B8AD-EECCBF088137}</x14:id>
        </ext>
      </extLst>
    </cfRule>
  </conditionalFormatting>
  <conditionalFormatting sqref="W71:AA71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{2CDB4705-EC38-461A-95C4-8F1D957B61D3}</x14:id>
        </ext>
      </extLst>
    </cfRule>
  </conditionalFormatting>
  <conditionalFormatting sqref="X71:AA71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{4CBE1EA8-AE66-41AD-B28F-9508FBE9C4A7}</x14:id>
        </ext>
      </extLst>
    </cfRule>
  </conditionalFormatting>
  <conditionalFormatting sqref="AB72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{0A1A3E9D-12E8-461A-AC20-872F4E5FD7BF}</x14:id>
        </ext>
      </extLst>
    </cfRule>
  </conditionalFormatting>
  <conditionalFormatting sqref="W72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{5631E19F-7A37-4D99-9DE1-8D91BC944FC2}</x14:id>
        </ext>
      </extLst>
    </cfRule>
  </conditionalFormatting>
  <conditionalFormatting sqref="W72:AA72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{CA52A5A9-A00C-43F5-8A78-14D95C5DAE31}</x14:id>
        </ext>
      </extLst>
    </cfRule>
  </conditionalFormatting>
  <conditionalFormatting sqref="X72:AA72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{1C0A11DF-D1DD-4279-B1AD-C73930CEAE4A}</x14:id>
        </ext>
      </extLst>
    </cfRule>
  </conditionalFormatting>
  <conditionalFormatting sqref="AK4:AK70 AK73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{3CC18775-C257-4044-91F5-AF7F43F697C4}</x14:id>
        </ext>
      </extLst>
    </cfRule>
  </conditionalFormatting>
  <conditionalFormatting sqref="AF4:AF70 AF73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{5BD8023C-3BE4-4A89-9B81-D61B9CFDAFE6}</x14:id>
        </ext>
      </extLst>
    </cfRule>
  </conditionalFormatting>
  <conditionalFormatting sqref="AF4:AJ70 AF73:AJ73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{D66FB730-4922-4176-9326-410A77ACAB03}</x14:id>
        </ext>
      </extLst>
    </cfRule>
  </conditionalFormatting>
  <conditionalFormatting sqref="AG4:AJ70 AG73:AJ73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{240227C9-1685-4545-9B29-14F25476588D}</x14:id>
        </ext>
      </extLst>
    </cfRule>
  </conditionalFormatting>
  <conditionalFormatting sqref="AK74:AK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{C2A359FB-632A-4E54-9F18-C6BD0044F316}</x14:id>
        </ext>
      </extLst>
    </cfRule>
  </conditionalFormatting>
  <conditionalFormatting sqref="AF74:AF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{5C03CC9B-F9EA-41DA-8B72-6EC70BA1A3B7}</x14:id>
        </ext>
      </extLst>
    </cfRule>
  </conditionalFormatting>
  <conditionalFormatting sqref="AF74:AJ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{728DB261-9AFA-4DEE-BD13-3E5020117EBD}</x14:id>
        </ext>
      </extLst>
    </cfRule>
  </conditionalFormatting>
  <conditionalFormatting sqref="AG74:AJ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{4A4D01E6-19B6-4856-85AD-B3A05F66DFE4}</x14:id>
        </ext>
      </extLst>
    </cfRule>
  </conditionalFormatting>
  <conditionalFormatting sqref="AK7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{532DA5D1-75B8-466A-BBBF-99932CC351D7}</x14:id>
        </ext>
      </extLst>
    </cfRule>
  </conditionalFormatting>
  <conditionalFormatting sqref="AF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{E681B0D0-4C32-4F43-BB64-F8B4623C3869}</x14:id>
        </ext>
      </extLst>
    </cfRule>
  </conditionalFormatting>
  <conditionalFormatting sqref="AF71:AJ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{CBFC3C01-9548-4979-9DAA-5467EB02DF83}</x14:id>
        </ext>
      </extLst>
    </cfRule>
  </conditionalFormatting>
  <conditionalFormatting sqref="AG71:AJ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{3A58A2FD-79C5-45A3-A350-D3F8AE03E856}</x14:id>
        </ext>
      </extLst>
    </cfRule>
  </conditionalFormatting>
  <conditionalFormatting sqref="AK7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{DCC1E724-FAF0-4E5B-BD1B-CE5E9AE824C2}</x14:id>
        </ext>
      </extLst>
    </cfRule>
  </conditionalFormatting>
  <conditionalFormatting sqref="AF72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{F28748E7-FCB4-4F9D-8405-BD1B32B8F4AF}</x14:id>
        </ext>
      </extLst>
    </cfRule>
  </conditionalFormatting>
  <conditionalFormatting sqref="AF72:AJ72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{57541697-B40F-47C7-A2D3-A44AB7C9C9B8}</x14:id>
        </ext>
      </extLst>
    </cfRule>
  </conditionalFormatting>
  <conditionalFormatting sqref="AG72:AJ7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{2A5E3583-7880-401C-B820-A2057DBB6963}</x14:id>
        </ext>
      </extLst>
    </cfRule>
  </conditionalFormatting>
  <conditionalFormatting sqref="AT4:AT70 AT7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{DA52B6DF-930C-4DE9-A918-8A7B461068A9}</x14:id>
        </ext>
      </extLst>
    </cfRule>
  </conditionalFormatting>
  <conditionalFormatting sqref="AO4:AO70 AO73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{AFFF3B89-8E09-4F28-819E-61A805D75855}</x14:id>
        </ext>
      </extLst>
    </cfRule>
  </conditionalFormatting>
  <conditionalFormatting sqref="AO4:AS70 AO73:AS73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{28B9D0E0-E980-4BC1-BED2-8FD3EC25823E}</x14:id>
        </ext>
      </extLst>
    </cfRule>
  </conditionalFormatting>
  <conditionalFormatting sqref="AP4:AS70 AP73:AS73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{4B16FC92-4005-49BF-AE96-7DF61EF7DB3D}</x14:id>
        </ext>
      </extLst>
    </cfRule>
  </conditionalFormatting>
  <conditionalFormatting sqref="AT74:AT7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{8705FB6A-44C1-420F-B093-CC3359011C33}</x14:id>
        </ext>
      </extLst>
    </cfRule>
  </conditionalFormatting>
  <conditionalFormatting sqref="AO74:AO76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{22C18EBB-1C68-49D6-BE5C-FC782DF7630D}</x14:id>
        </ext>
      </extLst>
    </cfRule>
  </conditionalFormatting>
  <conditionalFormatting sqref="AO74:AS76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{8B2DE541-DAC0-4A88-A78C-C53F75F860E1}</x14:id>
        </ext>
      </extLst>
    </cfRule>
  </conditionalFormatting>
  <conditionalFormatting sqref="AP74:AS76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{D42847D9-1372-4BE2-9FD0-21B91F5A43EF}</x14:id>
        </ext>
      </extLst>
    </cfRule>
  </conditionalFormatting>
  <conditionalFormatting sqref="AT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{C94B94E8-FF79-4C4D-AE76-31B1F2FCC137}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{A7345661-6C07-4514-937B-01D147C23E5A}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{4FF75C45-B344-4AF9-ADB4-F27602301061}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{1ADC03A8-503C-498E-B600-4326D8821347}</x14:id>
        </ext>
      </extLst>
    </cfRule>
  </conditionalFormatting>
  <conditionalFormatting sqref="AT72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{E0AEE6EC-E470-48E3-9E40-83C9D1C12193}</x14:id>
        </ext>
      </extLst>
    </cfRule>
  </conditionalFormatting>
  <conditionalFormatting sqref="AO72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{E37B90B1-0B14-4B8A-9551-B91E8BF3541B}</x14:id>
        </ext>
      </extLst>
    </cfRule>
  </conditionalFormatting>
  <conditionalFormatting sqref="AO72:AS72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{07774954-81D3-41C9-A778-339DB111B795}</x14:id>
        </ext>
      </extLst>
    </cfRule>
  </conditionalFormatting>
  <conditionalFormatting sqref="AP72:AS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{92D85ED0-5054-481B-9176-AA3EC9C42C79}</x14:id>
        </ext>
      </extLst>
    </cfRule>
  </conditionalFormatting>
  <conditionalFormatting sqref="BC4:BC70 BC73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{CA0A8DBF-9698-4B51-8011-13D73D5C2365}</x14:id>
        </ext>
      </extLst>
    </cfRule>
  </conditionalFormatting>
  <conditionalFormatting sqref="AX4:AX70 AX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{51928A35-86C4-47D8-9489-7308B149D261}</x14:id>
        </ext>
      </extLst>
    </cfRule>
  </conditionalFormatting>
  <conditionalFormatting sqref="AX4:BB70 AX73:BB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{48E407C4-5E9A-4EB7-8A8C-6A90375AF137}</x14:id>
        </ext>
      </extLst>
    </cfRule>
  </conditionalFormatting>
  <conditionalFormatting sqref="AY4:BB70 AY73:BB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{3467F934-3EB8-48BE-8206-BAE8BFEC2CC3}</x14:id>
        </ext>
      </extLst>
    </cfRule>
  </conditionalFormatting>
  <conditionalFormatting sqref="BC74:BC76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{C58F56AF-15B7-4A96-AE19-FC54D3E97B3C}</x14:id>
        </ext>
      </extLst>
    </cfRule>
  </conditionalFormatting>
  <conditionalFormatting sqref="AX74:AX76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{E921B38E-82C9-477A-BF62-87DF016F2691}</x14:id>
        </ext>
      </extLst>
    </cfRule>
  </conditionalFormatting>
  <conditionalFormatting sqref="AX74:BB76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{F05D96F1-5356-4139-A7F1-E06C47FD6181}</x14:id>
        </ext>
      </extLst>
    </cfRule>
  </conditionalFormatting>
  <conditionalFormatting sqref="AY74:BB7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{3131F4EF-9FD1-4727-A486-E0AEC379A5EF}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{437C8C55-1344-4BE2-A9BF-ABDFFA2CFF3D}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{90AC4CC7-B211-4970-BE52-C7C74E3C74BE}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{25C0F82C-8ED8-44B1-965D-22AC82DF9833}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{D12FD2F7-6D63-4ED0-BBBD-BEAC28E7FA78}</x14:id>
        </ext>
      </extLst>
    </cfRule>
  </conditionalFormatting>
  <conditionalFormatting sqref="BC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{393632E4-B7BD-4027-97FC-E7A0C01D8FAA}</x14:id>
        </ext>
      </extLst>
    </cfRule>
  </conditionalFormatting>
  <conditionalFormatting sqref="AX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{56092508-9362-4C2B-893F-6DD671E81DDD}</x14:id>
        </ext>
      </extLst>
    </cfRule>
  </conditionalFormatting>
  <conditionalFormatting sqref="AX72:BB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{6FC2C04C-9529-43AC-A6B7-E53A8C32F72F}</x14:id>
        </ext>
      </extLst>
    </cfRule>
  </conditionalFormatting>
  <conditionalFormatting sqref="AY72:BB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{3AFC4F16-AB29-40DE-B1F0-3188FF2C947E}</x14:id>
        </ext>
      </extLst>
    </cfRule>
  </conditionalFormatting>
  <conditionalFormatting sqref="BL4:BL70 BL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{A96EF71F-046B-4F9E-8B13-7F378E0CDAEC}</x14:id>
        </ext>
      </extLst>
    </cfRule>
  </conditionalFormatting>
  <conditionalFormatting sqref="BG4:BG70 BG73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{2249366F-2909-448D-A3B3-1AA905B4D978}</x14:id>
        </ext>
      </extLst>
    </cfRule>
  </conditionalFormatting>
  <conditionalFormatting sqref="BG4:BK70 BG73:BK73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{E3CF3DB8-D63E-42C1-B67A-07D8B212F744}</x14:id>
        </ext>
      </extLst>
    </cfRule>
  </conditionalFormatting>
  <conditionalFormatting sqref="BH4:BK70 BH73:BK73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{C2E1DC23-5342-477B-9D1C-2C0E68F01154}</x14:id>
        </ext>
      </extLst>
    </cfRule>
  </conditionalFormatting>
  <conditionalFormatting sqref="BL74:BL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{D0AF6EBF-3B10-4E6D-A5E0-B1D1BB60F93F}</x14:id>
        </ext>
      </extLst>
    </cfRule>
  </conditionalFormatting>
  <conditionalFormatting sqref="BG74:BG76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{FF87A962-DFCF-4AD0-9FAF-2FE3B781718B}</x14:id>
        </ext>
      </extLst>
    </cfRule>
  </conditionalFormatting>
  <conditionalFormatting sqref="BG74:BK76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{41967001-D346-4C8E-A633-0B6C03174AEB}</x14:id>
        </ext>
      </extLst>
    </cfRule>
  </conditionalFormatting>
  <conditionalFormatting sqref="BH74:BK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{C61ACE92-EB17-4FE4-8917-BE32AF81E8C8}</x14:id>
        </ext>
      </extLst>
    </cfRule>
  </conditionalFormatting>
  <conditionalFormatting sqref="BL7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{12B7A9A3-AC1B-4A05-95A7-EA7B2D5A59A6}</x14:id>
        </ext>
      </extLst>
    </cfRule>
  </conditionalFormatting>
  <conditionalFormatting sqref="BG71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{395D8D50-397C-4CCF-A4B7-51DB3067E0F6}</x14:id>
        </ext>
      </extLst>
    </cfRule>
  </conditionalFormatting>
  <conditionalFormatting sqref="BG71:BK71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{0B3D3B2D-C575-4A7D-AEA9-98F4EEE87363}</x14:id>
        </ext>
      </extLst>
    </cfRule>
  </conditionalFormatting>
  <conditionalFormatting sqref="BH71:BK7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{A2122915-1B2A-4334-A67B-1C8BE48EE8C6}</x14:id>
        </ext>
      </extLst>
    </cfRule>
  </conditionalFormatting>
  <conditionalFormatting sqref="BL7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{FEF4F58F-7ED9-46D6-B5C7-C1250CA8B43B}</x14:id>
        </ext>
      </extLst>
    </cfRule>
  </conditionalFormatting>
  <conditionalFormatting sqref="BG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{BDE0B53B-9F25-4D1A-912F-69FA1AC0188E}</x14:id>
        </ext>
      </extLst>
    </cfRule>
  </conditionalFormatting>
  <conditionalFormatting sqref="BG72:BK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{83627A07-1259-4DBD-A61E-FC06FE12105E}</x14:id>
        </ext>
      </extLst>
    </cfRule>
  </conditionalFormatting>
  <conditionalFormatting sqref="BH72:BK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{713F7DB5-B35F-4238-BE95-F45B270D1AAF}</x14:id>
        </ext>
      </extLst>
    </cfRule>
  </conditionalFormatting>
  <conditionalFormatting sqref="BU4:BU70 BU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{3A5508BB-78B1-4A45-A672-C2F7921E8045}</x14:id>
        </ext>
      </extLst>
    </cfRule>
  </conditionalFormatting>
  <conditionalFormatting sqref="BP4:BP70 BP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{FA076269-E35E-40CD-A16A-215C24BA17AD}</x14:id>
        </ext>
      </extLst>
    </cfRule>
  </conditionalFormatting>
  <conditionalFormatting sqref="BP4:BT70 BP73:BT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{EFDDE302-3A16-4AD5-B491-3D9BA35227B6}</x14:id>
        </ext>
      </extLst>
    </cfRule>
  </conditionalFormatting>
  <conditionalFormatting sqref="BQ4:BT70 BQ73:BT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{B6230AA8-D53B-49B0-A6D4-00A6400F842C}</x14:id>
        </ext>
      </extLst>
    </cfRule>
  </conditionalFormatting>
  <conditionalFormatting sqref="BU74:BU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{2C2F9ED9-EAC3-4466-9B02-0E273B4B0653}</x14:id>
        </ext>
      </extLst>
    </cfRule>
  </conditionalFormatting>
  <conditionalFormatting sqref="BP74:BP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{030DD4FA-F353-4CE1-BBBA-D89468B645AE}</x14:id>
        </ext>
      </extLst>
    </cfRule>
  </conditionalFormatting>
  <conditionalFormatting sqref="BP74:BT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{693C467E-AF8D-4CAE-9D1C-AC6709FAF672}</x14:id>
        </ext>
      </extLst>
    </cfRule>
  </conditionalFormatting>
  <conditionalFormatting sqref="BQ74:BT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{3FF6B903-936E-49EA-943C-98EC8A8CD749}</x14:id>
        </ext>
      </extLst>
    </cfRule>
  </conditionalFormatting>
  <conditionalFormatting sqref="BU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{63F0BEA4-F701-4DFA-B924-F7AB67D71E0B}</x14:id>
        </ext>
      </extLst>
    </cfRule>
  </conditionalFormatting>
  <conditionalFormatting sqref="BP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{CD9C3199-7BF0-49CC-94A8-152BEEE3F2E9}</x14:id>
        </ext>
      </extLst>
    </cfRule>
  </conditionalFormatting>
  <conditionalFormatting sqref="BP71:BT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{EB269943-5342-43BA-B683-5FD9A9C51AAA}</x14:id>
        </ext>
      </extLst>
    </cfRule>
  </conditionalFormatting>
  <conditionalFormatting sqref="BQ71:BT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{009E2872-51F5-4576-8CD9-498E5402628D}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{B8DA553B-5EE3-4C33-870E-CD5F3F958833}</x14:id>
        </ext>
      </extLst>
    </cfRule>
  </conditionalFormatting>
  <conditionalFormatting sqref="BP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{0EC5DC4B-6EBD-46FB-A235-B6A53856D0A3}</x14:id>
        </ext>
      </extLst>
    </cfRule>
  </conditionalFormatting>
  <conditionalFormatting sqref="BP72:BT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{9DB7077F-18C6-4D82-90F1-D3ED151D6116}</x14:id>
        </ext>
      </extLst>
    </cfRule>
  </conditionalFormatting>
  <conditionalFormatting sqref="BQ72:BT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{ED30BBC8-4500-4BD2-99D2-30F256F28217}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B7B6AC-F9FA-48F0-BB61-D390F9227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604A56E4-232A-4CD2-9F7B-E04621655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55EB60A-F536-46C1-9B55-C08E7566F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2EB8DB6-FDBF-434E-B5E6-511D26ECD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F2991B0-1FA7-46A4-B42E-5D58F34177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34164E4-0855-44EA-9E11-E1175ED298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F583EE4-CDEC-4914-B873-194D4B4F7E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5175551-0D01-478D-9845-2150D13D9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5FDFC3C5-BEBE-4A52-98CC-D4EBD4B3E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1613D0C-8AD1-481B-BAE5-C27FF06E2A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2F2C6E1-A888-4DEB-8505-01BD8FD1B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487504C-1C00-4ACF-A84D-1BE7BBADA7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B18C0E2F-1794-435F-ADDE-72AE59663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E2542F1-CE2F-4822-82A4-A5BD53DDC2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4BD9793-583E-4C0C-93DC-8238B08AB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BCF0760-A153-4C4A-A108-9DF36E9BF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BBD0E8A-485A-4BFA-A04C-69BB9A9AD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D6CD641-EBE2-4F3C-8803-3D325C5BF1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AC8F2AD-6E1D-4584-8C1A-09FA0DC72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20FFEA8-3AD5-48F8-841B-AFCB31CBB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EAA9625-4739-4FA2-85FB-708B2991A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27EE62B-2E38-4D7C-97D3-79F30D3ACD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0A6E0E3-073F-4F4D-BD85-D61DA68DF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6E0E256-8A95-474F-A967-F7DEA09F3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7790BC27-6A6C-444F-907A-EFFA4D697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9839730-4A6B-4DC6-A284-AF18AA8937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8E55573-DBF4-4CFC-B87F-06F9BF9B12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6EE478F-4371-490B-9D93-698055CFE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2290DCA-DE05-46D6-BF05-EB69881C3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5A7F2D5-41A2-43C8-90CC-4B2E0A6A3D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DBD49B7-0075-49AF-8090-73D069264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D019C08-22E8-4DEA-B90F-A234ED592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1C45BEA-2126-4ED1-A81A-95520E247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11A911-2D52-459A-875A-086D4D8D67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08C7330F-4335-41A1-A758-EBDC0E3D65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3CCF3A6-364B-4441-9E27-4AFE5EEFB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6C4A6CC-F7A3-41F6-96C4-91B35D99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CD2ECA5-D155-48E2-8B16-80ACD6CA58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D524599-9DDE-4159-B180-5B9F511147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6E40CE5-F0E8-4E0F-916C-0885B784E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FE897730-98F8-4697-9661-7F64B342B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CFA9CDB-381B-4CDC-B8AD-EECCBF088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CDB4705-EC38-461A-95C4-8F1D957B6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CBE1EA8-AE66-41AD-B28F-9508FBE9C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A1A3E9D-12E8-461A-AC20-872F4E5FD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631E19F-7A37-4D99-9DE1-8D91BC944F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A52A5A9-A00C-43F5-8A78-14D95C5DA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C0A11DF-D1DD-4279-B1AD-C73930CEA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CC18775-C257-4044-91F5-AF7F43F69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5BD8023C-3BE4-4A89-9B81-D61B9CFDAF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D66FB730-4922-4176-9326-410A77ACA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0227C9-1685-4545-9B29-14F254765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2A359FB-632A-4E54-9F18-C6BD0044F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C03CC9B-F9EA-41DA-8B72-6EC70BA1A3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28DB261-9AFA-4DEE-BD13-3E5020117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A4D01E6-19B6-4856-85AD-B3A05F66D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32DA5D1-75B8-466A-BBBF-99932CC35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681B0D0-4C32-4F43-BB64-F8B4623C3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BFC3C01-9548-4979-9DAA-5467EB02DF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A58A2FD-79C5-45A3-A350-D3F8AE03E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CC1E724-FAF0-4E5B-BD1B-CE5E9AE82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28748E7-FCB4-4F9D-8405-BD1B32B8F4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7541697-B40F-47C7-A2D3-A44AB7C9C9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A5E3583-7880-401C-B820-A2057DBB6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A52B6DF-930C-4DE9-A918-8A7B46106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FFF3B89-8E09-4F28-819E-61A805D758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8B9D0E0-E980-4BC1-BED2-8FD3EC2582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B16FC92-4005-49BF-AE96-7DF61EF7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705FB6A-44C1-420F-B093-CC3359011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2C18EBB-1C68-49D6-BE5C-FC782DF763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B2DE541-DAC0-4A88-A78C-C53F75F860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42847D9-1372-4BE2-9FD0-21B91F5A4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94B94E8-FF79-4C4D-AE76-31B1F2FCC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7345661-6C07-4514-937B-01D147C23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FF75C45-B344-4AF9-ADB4-F276023010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ADC03A8-503C-498E-B600-4326D8821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0AEE6EC-E470-48E3-9E40-83C9D1C12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37B90B1-0B14-4B8A-9551-B91E8BF354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7774954-81D3-41C9-A778-339DB111B7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2D85ED0-5054-481B-9176-AA3EC9C42C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A0A8DBF-9698-4B51-8011-13D73D5C2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1928A35-86C4-47D8-9489-7308B149D2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8E407C4-5E9A-4EB7-8A8C-6A90375AF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467F934-3EB8-48BE-8206-BAE8BFEC2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58F56AF-15B7-4A96-AE19-FC54D3E97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921B38E-82C9-477A-BF62-87DF016F26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05D96F1-5356-4139-A7F1-E06C47FD61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131F4EF-9FD1-4727-A486-E0AEC379A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37C8C55-1344-4BE2-A9BF-ABDFFA2CF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0AC4CC7-B211-4970-BE52-C7C74E3C74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5C0F82C-8ED8-44B1-965D-22AC82DF98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12FD2F7-6D63-4ED0-BBBD-BEAC28E7F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93632E4-B7BD-4027-97FC-E7A0C01D8F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6092508-9362-4C2B-893F-6DD671E81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FC2C04C-9529-43AC-A6B7-E53A8C32F7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AFC4F16-AB29-40DE-B1F0-3188FF2C9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A96EF71F-046B-4F9E-8B13-7F378E0CD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249366F-2909-448D-A3B3-1AA905B4D9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3CF3DB8-D63E-42C1-B67A-07D8B212F7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2E1DC23-5342-477B-9D1C-2C0E68F01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AF6EBF-3B10-4E6D-A5E0-B1D1BB60F9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F87A962-DFCF-4AD0-9FAF-2FE3B78171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1967001-D346-4C8E-A633-0B6C03174A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61ACE92-EB17-4FE4-8917-BE32AF81E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2B7A9A3-AC1B-4A05-95A7-EA7B2D5A5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95D8D50-397C-4CCF-A4B7-51DB3067E0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B3D3B2D-C575-4A7D-AEA9-98F4EEE873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2122915-1B2A-4334-A67B-1C8BE48EE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EF4F58F-7ED9-46D6-B5C7-C1250CA8B4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DE0B53B-9F25-4D1A-912F-69FA1AC01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3627A07-1259-4DBD-A61E-FC06FE1210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13F7DB5-B35F-4238-BE95-F45B270D1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A5508BB-78B1-4A45-A672-C2F7921E8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A076269-E35E-40CD-A16A-215C24BA1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FDDE302-3A16-4AD5-B491-3D9BA35227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6230AA8-D53B-49B0-A6D4-00A6400F8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C2F9ED9-EAC3-4466-9B02-0E273B4B0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030DD4FA-F353-4CE1-BBBA-D89468B64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93C467E-AF8D-4CAE-9D1C-AC6709FAF6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FF6B903-936E-49EA-943C-98EC8A8CD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3F0BEA4-F701-4DFA-B924-F7AB67D71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D9C3199-7BF0-49CC-94A8-152BEEE3F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B269943-5342-43BA-B683-5FD9A9C51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09E2872-51F5-4576-8CD9-498E54026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8DA553B-5EE3-4C33-870E-CD5F3F958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EC5DC4B-6EBD-46FB-A235-B6A53856D0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DB7077F-18C6-4D82-90F1-D3ED151D61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D30BBC8-4500-4BD2-99D2-30F256F28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'NCOther-MSW'!C4+'NCOther-PackColl'!C4</f>
        <v>0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'NCOther-MSW'!L4+'NCOther-PackColl'!L4</f>
        <v>0.98502999999999996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'NCOther-MSW'!U4+'NCOther-PackColl'!U4</f>
        <v>0.98502999999999996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'NCOther-MSW'!AD4+'NCOther-PackColl'!AD4</f>
        <v>0.98502999999999996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'NCOther-MSW'!AM4+'NCOther-PackColl'!AM4</f>
        <v>0.98502999999999996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'NCOther-MSW'!AV4+'NCOther-PackColl'!AV4</f>
        <v>0.98502999999999996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'NCOther-MSW'!BE4+'NCOther-PackColl'!BE4</f>
        <v>0.98502999999999996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'NCOther-MSW'!BN4+'NCOther-PackColl'!BN4</f>
        <v>0.98502999999999996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'NCOther-MSW'!C5+'NCOther-PackColl'!C5</f>
        <v>0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'NCOther-MSW'!L5+'NCOther-PackColl'!L5</f>
        <v>0.98502999999999996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'NCOther-MSW'!U5+'NCOther-PackColl'!U5</f>
        <v>0.98502999999999996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'NCOther-MSW'!AD5+'NCOther-PackColl'!AD5</f>
        <v>0.98502999999999996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'NCOther-MSW'!AM5+'NCOther-PackColl'!AM5</f>
        <v>0.98502999999999996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'NCOther-MSW'!AV5+'NCOther-PackColl'!AV5</f>
        <v>0.98502999999999996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'NCOther-MSW'!BE5+'NCOther-PackColl'!BE5</f>
        <v>0.98502999999999996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'NCOther-MSW'!BN5+'NCOther-PackColl'!BN5</f>
        <v>0.98502999999999996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'NCOther-MSW'!C6+'NCOther-PackColl'!C6</f>
        <v>0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'NCOther-MSW'!L6+'NCOther-PackColl'!L6</f>
        <v>0.98502999999999996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'NCOther-MSW'!U6+'NCOther-PackColl'!U6</f>
        <v>0.98502999999999996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'NCOther-MSW'!AD6+'NCOther-PackColl'!AD6</f>
        <v>0.98502999999999996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'NCOther-MSW'!AM6+'NCOther-PackColl'!AM6</f>
        <v>0.98502999999999996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'NCOther-MSW'!AV6+'NCOther-PackColl'!AV6</f>
        <v>0.98502999999999996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'NCOther-MSW'!BE6+'NCOther-PackColl'!BE6</f>
        <v>0.98502999999999996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'NCOther-MSW'!BN6+'NCOther-PackColl'!BN6</f>
        <v>0.98502999999999996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'NCOther-MSW'!C7+'NCOther-PackColl'!C7</f>
        <v>0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'NCOther-MSW'!L7+'NCOther-PackColl'!L7</f>
        <v>0.98502999999999996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'NCOther-MSW'!U7+'NCOther-PackColl'!U7</f>
        <v>0.98502999999999996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'NCOther-MSW'!AD7+'NCOther-PackColl'!AD7</f>
        <v>0.98502999999999996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'NCOther-MSW'!AM7+'NCOther-PackColl'!AM7</f>
        <v>0.98502999999999996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'NCOther-MSW'!AV7+'NCOther-PackColl'!AV7</f>
        <v>0.98502999999999996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'NCOther-MSW'!BE7+'NCOther-PackColl'!BE7</f>
        <v>0.98502999999999996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'NCOther-MSW'!BN7+'NCOther-PackColl'!BN7</f>
        <v>0.98502999999999996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'NCOther-MSW'!C8+'NCOther-PackColl'!C8</f>
        <v>0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'NCOther-MSW'!L8+'NCOther-PackColl'!L8</f>
        <v>0.98502999999999996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'NCOther-MSW'!U8+'NCOther-PackColl'!U8</f>
        <v>0.98502999999999996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'NCOther-MSW'!AD8+'NCOther-PackColl'!AD8</f>
        <v>0.98502999999999996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'NCOther-MSW'!AM8+'NCOther-PackColl'!AM8</f>
        <v>0.98502999999999996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'NCOther-MSW'!AV8+'NCOther-PackColl'!AV8</f>
        <v>0.98502999999999996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'NCOther-MSW'!BE8+'NCOther-PackColl'!BE8</f>
        <v>0.98502999999999996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'NCOther-MSW'!BN8+'NCOther-PackColl'!BN8</f>
        <v>0.98502999999999996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'NCOther-MSW'!C9+'NCOther-PackColl'!C9</f>
        <v>0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'NCOther-MSW'!L9+'NCOther-PackColl'!L9</f>
        <v>0.98502999999999996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'NCOther-MSW'!U9+'NCOther-PackColl'!U9</f>
        <v>0.98502999999999996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'NCOther-MSW'!AD9+'NCOther-PackColl'!AD9</f>
        <v>0.98502999999999996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'NCOther-MSW'!AM9+'NCOther-PackColl'!AM9</f>
        <v>0.98502999999999996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'NCOther-MSW'!AV9+'NCOther-PackColl'!AV9</f>
        <v>0.98502999999999996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'NCOther-MSW'!BE9+'NCOther-PackColl'!BE9</f>
        <v>0.98502999999999996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'NCOther-MSW'!BN9+'NCOther-PackColl'!BN9</f>
        <v>0.98502999999999996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'NCOther-MSW'!C10+'NCOther-PackColl'!C10</f>
        <v>0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'NCOther-MSW'!L10+'NCOther-PackColl'!L10</f>
        <v>0.98502999999999996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'NCOther-MSW'!U10+'NCOther-PackColl'!U10</f>
        <v>0.98502999999999996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'NCOther-MSW'!AD10+'NCOther-PackColl'!AD10</f>
        <v>0.98502999999999996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'NCOther-MSW'!AM10+'NCOther-PackColl'!AM10</f>
        <v>0.98502999999999996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'NCOther-MSW'!AV10+'NCOther-PackColl'!AV10</f>
        <v>0.98502999999999996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'NCOther-MSW'!BE10+'NCOther-PackColl'!BE10</f>
        <v>0.98502999999999996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'NCOther-MSW'!BN10+'NCOther-PackColl'!BN10</f>
        <v>0.98502999999999996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'NCOther-MSW'!C11+'NCOther-PackColl'!C11</f>
        <v>0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'NCOther-MSW'!L11+'NCOther-PackColl'!L11</f>
        <v>0.98502999999999996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'NCOther-MSW'!U11+'NCOther-PackColl'!U11</f>
        <v>0.98502999999999996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'NCOther-MSW'!AD11+'NCOther-PackColl'!AD11</f>
        <v>0.98502999999999996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'NCOther-MSW'!AM11+'NCOther-PackColl'!AM11</f>
        <v>0.98502999999999996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'NCOther-MSW'!AV11+'NCOther-PackColl'!AV11</f>
        <v>0.98502999999999996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'NCOther-MSW'!BE11+'NCOther-PackColl'!BE11</f>
        <v>0.98502999999999996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'NCOther-MSW'!BN11+'NCOther-PackColl'!BN11</f>
        <v>0.98502999999999996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'NCOther-MSW'!C12+'NCOther-PackColl'!C12</f>
        <v>0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'NCOther-MSW'!L12+'NCOther-PackColl'!L12</f>
        <v>0.98502999999999996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'NCOther-MSW'!U12+'NCOther-PackColl'!U12</f>
        <v>0.98502999999999996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'NCOther-MSW'!AD12+'NCOther-PackColl'!AD12</f>
        <v>0.98502999999999996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'NCOther-MSW'!AM12+'NCOther-PackColl'!AM12</f>
        <v>0.98502999999999996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'NCOther-MSW'!AV12+'NCOther-PackColl'!AV12</f>
        <v>0.98502999999999996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'NCOther-MSW'!BE12+'NCOther-PackColl'!BE12</f>
        <v>0.98502999999999996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'NCOther-MSW'!BN12+'NCOther-PackColl'!BN12</f>
        <v>0.98502999999999996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'NCOther-MSW'!C13+'NCOther-PackColl'!C13</f>
        <v>0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'NCOther-MSW'!L13+'NCOther-PackColl'!L13</f>
        <v>0.98502999999999996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'NCOther-MSW'!U13+'NCOther-PackColl'!U13</f>
        <v>0.98502999999999996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'NCOther-MSW'!AD13+'NCOther-PackColl'!AD13</f>
        <v>0.98502999999999996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'NCOther-MSW'!AM13+'NCOther-PackColl'!AM13</f>
        <v>0.98502999999999996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'NCOther-MSW'!AV13+'NCOther-PackColl'!AV13</f>
        <v>0.98502999999999996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'NCOther-MSW'!BE13+'NCOther-PackColl'!BE13</f>
        <v>0.98502999999999996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'NCOther-MSW'!BN13+'NCOther-PackColl'!BN13</f>
        <v>0.98502999999999996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'NCOther-MSW'!C14+'NCOther-PackColl'!C14</f>
        <v>0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'NCOther-MSW'!L14+'NCOther-PackColl'!L14</f>
        <v>0.98502999999999996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'NCOther-MSW'!U14+'NCOther-PackColl'!U14</f>
        <v>0.98502999999999996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'NCOther-MSW'!AD14+'NCOther-PackColl'!AD14</f>
        <v>0.98502999999999996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'NCOther-MSW'!AM14+'NCOther-PackColl'!AM14</f>
        <v>0.98502999999999996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'NCOther-MSW'!AV14+'NCOther-PackColl'!AV14</f>
        <v>0.98502999999999996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'NCOther-MSW'!BE14+'NCOther-PackColl'!BE14</f>
        <v>0.98502999999999996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'NCOther-MSW'!BN14+'NCOther-PackColl'!BN14</f>
        <v>0.98502999999999996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'NCOther-MSW'!C15+'NCOther-PackColl'!C15</f>
        <v>0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'NCOther-MSW'!L15+'NCOther-PackColl'!L15</f>
        <v>0.98502999999999996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'NCOther-MSW'!U15+'NCOther-PackColl'!U15</f>
        <v>0.98502999999999996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'NCOther-MSW'!AD15+'NCOther-PackColl'!AD15</f>
        <v>0.98502999999999996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'NCOther-MSW'!AM15+'NCOther-PackColl'!AM15</f>
        <v>0.98502999999999996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'NCOther-MSW'!AV15+'NCOther-PackColl'!AV15</f>
        <v>0.98502999999999996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'NCOther-MSW'!BE15+'NCOther-PackColl'!BE15</f>
        <v>0.98502999999999996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'NCOther-MSW'!BN15+'NCOther-PackColl'!BN15</f>
        <v>0.98502999999999996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'NCOther-MSW'!C16+'NCOther-PackColl'!C16</f>
        <v>0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'NCOther-MSW'!L16+'NCOther-PackColl'!L16</f>
        <v>0.98502999999999996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'NCOther-MSW'!U16+'NCOther-PackColl'!U16</f>
        <v>0.98502999999999996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'NCOther-MSW'!AD16+'NCOther-PackColl'!AD16</f>
        <v>0.98502999999999996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'NCOther-MSW'!AM16+'NCOther-PackColl'!AM16</f>
        <v>0.98502999999999996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'NCOther-MSW'!AV16+'NCOther-PackColl'!AV16</f>
        <v>0.98502999999999996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'NCOther-MSW'!BE16+'NCOther-PackColl'!BE16</f>
        <v>0.98502999999999996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'NCOther-MSW'!BN16+'NCOther-PackColl'!BN16</f>
        <v>0.98502999999999996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'NCOther-MSW'!C17+'NCOther-PackColl'!C17</f>
        <v>0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'NCOther-MSW'!L17+'NCOther-PackColl'!L17</f>
        <v>0.98502999999999996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'NCOther-MSW'!U17+'NCOther-PackColl'!U17</f>
        <v>0.98502999999999996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'NCOther-MSW'!AD17+'NCOther-PackColl'!AD17</f>
        <v>0.98502999999999996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'NCOther-MSW'!AM17+'NCOther-PackColl'!AM17</f>
        <v>0.98502999999999996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'NCOther-MSW'!AV17+'NCOther-PackColl'!AV17</f>
        <v>0.98502999999999996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'NCOther-MSW'!BE17+'NCOther-PackColl'!BE17</f>
        <v>0.98502999999999996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'NCOther-MSW'!BN17+'NCOther-PackColl'!BN17</f>
        <v>0.98502999999999996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'NCOther-MSW'!C18+'NCOther-PackColl'!C18</f>
        <v>0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'NCOther-MSW'!L18+'NCOther-PackColl'!L18</f>
        <v>0.98502999999999996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'NCOther-MSW'!U18+'NCOther-PackColl'!U18</f>
        <v>0.98502999999999996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'NCOther-MSW'!AD18+'NCOther-PackColl'!AD18</f>
        <v>0.98502999999999996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'NCOther-MSW'!AM18+'NCOther-PackColl'!AM18</f>
        <v>0.98502999999999996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'NCOther-MSW'!AV18+'NCOther-PackColl'!AV18</f>
        <v>0.98502999999999996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'NCOther-MSW'!BE18+'NCOther-PackColl'!BE18</f>
        <v>0.98502999999999996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'NCOther-MSW'!BN18+'NCOther-PackColl'!BN18</f>
        <v>0.98502999999999996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'NCOther-MSW'!C19+'NCOther-PackColl'!C19</f>
        <v>0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'NCOther-MSW'!L19+'NCOther-PackColl'!L19</f>
        <v>0.98502999999999996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'NCOther-MSW'!U19+'NCOther-PackColl'!U19</f>
        <v>0.98502999999999996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'NCOther-MSW'!AD19+'NCOther-PackColl'!AD19</f>
        <v>0.98502999999999996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'NCOther-MSW'!AM19+'NCOther-PackColl'!AM19</f>
        <v>0.98502999999999996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'NCOther-MSW'!AV19+'NCOther-PackColl'!AV19</f>
        <v>0.98502999999999996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'NCOther-MSW'!BE19+'NCOther-PackColl'!BE19</f>
        <v>0.98502999999999996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'NCOther-MSW'!BN19+'NCOther-PackColl'!BN19</f>
        <v>0.98502999999999996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'NCOther-MSW'!C20+'NCOther-PackColl'!C20</f>
        <v>0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'NCOther-MSW'!L20+'NCOther-PackColl'!L20</f>
        <v>0.98502999999999996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'NCOther-MSW'!U20+'NCOther-PackColl'!U20</f>
        <v>0.98502999999999996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'NCOther-MSW'!AD20+'NCOther-PackColl'!AD20</f>
        <v>0.98502999999999996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'NCOther-MSW'!AM20+'NCOther-PackColl'!AM20</f>
        <v>0.98502999999999996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'NCOther-MSW'!AV20+'NCOther-PackColl'!AV20</f>
        <v>0.98502999999999996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'NCOther-MSW'!BE20+'NCOther-PackColl'!BE20</f>
        <v>0.98502999999999996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'NCOther-MSW'!BN20+'NCOther-PackColl'!BN20</f>
        <v>0.98502999999999996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'NCOther-MSW'!C21+'NCOther-PackColl'!C21</f>
        <v>0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'NCOther-MSW'!L21+'NCOther-PackColl'!L21</f>
        <v>0.98502999999999996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'NCOther-MSW'!U21+'NCOther-PackColl'!U21</f>
        <v>0.98502999999999996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'NCOther-MSW'!AD21+'NCOther-PackColl'!AD21</f>
        <v>0.98502999999999996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'NCOther-MSW'!AM21+'NCOther-PackColl'!AM21</f>
        <v>0.98502999999999996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'NCOther-MSW'!AV21+'NCOther-PackColl'!AV21</f>
        <v>0.98502999999999996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'NCOther-MSW'!BE21+'NCOther-PackColl'!BE21</f>
        <v>0.98502999999999996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'NCOther-MSW'!BN21+'NCOther-PackColl'!BN21</f>
        <v>0.98502999999999996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'NCOther-MSW'!C22+'NCOther-PackColl'!C22</f>
        <v>0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'NCOther-MSW'!L22+'NCOther-PackColl'!L22</f>
        <v>0.98502999999999996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'NCOther-MSW'!U22+'NCOther-PackColl'!U22</f>
        <v>0.98502999999999996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'NCOther-MSW'!AD22+'NCOther-PackColl'!AD22</f>
        <v>0.98502999999999996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'NCOther-MSW'!AM22+'NCOther-PackColl'!AM22</f>
        <v>0.98502999999999996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'NCOther-MSW'!AV22+'NCOther-PackColl'!AV22</f>
        <v>0.98502999999999996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'NCOther-MSW'!BE22+'NCOther-PackColl'!BE22</f>
        <v>0.98502999999999996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'NCOther-MSW'!BN22+'NCOther-PackColl'!BN22</f>
        <v>0.98502999999999996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'NCOther-MSW'!C23+'NCOther-PackColl'!C23</f>
        <v>0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'NCOther-MSW'!L23+'NCOther-PackColl'!L23</f>
        <v>0.98502999999999996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'NCOther-MSW'!U23+'NCOther-PackColl'!U23</f>
        <v>0.98502999999999996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'NCOther-MSW'!AD23+'NCOther-PackColl'!AD23</f>
        <v>0.98502999999999996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'NCOther-MSW'!AM23+'NCOther-PackColl'!AM23</f>
        <v>0.98502999999999996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'NCOther-MSW'!AV23+'NCOther-PackColl'!AV23</f>
        <v>0.98502999999999996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'NCOther-MSW'!BE23+'NCOther-PackColl'!BE23</f>
        <v>0.98502999999999996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'NCOther-MSW'!BN23+'NCOther-PackColl'!BN23</f>
        <v>0.98502999999999996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'NCOther-MSW'!C24+'NCOther-PackColl'!C24</f>
        <v>0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'NCOther-MSW'!L24+'NCOther-PackColl'!L24</f>
        <v>0.98502999999999996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'NCOther-MSW'!U24+'NCOther-PackColl'!U24</f>
        <v>0.98502999999999996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'NCOther-MSW'!AD24+'NCOther-PackColl'!AD24</f>
        <v>0.98502999999999996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'NCOther-MSW'!AM24+'NCOther-PackColl'!AM24</f>
        <v>0.98502999999999996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'NCOther-MSW'!AV24+'NCOther-PackColl'!AV24</f>
        <v>0.98502999999999996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'NCOther-MSW'!BE24+'NCOther-PackColl'!BE24</f>
        <v>0.98502999999999996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'NCOther-MSW'!BN24+'NCOther-PackColl'!BN24</f>
        <v>0.98502999999999996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'NCOther-MSW'!C25+'NCOther-PackColl'!C25</f>
        <v>0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'NCOther-MSW'!L25+'NCOther-PackColl'!L25</f>
        <v>0.98502999999999996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'NCOther-MSW'!U25+'NCOther-PackColl'!U25</f>
        <v>0.98502999999999996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'NCOther-MSW'!AD25+'NCOther-PackColl'!AD25</f>
        <v>0.98502999999999996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'NCOther-MSW'!AM25+'NCOther-PackColl'!AM25</f>
        <v>0.98502999999999996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'NCOther-MSW'!AV25+'NCOther-PackColl'!AV25</f>
        <v>0.98502999999999996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'NCOther-MSW'!BE25+'NCOther-PackColl'!BE25</f>
        <v>0.98502999999999996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'NCOther-MSW'!BN25+'NCOther-PackColl'!BN25</f>
        <v>0.98502999999999996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'NCOther-MSW'!C26+'NCOther-PackColl'!C26</f>
        <v>0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'NCOther-MSW'!L26+'NCOther-PackColl'!L26</f>
        <v>0.98502999999999996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'NCOther-MSW'!U26+'NCOther-PackColl'!U26</f>
        <v>0.98502999999999996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'NCOther-MSW'!AD26+'NCOther-PackColl'!AD26</f>
        <v>0.98502999999999996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'NCOther-MSW'!AM26+'NCOther-PackColl'!AM26</f>
        <v>0.98502999999999996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'NCOther-MSW'!AV26+'NCOther-PackColl'!AV26</f>
        <v>0.98502999999999996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'NCOther-MSW'!BE26+'NCOther-PackColl'!BE26</f>
        <v>0.98502999999999996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'NCOther-MSW'!BN26+'NCOther-PackColl'!BN26</f>
        <v>0.98502999999999996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'NCOther-MSW'!C27+'NCOther-PackColl'!C27</f>
        <v>0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'NCOther-MSW'!L27+'NCOther-PackColl'!L27</f>
        <v>0.98502999999999996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'NCOther-MSW'!U27+'NCOther-PackColl'!U27</f>
        <v>0.98502999999999996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'NCOther-MSW'!AD27+'NCOther-PackColl'!AD27</f>
        <v>0.98502999999999996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'NCOther-MSW'!AM27+'NCOther-PackColl'!AM27</f>
        <v>0.98502999999999996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'NCOther-MSW'!AV27+'NCOther-PackColl'!AV27</f>
        <v>0.98502999999999996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'NCOther-MSW'!BE27+'NCOther-PackColl'!BE27</f>
        <v>0.98502999999999996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'NCOther-MSW'!BN27+'NCOther-PackColl'!BN27</f>
        <v>0.98502999999999996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'NCOther-MSW'!C28+'NCOther-PackColl'!C28</f>
        <v>0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'NCOther-MSW'!L28+'NCOther-PackColl'!L28</f>
        <v>0.98502999999999996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'NCOther-MSW'!U28+'NCOther-PackColl'!U28</f>
        <v>0.98502999999999996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'NCOther-MSW'!AD28+'NCOther-PackColl'!AD28</f>
        <v>0.98502999999999996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'NCOther-MSW'!AM28+'NCOther-PackColl'!AM28</f>
        <v>0.98502999999999996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'NCOther-MSW'!AV28+'NCOther-PackColl'!AV28</f>
        <v>0.98502999999999996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'NCOther-MSW'!BE28+'NCOther-PackColl'!BE28</f>
        <v>0.98502999999999996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'NCOther-MSW'!BN28+'NCOther-PackColl'!BN28</f>
        <v>0.98502999999999996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'NCOther-MSW'!C29+'NCOther-PackColl'!C29</f>
        <v>0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'NCOther-MSW'!L29+'NCOther-PackColl'!L29</f>
        <v>0.98502999999999996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'NCOther-MSW'!U29+'NCOther-PackColl'!U29</f>
        <v>0.98502999999999996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'NCOther-MSW'!AD29+'NCOther-PackColl'!AD29</f>
        <v>0.98502999999999996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'NCOther-MSW'!AM29+'NCOther-PackColl'!AM29</f>
        <v>0.98502999999999996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'NCOther-MSW'!AV29+'NCOther-PackColl'!AV29</f>
        <v>0.98502999999999996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'NCOther-MSW'!BE29+'NCOther-PackColl'!BE29</f>
        <v>0.98502999999999996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'NCOther-MSW'!BN29+'NCOther-PackColl'!BN29</f>
        <v>0.98502999999999996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'NCOther-MSW'!C30+'NCOther-PackColl'!C30</f>
        <v>0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'NCOther-MSW'!L30+'NCOther-PackColl'!L30</f>
        <v>0.98502999999999996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'NCOther-MSW'!U30+'NCOther-PackColl'!U30</f>
        <v>0.98502999999999996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'NCOther-MSW'!AD30+'NCOther-PackColl'!AD30</f>
        <v>0.98502999999999996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'NCOther-MSW'!AM30+'NCOther-PackColl'!AM30</f>
        <v>0.98502999999999996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'NCOther-MSW'!AV30+'NCOther-PackColl'!AV30</f>
        <v>0.98502999999999996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'NCOther-MSW'!BE30+'NCOther-PackColl'!BE30</f>
        <v>0.98502999999999996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'NCOther-MSW'!BN30+'NCOther-PackColl'!BN30</f>
        <v>0.98502999999999996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'NCOther-MSW'!C31+'NCOther-PackColl'!C31</f>
        <v>0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'NCOther-MSW'!L31+'NCOther-PackColl'!L31</f>
        <v>0.98502999999999996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'NCOther-MSW'!U31+'NCOther-PackColl'!U31</f>
        <v>0.98502999999999996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'NCOther-MSW'!AD31+'NCOther-PackColl'!AD31</f>
        <v>0.98502999999999996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'NCOther-MSW'!AM31+'NCOther-PackColl'!AM31</f>
        <v>0.98502999999999996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'NCOther-MSW'!AV31+'NCOther-PackColl'!AV31</f>
        <v>0.98502999999999996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'NCOther-MSW'!BE31+'NCOther-PackColl'!BE31</f>
        <v>0.98502999999999996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'NCOther-MSW'!BN31+'NCOther-PackColl'!BN31</f>
        <v>0.98502999999999996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'NCOther-MSW'!C32+'NCOther-PackColl'!C32</f>
        <v>0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'NCOther-MSW'!L32+'NCOther-PackColl'!L32</f>
        <v>0.98502999999999996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'NCOther-MSW'!U32+'NCOther-PackColl'!U32</f>
        <v>0.98502999999999996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'NCOther-MSW'!AD32+'NCOther-PackColl'!AD32</f>
        <v>0.98502999999999996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'NCOther-MSW'!AM32+'NCOther-PackColl'!AM32</f>
        <v>0.98502999999999996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'NCOther-MSW'!AV32+'NCOther-PackColl'!AV32</f>
        <v>0.98502999999999996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'NCOther-MSW'!BE32+'NCOther-PackColl'!BE32</f>
        <v>0.98502999999999996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'NCOther-MSW'!BN32+'NCOther-PackColl'!BN32</f>
        <v>0.98502999999999996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'NCOther-MSW'!C33+'NCOther-PackColl'!C33</f>
        <v>0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'NCOther-MSW'!L33+'NCOther-PackColl'!L33</f>
        <v>0.98502999999999996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'NCOther-MSW'!U33+'NCOther-PackColl'!U33</f>
        <v>0.98502999999999996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'NCOther-MSW'!AD33+'NCOther-PackColl'!AD33</f>
        <v>0.98502999999999996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'NCOther-MSW'!AM33+'NCOther-PackColl'!AM33</f>
        <v>0.98502999999999996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'NCOther-MSW'!AV33+'NCOther-PackColl'!AV33</f>
        <v>0.98502999999999996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'NCOther-MSW'!BE33+'NCOther-PackColl'!BE33</f>
        <v>0.98502999999999996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'NCOther-MSW'!BN33+'NCOther-PackColl'!BN33</f>
        <v>0.98502999999999996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'NCOther-MSW'!C34+'NCOther-PackColl'!C34</f>
        <v>0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'NCOther-MSW'!L34+'NCOther-PackColl'!L34</f>
        <v>0.98502999999999996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'NCOther-MSW'!U34+'NCOther-PackColl'!U34</f>
        <v>0.98502999999999996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'NCOther-MSW'!AD34+'NCOther-PackColl'!AD34</f>
        <v>0.98502999999999996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'NCOther-MSW'!AM34+'NCOther-PackColl'!AM34</f>
        <v>0.98502999999999996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'NCOther-MSW'!AV34+'NCOther-PackColl'!AV34</f>
        <v>0.98502999999999996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'NCOther-MSW'!BE34+'NCOther-PackColl'!BE34</f>
        <v>0.98502999999999996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'NCOther-MSW'!BN34+'NCOther-PackColl'!BN34</f>
        <v>0.98502999999999996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'NCOther-MSW'!C35+'NCOther-PackColl'!C35</f>
        <v>0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'NCOther-MSW'!L35+'NCOther-PackColl'!L35</f>
        <v>0.98502999999999996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'NCOther-MSW'!U35+'NCOther-PackColl'!U35</f>
        <v>0.98502999999999996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'NCOther-MSW'!AD35+'NCOther-PackColl'!AD35</f>
        <v>0.98502999999999996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'NCOther-MSW'!AM35+'NCOther-PackColl'!AM35</f>
        <v>0.98502999999999996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'NCOther-MSW'!AV35+'NCOther-PackColl'!AV35</f>
        <v>0.98502999999999996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'NCOther-MSW'!BE35+'NCOther-PackColl'!BE35</f>
        <v>0.98502999999999996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'NCOther-MSW'!BN35+'NCOther-PackColl'!BN35</f>
        <v>0.98502999999999996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'NCOther-MSW'!C36+'NCOther-PackColl'!C36</f>
        <v>0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'NCOther-MSW'!L36+'NCOther-PackColl'!L36</f>
        <v>0.98502999999999996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'NCOther-MSW'!U36+'NCOther-PackColl'!U36</f>
        <v>0.98502999999999996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'NCOther-MSW'!AD36+'NCOther-PackColl'!AD36</f>
        <v>0.98502999999999996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'NCOther-MSW'!AM36+'NCOther-PackColl'!AM36</f>
        <v>0.98502999999999996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'NCOther-MSW'!AV36+'NCOther-PackColl'!AV36</f>
        <v>0.98502999999999996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'NCOther-MSW'!BE36+'NCOther-PackColl'!BE36</f>
        <v>0.98502999999999996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'NCOther-MSW'!BN36+'NCOther-PackColl'!BN36</f>
        <v>0.98502999999999996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'NCOther-MSW'!C37+'NCOther-PackColl'!C37</f>
        <v>0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'NCOther-MSW'!L37+'NCOther-PackColl'!L37</f>
        <v>0.98502999999999996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'NCOther-MSW'!U37+'NCOther-PackColl'!U37</f>
        <v>0.98502999999999996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'NCOther-MSW'!AD37+'NCOther-PackColl'!AD37</f>
        <v>0.98502999999999996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'NCOther-MSW'!AM37+'NCOther-PackColl'!AM37</f>
        <v>0.98502999999999996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'NCOther-MSW'!AV37+'NCOther-PackColl'!AV37</f>
        <v>0.98502999999999996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'NCOther-MSW'!BE37+'NCOther-PackColl'!BE37</f>
        <v>0.98502999999999996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'NCOther-MSW'!BN37+'NCOther-PackColl'!BN37</f>
        <v>0.98502999999999996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'NCOther-MSW'!C38+'NCOther-PackColl'!C38</f>
        <v>0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'NCOther-MSW'!L38+'NCOther-PackColl'!L38</f>
        <v>0.98502999999999996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'NCOther-MSW'!U38+'NCOther-PackColl'!U38</f>
        <v>0.98502999999999996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'NCOther-MSW'!AD38+'NCOther-PackColl'!AD38</f>
        <v>0.98502999999999996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'NCOther-MSW'!AM38+'NCOther-PackColl'!AM38</f>
        <v>0.98502999999999996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'NCOther-MSW'!AV38+'NCOther-PackColl'!AV38</f>
        <v>0.98502999999999996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'NCOther-MSW'!BE38+'NCOther-PackColl'!BE38</f>
        <v>0.98502999999999996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'NCOther-MSW'!BN38+'NCOther-PackColl'!BN38</f>
        <v>0.98502999999999996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'NCOther-MSW'!C39+'NCOther-PackColl'!C39</f>
        <v>0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'NCOther-MSW'!L39+'NCOther-PackColl'!L39</f>
        <v>0.98502999999999996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'NCOther-MSW'!U39+'NCOther-PackColl'!U39</f>
        <v>0.98502999999999996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'NCOther-MSW'!AD39+'NCOther-PackColl'!AD39</f>
        <v>0.98502999999999996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'NCOther-MSW'!AM39+'NCOther-PackColl'!AM39</f>
        <v>0.98502999999999996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'NCOther-MSW'!AV39+'NCOther-PackColl'!AV39</f>
        <v>0.98502999999999996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'NCOther-MSW'!BE39+'NCOther-PackColl'!BE39</f>
        <v>0.98502999999999996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'NCOther-MSW'!BN39+'NCOther-PackColl'!BN39</f>
        <v>0.98502999999999996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'NCOther-MSW'!C40+'NCOther-PackColl'!C40</f>
        <v>0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'NCOther-MSW'!L40+'NCOther-PackColl'!L40</f>
        <v>0.98502999999999996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'NCOther-MSW'!U40+'NCOther-PackColl'!U40</f>
        <v>0.98502999999999996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'NCOther-MSW'!AD40+'NCOther-PackColl'!AD40</f>
        <v>0.98502999999999996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'NCOther-MSW'!AM40+'NCOther-PackColl'!AM40</f>
        <v>0.98502999999999996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'NCOther-MSW'!AV40+'NCOther-PackColl'!AV40</f>
        <v>0.98502999999999996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'NCOther-MSW'!BE40+'NCOther-PackColl'!BE40</f>
        <v>0.98502999999999996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'NCOther-MSW'!BN40+'NCOther-PackColl'!BN40</f>
        <v>0.98502999999999996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'NCOther-MSW'!C41+'NCOther-PackColl'!C41</f>
        <v>0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'NCOther-MSW'!L41+'NCOther-PackColl'!L41</f>
        <v>0.98502999999999996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'NCOther-MSW'!U41+'NCOther-PackColl'!U41</f>
        <v>0.98502999999999996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'NCOther-MSW'!AD41+'NCOther-PackColl'!AD41</f>
        <v>0.98502999999999996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'NCOther-MSW'!AM41+'NCOther-PackColl'!AM41</f>
        <v>0.98502999999999996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'NCOther-MSW'!AV41+'NCOther-PackColl'!AV41</f>
        <v>0.98502999999999996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'NCOther-MSW'!BE41+'NCOther-PackColl'!BE41</f>
        <v>0.98502999999999996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'NCOther-MSW'!BN41+'NCOther-PackColl'!BN41</f>
        <v>0.98502999999999996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'NCOther-MSW'!C42+'NCOther-PackColl'!C42</f>
        <v>0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'NCOther-MSW'!L42+'NCOther-PackColl'!L42</f>
        <v>0.98502999999999996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'NCOther-MSW'!U42+'NCOther-PackColl'!U42</f>
        <v>0.98502999999999996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'NCOther-MSW'!AD42+'NCOther-PackColl'!AD42</f>
        <v>0.98502999999999996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'NCOther-MSW'!AM42+'NCOther-PackColl'!AM42</f>
        <v>0.98502999999999996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'NCOther-MSW'!AV42+'NCOther-PackColl'!AV42</f>
        <v>0.98502999999999996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'NCOther-MSW'!BE42+'NCOther-PackColl'!BE42</f>
        <v>0.98502999999999996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'NCOther-MSW'!BN42+'NCOther-PackColl'!BN42</f>
        <v>0.98502999999999996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'NCOther-MSW'!C43+'NCOther-PackColl'!C43</f>
        <v>0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'NCOther-MSW'!L43+'NCOther-PackColl'!L43</f>
        <v>0.98502999999999996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'NCOther-MSW'!U43+'NCOther-PackColl'!U43</f>
        <v>0.98502999999999996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'NCOther-MSW'!AD43+'NCOther-PackColl'!AD43</f>
        <v>0.98502999999999996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'NCOther-MSW'!AM43+'NCOther-PackColl'!AM43</f>
        <v>0.98502999999999996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'NCOther-MSW'!AV43+'NCOther-PackColl'!AV43</f>
        <v>0.98502999999999996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'NCOther-MSW'!BE43+'NCOther-PackColl'!BE43</f>
        <v>0.98502999999999996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'NCOther-MSW'!BN43+'NCOther-PackColl'!BN43</f>
        <v>0.98502999999999996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'NCOther-MSW'!C44+'NCOther-PackColl'!C44</f>
        <v>0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'NCOther-MSW'!L44+'NCOther-PackColl'!L44</f>
        <v>0.98502999999999996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'NCOther-MSW'!U44+'NCOther-PackColl'!U44</f>
        <v>0.98502999999999996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'NCOther-MSW'!AD44+'NCOther-PackColl'!AD44</f>
        <v>0.98502999999999996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'NCOther-MSW'!AM44+'NCOther-PackColl'!AM44</f>
        <v>0.98502999999999996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'NCOther-MSW'!AV44+'NCOther-PackColl'!AV44</f>
        <v>0.98502999999999996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'NCOther-MSW'!BE44+'NCOther-PackColl'!BE44</f>
        <v>0.98502999999999996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'NCOther-MSW'!BN44+'NCOther-PackColl'!BN44</f>
        <v>0.98502999999999996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'NCOther-MSW'!C45+'NCOther-PackColl'!C45</f>
        <v>0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'NCOther-MSW'!L45+'NCOther-PackColl'!L45</f>
        <v>0.98502999999999996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'NCOther-MSW'!U45+'NCOther-PackColl'!U45</f>
        <v>0.98502999999999996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'NCOther-MSW'!AD45+'NCOther-PackColl'!AD45</f>
        <v>0.98502999999999996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'NCOther-MSW'!AM45+'NCOther-PackColl'!AM45</f>
        <v>0.98502999999999996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'NCOther-MSW'!AV45+'NCOther-PackColl'!AV45</f>
        <v>0.98502999999999996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'NCOther-MSW'!BE45+'NCOther-PackColl'!BE45</f>
        <v>0.98502999999999996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'NCOther-MSW'!BN45+'NCOther-PackColl'!BN45</f>
        <v>0.98502999999999996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'NCOther-MSW'!C46+'NCOther-PackColl'!C46</f>
        <v>0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'NCOther-MSW'!L46+'NCOther-PackColl'!L46</f>
        <v>0.98502999999999996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'NCOther-MSW'!U46+'NCOther-PackColl'!U46</f>
        <v>0.98502999999999996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'NCOther-MSW'!AD46+'NCOther-PackColl'!AD46</f>
        <v>0.98502999999999996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'NCOther-MSW'!AM46+'NCOther-PackColl'!AM46</f>
        <v>0.98502999999999996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'NCOther-MSW'!AV46+'NCOther-PackColl'!AV46</f>
        <v>0.98502999999999996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'NCOther-MSW'!BE46+'NCOther-PackColl'!BE46</f>
        <v>0.98502999999999996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'NCOther-MSW'!BN46+'NCOther-PackColl'!BN46</f>
        <v>0.98502999999999996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'NCOther-MSW'!C47+'NCOther-PackColl'!C47</f>
        <v>0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'NCOther-MSW'!L47+'NCOther-PackColl'!L47</f>
        <v>0.98502999999999996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'NCOther-MSW'!U47+'NCOther-PackColl'!U47</f>
        <v>0.98502999999999996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'NCOther-MSW'!AD47+'NCOther-PackColl'!AD47</f>
        <v>0.98502999999999996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'NCOther-MSW'!AM47+'NCOther-PackColl'!AM47</f>
        <v>0.98502999999999996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'NCOther-MSW'!AV47+'NCOther-PackColl'!AV47</f>
        <v>0.98502999999999996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'NCOther-MSW'!BE47+'NCOther-PackColl'!BE47</f>
        <v>0.98502999999999996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'NCOther-MSW'!BN47+'NCOther-PackColl'!BN47</f>
        <v>0.98502999999999996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'NCOther-MSW'!C48+'NCOther-PackColl'!C48</f>
        <v>0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'NCOther-MSW'!L48+'NCOther-PackColl'!L48</f>
        <v>0.98502999999999996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'NCOther-MSW'!U48+'NCOther-PackColl'!U48</f>
        <v>0.98502999999999996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'NCOther-MSW'!AD48+'NCOther-PackColl'!AD48</f>
        <v>0.98502999999999996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'NCOther-MSW'!AM48+'NCOther-PackColl'!AM48</f>
        <v>0.98502999999999996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'NCOther-MSW'!AV48+'NCOther-PackColl'!AV48</f>
        <v>0.98502999999999996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'NCOther-MSW'!BE48+'NCOther-PackColl'!BE48</f>
        <v>0.98502999999999996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'NCOther-MSW'!BN48+'NCOther-PackColl'!BN48</f>
        <v>0.98502999999999996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'NCOther-MSW'!C49+'NCOther-PackColl'!C49</f>
        <v>0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'NCOther-MSW'!L49+'NCOther-PackColl'!L49</f>
        <v>0.98502999999999996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'NCOther-MSW'!U49+'NCOther-PackColl'!U49</f>
        <v>0.98502999999999996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'NCOther-MSW'!AD49+'NCOther-PackColl'!AD49</f>
        <v>0.98502999999999996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'NCOther-MSW'!AM49+'NCOther-PackColl'!AM49</f>
        <v>0.98502999999999996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'NCOther-MSW'!AV49+'NCOther-PackColl'!AV49</f>
        <v>0.98502999999999996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'NCOther-MSW'!BE49+'NCOther-PackColl'!BE49</f>
        <v>0.98502999999999996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'NCOther-MSW'!BN49+'NCOther-PackColl'!BN49</f>
        <v>0.98502999999999996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'NCOther-MSW'!C50+'NCOther-PackColl'!C50</f>
        <v>0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'NCOther-MSW'!L50+'NCOther-PackColl'!L50</f>
        <v>0.98502999999999996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'NCOther-MSW'!U50+'NCOther-PackColl'!U50</f>
        <v>0.98502999999999996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'NCOther-MSW'!AD50+'NCOther-PackColl'!AD50</f>
        <v>0.98502999999999996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'NCOther-MSW'!AM50+'NCOther-PackColl'!AM50</f>
        <v>0.98502999999999996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'NCOther-MSW'!AV50+'NCOther-PackColl'!AV50</f>
        <v>0.98502999999999996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'NCOther-MSW'!BE50+'NCOther-PackColl'!BE50</f>
        <v>0.98502999999999996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'NCOther-MSW'!BN50+'NCOther-PackColl'!BN50</f>
        <v>0.98502999999999996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'NCOther-MSW'!C51+'NCOther-PackColl'!C51</f>
        <v>0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'NCOther-MSW'!L51+'NCOther-PackColl'!L51</f>
        <v>0.98502999999999996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'NCOther-MSW'!U51+'NCOther-PackColl'!U51</f>
        <v>0.98502999999999996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'NCOther-MSW'!AD51+'NCOther-PackColl'!AD51</f>
        <v>0.98502999999999996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'NCOther-MSW'!AM51+'NCOther-PackColl'!AM51</f>
        <v>0.98502999999999996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'NCOther-MSW'!AV51+'NCOther-PackColl'!AV51</f>
        <v>0.98502999999999996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'NCOther-MSW'!BE51+'NCOther-PackColl'!BE51</f>
        <v>0.98502999999999996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'NCOther-MSW'!BN51+'NCOther-PackColl'!BN51</f>
        <v>0.98502999999999996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'NCOther-MSW'!C52+'NCOther-PackColl'!C52</f>
        <v>0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'NCOther-MSW'!L52+'NCOther-PackColl'!L52</f>
        <v>0.98502999999999996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'NCOther-MSW'!U52+'NCOther-PackColl'!U52</f>
        <v>0.98502999999999996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'NCOther-MSW'!AD52+'NCOther-PackColl'!AD52</f>
        <v>0.98502999999999996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'NCOther-MSW'!AM52+'NCOther-PackColl'!AM52</f>
        <v>0.98502999999999996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'NCOther-MSW'!AV52+'NCOther-PackColl'!AV52</f>
        <v>0.98502999999999996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'NCOther-MSW'!BE52+'NCOther-PackColl'!BE52</f>
        <v>0.98502999999999996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'NCOther-MSW'!BN52+'NCOther-PackColl'!BN52</f>
        <v>0.98502999999999996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'NCOther-MSW'!C53+'NCOther-PackColl'!C53</f>
        <v>0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'NCOther-MSW'!L53+'NCOther-PackColl'!L53</f>
        <v>0.98502999999999996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'NCOther-MSW'!U53+'NCOther-PackColl'!U53</f>
        <v>0.98502999999999996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'NCOther-MSW'!AD53+'NCOther-PackColl'!AD53</f>
        <v>0.98502999999999996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'NCOther-MSW'!AM53+'NCOther-PackColl'!AM53</f>
        <v>0.98502999999999996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'NCOther-MSW'!AV53+'NCOther-PackColl'!AV53</f>
        <v>0.98502999999999985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'NCOther-MSW'!BE53+'NCOther-PackColl'!BE53</f>
        <v>0.98502999999999996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'NCOther-MSW'!BN53+'NCOther-PackColl'!BN53</f>
        <v>0.98502999999999996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'NCOther-MSW'!C54+'NCOther-PackColl'!C54</f>
        <v>0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'NCOther-MSW'!L54+'NCOther-PackColl'!L54</f>
        <v>0.98502999999999996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'NCOther-MSW'!U54+'NCOther-PackColl'!U54</f>
        <v>0.98502999999999996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'NCOther-MSW'!AD54+'NCOther-PackColl'!AD54</f>
        <v>0.98502999999999996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'NCOther-MSW'!AM54+'NCOther-PackColl'!AM54</f>
        <v>0.98502999999999996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'NCOther-MSW'!AV54+'NCOther-PackColl'!AV54</f>
        <v>0.98502999999999996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'NCOther-MSW'!BE54+'NCOther-PackColl'!BE54</f>
        <v>0.98502999999999996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'NCOther-MSW'!BN54+'NCOther-PackColl'!BN54</f>
        <v>0.98502999999999996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'NCOther-MSW'!C55+'NCOther-PackColl'!C55</f>
        <v>0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'NCOther-MSW'!L55+'NCOther-PackColl'!L55</f>
        <v>0.98502999999999996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'NCOther-MSW'!U55+'NCOther-PackColl'!U55</f>
        <v>0.98502999999999996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'NCOther-MSW'!AD55+'NCOther-PackColl'!AD55</f>
        <v>0.98502999999999996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'NCOther-MSW'!AM55+'NCOther-PackColl'!AM55</f>
        <v>0.98502999999999996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'NCOther-MSW'!AV55+'NCOther-PackColl'!AV55</f>
        <v>0.98502999999999996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'NCOther-MSW'!BE55+'NCOther-PackColl'!BE55</f>
        <v>0.98502999999999996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'NCOther-MSW'!BN55+'NCOther-PackColl'!BN55</f>
        <v>0.98502999999999996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'NCOther-MSW'!C56+'NCOther-PackColl'!C56</f>
        <v>0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'NCOther-MSW'!L56+'NCOther-PackColl'!L56</f>
        <v>0.98502999999999996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'NCOther-MSW'!U56+'NCOther-PackColl'!U56</f>
        <v>0.98502999999999996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'NCOther-MSW'!AD56+'NCOther-PackColl'!AD56</f>
        <v>0.98502999999999996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'NCOther-MSW'!AM56+'NCOther-PackColl'!AM56</f>
        <v>0.98502999999999996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'NCOther-MSW'!AV56+'NCOther-PackColl'!AV56</f>
        <v>0.98502999999999996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'NCOther-MSW'!BE56+'NCOther-PackColl'!BE56</f>
        <v>0.98502999999999996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'NCOther-MSW'!BN56+'NCOther-PackColl'!BN56</f>
        <v>0.98502999999999996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'NCOther-MSW'!C57+'NCOther-PackColl'!C57</f>
        <v>0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'NCOther-MSW'!L57+'NCOther-PackColl'!L57</f>
        <v>0.98503000000000007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'NCOther-MSW'!U57+'NCOther-PackColl'!U57</f>
        <v>0.98503000000000007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'NCOther-MSW'!AD57+'NCOther-PackColl'!AD57</f>
        <v>0.98503000000000007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'NCOther-MSW'!AM57+'NCOther-PackColl'!AM57</f>
        <v>0.98503000000000007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'NCOther-MSW'!AV57+'NCOther-PackColl'!AV57</f>
        <v>0.98502999999999996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'NCOther-MSW'!BE57+'NCOther-PackColl'!BE57</f>
        <v>0.98503000000000007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'NCOther-MSW'!BN57+'NCOther-PackColl'!BN57</f>
        <v>0.98503000000000007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'NCOther-MSW'!C58+'NCOther-PackColl'!C58</f>
        <v>0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'NCOther-MSW'!L58+'NCOther-PackColl'!L58</f>
        <v>0.98502999999999996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'NCOther-MSW'!U58+'NCOther-PackColl'!U58</f>
        <v>0.98502999999999996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'NCOther-MSW'!AD58+'NCOther-PackColl'!AD58</f>
        <v>0.98502999999999996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'NCOther-MSW'!AM58+'NCOther-PackColl'!AM58</f>
        <v>0.98502999999999996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'NCOther-MSW'!AV58+'NCOther-PackColl'!AV58</f>
        <v>0.98502999999999996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'NCOther-MSW'!BE58+'NCOther-PackColl'!BE58</f>
        <v>0.98502999999999996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'NCOther-MSW'!BN58+'NCOther-PackColl'!BN58</f>
        <v>0.98502999999999996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'NCOther-MSW'!C59+'NCOther-PackColl'!C59</f>
        <v>0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'NCOther-MSW'!L59+'NCOther-PackColl'!L59</f>
        <v>0.98502999999999996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'NCOther-MSW'!U59+'NCOther-PackColl'!U59</f>
        <v>0.98502999999999996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'NCOther-MSW'!AD59+'NCOther-PackColl'!AD59</f>
        <v>0.98502999999999996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'NCOther-MSW'!AM59+'NCOther-PackColl'!AM59</f>
        <v>0.98502999999999996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'NCOther-MSW'!AV59+'NCOther-PackColl'!AV59</f>
        <v>0.98502999999999996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'NCOther-MSW'!BE59+'NCOther-PackColl'!BE59</f>
        <v>0.98502999999999996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'NCOther-MSW'!BN59+'NCOther-PackColl'!BN59</f>
        <v>0.98502999999999996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'NCOther-MSW'!C60+'NCOther-PackColl'!C60</f>
        <v>0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'NCOther-MSW'!L60+'NCOther-PackColl'!L60</f>
        <v>0.98502999999999996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'NCOther-MSW'!U60+'NCOther-PackColl'!U60</f>
        <v>0.98502999999999996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'NCOther-MSW'!AD60+'NCOther-PackColl'!AD60</f>
        <v>0.98502999999999996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'NCOther-MSW'!AM60+'NCOther-PackColl'!AM60</f>
        <v>0.98502999999999996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'NCOther-MSW'!AV60+'NCOther-PackColl'!AV60</f>
        <v>0.98502999999999996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'NCOther-MSW'!BE60+'NCOther-PackColl'!BE60</f>
        <v>0.98502999999999996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'NCOther-MSW'!BN60+'NCOther-PackColl'!BN60</f>
        <v>0.98502999999999996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'NCOther-MSW'!C61+'NCOther-PackColl'!C61</f>
        <v>0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'NCOther-MSW'!L61+'NCOther-PackColl'!L61</f>
        <v>0.98502999999999996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'NCOther-MSW'!U61+'NCOther-PackColl'!U61</f>
        <v>0.98502999999999996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'NCOther-MSW'!AD61+'NCOther-PackColl'!AD61</f>
        <v>0.98502999999999996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'NCOther-MSW'!AM61+'NCOther-PackColl'!AM61</f>
        <v>0.98502999999999996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'NCOther-MSW'!AV61+'NCOther-PackColl'!AV61</f>
        <v>0.98503000000000007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'NCOther-MSW'!BE61+'NCOther-PackColl'!BE61</f>
        <v>0.98502999999999996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'NCOther-MSW'!BN61+'NCOther-PackColl'!BN61</f>
        <v>0.98502999999999996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'NCOther-MSW'!C62+'NCOther-PackColl'!C62</f>
        <v>0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'NCOther-MSW'!L62+'NCOther-PackColl'!L62</f>
        <v>0.98502999999999996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'NCOther-MSW'!U62+'NCOther-PackColl'!U62</f>
        <v>0.98502999999999996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'NCOther-MSW'!AD62+'NCOther-PackColl'!AD62</f>
        <v>0.98502999999999996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'NCOther-MSW'!AM62+'NCOther-PackColl'!AM62</f>
        <v>0.98502999999999996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'NCOther-MSW'!AV62+'NCOther-PackColl'!AV62</f>
        <v>0.98502999999999996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'NCOther-MSW'!BE62+'NCOther-PackColl'!BE62</f>
        <v>0.98502999999999996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'NCOther-MSW'!BN62+'NCOther-PackColl'!BN62</f>
        <v>0.98502999999999996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'NCOther-MSW'!C63+'NCOther-PackColl'!C63</f>
        <v>0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'NCOther-MSW'!L63+'NCOther-PackColl'!L63</f>
        <v>0.98502999999999996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'NCOther-MSW'!U63+'NCOther-PackColl'!U63</f>
        <v>0.98502999999999996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'NCOther-MSW'!AD63+'NCOther-PackColl'!AD63</f>
        <v>0.98502999999999996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'NCOther-MSW'!AM63+'NCOther-PackColl'!AM63</f>
        <v>0.98502999999999996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'NCOther-MSW'!AV63+'NCOther-PackColl'!AV63</f>
        <v>0.98502999999999996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'NCOther-MSW'!BE63+'NCOther-PackColl'!BE63</f>
        <v>0.98502999999999996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'NCOther-MSW'!BN63+'NCOther-PackColl'!BN63</f>
        <v>0.98502999999999996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'NCOther-MSW'!C64+'NCOther-PackColl'!C64</f>
        <v>0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'NCOther-MSW'!L64+'NCOther-PackColl'!L64</f>
        <v>0.98502999999999996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'NCOther-MSW'!U64+'NCOther-PackColl'!U64</f>
        <v>0.98502999999999996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'NCOther-MSW'!AD64+'NCOther-PackColl'!AD64</f>
        <v>0.98502999999999996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'NCOther-MSW'!AM64+'NCOther-PackColl'!AM64</f>
        <v>0.98502999999999996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'NCOther-MSW'!AV64+'NCOther-PackColl'!AV64</f>
        <v>0.98502999999999996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'NCOther-MSW'!BE64+'NCOther-PackColl'!BE64</f>
        <v>0.98502999999999996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'NCOther-MSW'!BN64+'NCOther-PackColl'!BN64</f>
        <v>0.98502999999999996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'NCOther-MSW'!C65+'NCOther-PackColl'!C65</f>
        <v>0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'NCOther-MSW'!L65+'NCOther-PackColl'!L65</f>
        <v>0.98502999999999996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'NCOther-MSW'!U65+'NCOther-PackColl'!U65</f>
        <v>0.98502999999999996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'NCOther-MSW'!AD65+'NCOther-PackColl'!AD65</f>
        <v>0.98502999999999996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'NCOther-MSW'!AM65+'NCOther-PackColl'!AM65</f>
        <v>0.98502999999999996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'NCOther-MSW'!AV65+'NCOther-PackColl'!AV65</f>
        <v>0.98502999999999996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'NCOther-MSW'!BE65+'NCOther-PackColl'!BE65</f>
        <v>0.98502999999999996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'NCOther-MSW'!BN65+'NCOther-PackColl'!BN65</f>
        <v>0.98502999999999996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'NCOther-MSW'!C66+'NCOther-PackColl'!C66</f>
        <v>0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'NCOther-MSW'!L66+'NCOther-PackColl'!L66</f>
        <v>0.98502999999999996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'NCOther-MSW'!U66+'NCOther-PackColl'!U66</f>
        <v>0.98502999999999996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'NCOther-MSW'!AD66+'NCOther-PackColl'!AD66</f>
        <v>0.98502999999999996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'NCOther-MSW'!AM66+'NCOther-PackColl'!AM66</f>
        <v>0.98502999999999996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'NCOther-MSW'!AV66+'NCOther-PackColl'!AV66</f>
        <v>0.98502999999999996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'NCOther-MSW'!BE66+'NCOther-PackColl'!BE66</f>
        <v>0.98502999999999996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'NCOther-MSW'!BN66+'NCOther-PackColl'!BN66</f>
        <v>0.98502999999999996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'NCOther-MSW'!C67+'NCOther-PackColl'!C67</f>
        <v>0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'NCOther-MSW'!L67+'NCOther-PackColl'!L67</f>
        <v>0.98502999999999996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'NCOther-MSW'!U67+'NCOther-PackColl'!U67</f>
        <v>0.98502999999999996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'NCOther-MSW'!AD67+'NCOther-PackColl'!AD67</f>
        <v>0.98502999999999996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'NCOther-MSW'!AM67+'NCOther-PackColl'!AM67</f>
        <v>0.98502999999999996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'NCOther-MSW'!AV67+'NCOther-PackColl'!AV67</f>
        <v>0.98502999999999996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'NCOther-MSW'!BE67+'NCOther-PackColl'!BE67</f>
        <v>0.98502999999999996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'NCOther-MSW'!BN67+'NCOther-PackColl'!BN67</f>
        <v>0.98502999999999996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'NCOther-MSW'!C68+'NCOther-PackColl'!C68</f>
        <v>0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'NCOther-MSW'!L68+'NCOther-PackColl'!L68</f>
        <v>0.98502999999999996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'NCOther-MSW'!U68+'NCOther-PackColl'!U68</f>
        <v>0.98502999999999996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'NCOther-MSW'!AD68+'NCOther-PackColl'!AD68</f>
        <v>0.98502999999999996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'NCOther-MSW'!AM68+'NCOther-PackColl'!AM68</f>
        <v>0.98502999999999996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'NCOther-MSW'!AV68+'NCOther-PackColl'!AV68</f>
        <v>0.98502999999999996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'NCOther-MSW'!BE68+'NCOther-PackColl'!BE68</f>
        <v>0.98502999999999996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'NCOther-MSW'!BN68+'NCOther-PackColl'!BN68</f>
        <v>0.98502999999999996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'NCOther-MSW'!C69+'NCOther-PackColl'!C69</f>
        <v>0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'NCOther-MSW'!L69+'NCOther-PackColl'!L69</f>
        <v>0.98502999999999996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'NCOther-MSW'!U69+'NCOther-PackColl'!U69</f>
        <v>0.98502999999999996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'NCOther-MSW'!AD69+'NCOther-PackColl'!AD69</f>
        <v>0.98502999999999996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'NCOther-MSW'!AM69+'NCOther-PackColl'!AM69</f>
        <v>0.98502999999999996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'NCOther-MSW'!AV69+'NCOther-PackColl'!AV69</f>
        <v>0.98502999999999996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'NCOther-MSW'!BE69+'NCOther-PackColl'!BE69</f>
        <v>0.98502999999999996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'NCOther-MSW'!BN69+'NCOther-PackColl'!BN69</f>
        <v>0.98502999999999996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'NCOther-MSW'!C70+'NCOther-PackColl'!C70</f>
        <v>0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'NCOther-MSW'!L70+'NCOther-PackColl'!L70</f>
        <v>0.98502999999999996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'NCOther-MSW'!U70+'NCOther-PackColl'!U70</f>
        <v>0.98502999999999996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'NCOther-MSW'!AD70+'NCOther-PackColl'!AD70</f>
        <v>0.98502999999999996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'NCOther-MSW'!AM70+'NCOther-PackColl'!AM70</f>
        <v>0.98502999999999996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'NCOther-MSW'!AV70+'NCOther-PackColl'!AV70</f>
        <v>0.98502999999999996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'NCOther-MSW'!BE70+'NCOther-PackColl'!BE70</f>
        <v>0.98502999999999996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'NCOther-MSW'!BN70+'NCOther-PackColl'!BN70</f>
        <v>0.98502999999999996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'NCOther-MSW'!C73+'NCOther-PackColl'!C73</f>
        <v>0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'NCOther-MSW'!L73+'NCOther-PackColl'!L73</f>
        <v>0.98502999999999996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'NCOther-MSW'!U73+'NCOther-PackColl'!U73</f>
        <v>0.98502999999999996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'NCOther-MSW'!AD73+'NCOther-PackColl'!AD73</f>
        <v>0.98502999999999996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'NCOther-MSW'!AM73+'NCOther-PackColl'!AM73</f>
        <v>0.98502999999999996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'NCOther-MSW'!AV73+'NCOther-PackColl'!AV73</f>
        <v>0.98502999999999996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'NCOther-MSW'!BE73+'NCOther-PackColl'!BE73</f>
        <v>0.98502999999999996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'NCOther-MSW'!BN73+'NCOther-PackColl'!BN73</f>
        <v>0.98502999999999996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0.98502999999999996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0.98502999999999996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0.98502999999999996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0.98502999999999996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0.98502999999999996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0.98502999999999996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0.98502999999999996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0.98502999999999996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0.98502999999999996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0.98502999999999996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0.98502999999999996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0.98502999999999996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0.98502999999999996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0.98502999999999996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NCOther-Dumping</vt:lpstr>
      <vt:lpstr>NCOther-ResidentialLitter</vt:lpstr>
      <vt:lpstr>NCOther-PackColl</vt:lpstr>
      <vt:lpstr>NCOther-MSW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2023-12-21T14:18:58Z</dcterms:modified>
</cp:coreProperties>
</file>