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949153C0-C3D7-431F-A36E-1B0493494630}" xr6:coauthVersionLast="47" xr6:coauthVersionMax="47" xr10:uidLastSave="{00000000-0000-0000-0000-000000000000}"/>
  <bookViews>
    <workbookView xWindow="-36795" yWindow="-3120" windowWidth="24795" windowHeight="17055" xr2:uid="{00000000-000D-0000-FFFF-FFFF00000000}"/>
  </bookViews>
  <sheets>
    <sheet name="CompostCollSmall-Compostµ" sheetId="2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2" i="25" l="1"/>
  <c r="BL72" i="25"/>
  <c r="BC72" i="25"/>
  <c r="AT72" i="25"/>
  <c r="AK72" i="25"/>
  <c r="AB72" i="25"/>
  <c r="S72" i="25"/>
  <c r="J72" i="25"/>
  <c r="BU71" i="25"/>
  <c r="BL71" i="25"/>
  <c r="BC71" i="25"/>
  <c r="AT71" i="25"/>
  <c r="AK71" i="25"/>
  <c r="AB71" i="25"/>
  <c r="S71" i="25"/>
  <c r="J71" i="25"/>
  <c r="BU74" i="25"/>
  <c r="BL74" i="25"/>
  <c r="BC74" i="25"/>
  <c r="AT74" i="25"/>
  <c r="AK74" i="25"/>
  <c r="AB74" i="25"/>
  <c r="S74" i="25"/>
  <c r="J74" i="25"/>
  <c r="J73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4" i="25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</calcChain>
</file>

<file path=xl/sharedStrings.xml><?xml version="1.0" encoding="utf-8"?>
<sst xmlns="http://schemas.openxmlformats.org/spreadsheetml/2006/main" count="659" uniqueCount="20">
  <si>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</si>
  <si>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</si>
  <si>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</si>
  <si>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</si>
  <si>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</si>
  <si>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</si>
  <si>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</si>
  <si>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</si>
  <si>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</si>
  <si>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</si>
  <si>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</si>
  <si>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</si>
  <si>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</si>
  <si>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</si>
  <si>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</si>
  <si>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</si>
  <si>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</si>
  <si>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</si>
  <si>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</si>
  <si>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Compost collection (1mm-) to Compost (micro)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</si>
</sst>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48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0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165" fontId="21" fillId="0" borderId="11" xfId="0" applyNumberFormat="1" applyFont="1" applyFill="1" applyBorder="1" applyAlignment="1">
      <alignment vertical="center"/>
    </xf>
    <xf numFmtId="0" fontId="19" fillId="0" borderId="0" xfId="4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1">
    <tabColor theme="4" tint="0.39997558519241921"/>
  </sheetPr>
  <dimension ref="A1:EF76"/>
  <sheetViews>
    <sheetView tabSelected="1" zoomScale="70" zoomScaleNormal="70" workbookViewId="0">
      <pane xSplit="1" ySplit="3" topLeftCell="B60" activePane="bottomRight" state="frozen"/>
      <selection pane="topRight"/>
      <selection pane="bottomLeft"/>
      <selection pane="bottomRight" activeCell="M67" sqref="M67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19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7">
        <v>1</v>
      </c>
      <c r="D4" s="36"/>
      <c r="E4" s="34"/>
      <c r="F4" s="34"/>
      <c r="G4" s="34"/>
      <c r="H4" s="34"/>
      <c r="I4" s="35"/>
      <c r="J4" s="21">
        <f t="shared" ref="J4:J67" si="0">SQRT((1.5*EXP(1.105*I4))^2+(1.5*EXP(1.105*(E4-1)))^2+(1.5*EXP(1.105*(F4-1)))^2+(1.5*EXP(1.105*(G4-1)))^2+(1.5*EXP(1.105*(H4-1)))^2)/100*2.45</f>
        <v>4.4081660908397297E-2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7">
        <v>1</v>
      </c>
      <c r="D5" s="36"/>
      <c r="E5" s="34"/>
      <c r="F5" s="34"/>
      <c r="G5" s="34"/>
      <c r="H5" s="34"/>
      <c r="I5" s="35"/>
      <c r="J5" s="29">
        <f t="shared" si="0"/>
        <v>4.4081660908397297E-2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7">
        <v>1</v>
      </c>
      <c r="D6" s="36"/>
      <c r="E6" s="34"/>
      <c r="F6" s="34"/>
      <c r="G6" s="34"/>
      <c r="H6" s="34"/>
      <c r="I6" s="35"/>
      <c r="J6" s="29">
        <f t="shared" si="0"/>
        <v>4.4081660908397297E-2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3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4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5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6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7">
        <v>1</v>
      </c>
      <c r="D7" s="36"/>
      <c r="E7" s="34"/>
      <c r="F7" s="34"/>
      <c r="G7" s="34"/>
      <c r="H7" s="34"/>
      <c r="I7" s="35"/>
      <c r="J7" s="29">
        <f t="shared" si="0"/>
        <v>4.4081660908397297E-2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3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4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>
      <c r="A8" s="4">
        <v>1954</v>
      </c>
      <c r="B8" s="19" t="s">
        <v>17</v>
      </c>
      <c r="C8" s="37">
        <v>1</v>
      </c>
      <c r="D8" s="36"/>
      <c r="E8" s="34"/>
      <c r="F8" s="34"/>
      <c r="G8" s="34"/>
      <c r="H8" s="34"/>
      <c r="I8" s="35"/>
      <c r="J8" s="29">
        <f t="shared" si="0"/>
        <v>4.4081660908397297E-2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3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4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>
      <c r="A9" s="4">
        <v>1955</v>
      </c>
      <c r="B9" s="19" t="s">
        <v>17</v>
      </c>
      <c r="C9" s="37">
        <v>1</v>
      </c>
      <c r="D9" s="36"/>
      <c r="E9" s="34"/>
      <c r="F9" s="34"/>
      <c r="G9" s="34"/>
      <c r="H9" s="34"/>
      <c r="I9" s="35"/>
      <c r="J9" s="29">
        <f t="shared" si="0"/>
        <v>4.4081660908397297E-2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3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4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>
      <c r="A10" s="4">
        <v>1956</v>
      </c>
      <c r="B10" s="19" t="s">
        <v>17</v>
      </c>
      <c r="C10" s="37">
        <v>1</v>
      </c>
      <c r="D10" s="36"/>
      <c r="E10" s="34"/>
      <c r="F10" s="34"/>
      <c r="G10" s="34"/>
      <c r="H10" s="34"/>
      <c r="I10" s="35"/>
      <c r="J10" s="29">
        <f t="shared" si="0"/>
        <v>4.4081660908397297E-2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3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4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>
      <c r="A11" s="4">
        <v>1957</v>
      </c>
      <c r="B11" s="19" t="s">
        <v>17</v>
      </c>
      <c r="C11" s="37">
        <v>1</v>
      </c>
      <c r="D11" s="36"/>
      <c r="E11" s="34"/>
      <c r="F11" s="34"/>
      <c r="G11" s="34"/>
      <c r="H11" s="34"/>
      <c r="I11" s="35"/>
      <c r="J11" s="29">
        <f t="shared" si="0"/>
        <v>4.4081660908397297E-2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3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4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7">
        <v>1</v>
      </c>
      <c r="D12" s="36"/>
      <c r="E12" s="34"/>
      <c r="F12" s="34"/>
      <c r="G12" s="34"/>
      <c r="H12" s="34"/>
      <c r="I12" s="35"/>
      <c r="J12" s="29">
        <f t="shared" si="0"/>
        <v>4.4081660908397297E-2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3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4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8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9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>
      <c r="A13" s="4">
        <v>1959</v>
      </c>
      <c r="B13" s="19" t="s">
        <v>17</v>
      </c>
      <c r="C13" s="37">
        <v>1</v>
      </c>
      <c r="D13" s="36"/>
      <c r="E13" s="34"/>
      <c r="F13" s="34"/>
      <c r="G13" s="34"/>
      <c r="H13" s="34"/>
      <c r="I13" s="35"/>
      <c r="J13" s="29">
        <f t="shared" si="0"/>
        <v>4.4081660908397297E-2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3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4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8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9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>
      <c r="A14" s="4">
        <v>1960</v>
      </c>
      <c r="B14" s="19" t="s">
        <v>17</v>
      </c>
      <c r="C14" s="37">
        <v>1</v>
      </c>
      <c r="D14" s="36"/>
      <c r="E14" s="34"/>
      <c r="F14" s="34"/>
      <c r="G14" s="34"/>
      <c r="H14" s="34"/>
      <c r="I14" s="35"/>
      <c r="J14" s="29">
        <f t="shared" si="0"/>
        <v>4.4081660908397297E-2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3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4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8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9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>
      <c r="A15" s="4">
        <v>1961</v>
      </c>
      <c r="B15" s="19" t="s">
        <v>17</v>
      </c>
      <c r="C15" s="37">
        <v>1</v>
      </c>
      <c r="D15" s="36"/>
      <c r="E15" s="34"/>
      <c r="F15" s="34"/>
      <c r="G15" s="34"/>
      <c r="H15" s="34"/>
      <c r="I15" s="35"/>
      <c r="J15" s="29">
        <f t="shared" si="0"/>
        <v>4.4081660908397297E-2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3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4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8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9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>
      <c r="A16" s="4">
        <v>1962</v>
      </c>
      <c r="B16" s="19" t="s">
        <v>17</v>
      </c>
      <c r="C16" s="37">
        <v>1</v>
      </c>
      <c r="D16" s="36"/>
      <c r="E16" s="34"/>
      <c r="F16" s="34"/>
      <c r="G16" s="34"/>
      <c r="H16" s="34"/>
      <c r="I16" s="35"/>
      <c r="J16" s="29">
        <f t="shared" si="0"/>
        <v>4.4081660908397297E-2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3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4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8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9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>
      <c r="A17" s="4">
        <v>1963</v>
      </c>
      <c r="B17" s="19" t="s">
        <v>17</v>
      </c>
      <c r="C17" s="37">
        <v>1</v>
      </c>
      <c r="D17" s="36"/>
      <c r="E17" s="34"/>
      <c r="F17" s="34"/>
      <c r="G17" s="34"/>
      <c r="H17" s="34"/>
      <c r="I17" s="35"/>
      <c r="J17" s="29">
        <f t="shared" si="0"/>
        <v>4.4081660908397297E-2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3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4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8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9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>
      <c r="A18" s="4">
        <v>1964</v>
      </c>
      <c r="B18" s="19" t="s">
        <v>17</v>
      </c>
      <c r="C18" s="37">
        <v>1</v>
      </c>
      <c r="D18" s="36"/>
      <c r="E18" s="34"/>
      <c r="F18" s="34"/>
      <c r="G18" s="34"/>
      <c r="H18" s="34"/>
      <c r="I18" s="35"/>
      <c r="J18" s="29">
        <f t="shared" si="0"/>
        <v>4.4081660908397297E-2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3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4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8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9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>
      <c r="A19" s="4">
        <v>1965</v>
      </c>
      <c r="B19" s="19" t="s">
        <v>17</v>
      </c>
      <c r="C19" s="37">
        <v>1</v>
      </c>
      <c r="D19" s="36"/>
      <c r="E19" s="34"/>
      <c r="F19" s="34"/>
      <c r="G19" s="34"/>
      <c r="H19" s="34"/>
      <c r="I19" s="35"/>
      <c r="J19" s="29">
        <f t="shared" si="0"/>
        <v>4.4081660908397297E-2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3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4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8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9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>
      <c r="A20" s="4">
        <v>1966</v>
      </c>
      <c r="B20" s="19" t="s">
        <v>17</v>
      </c>
      <c r="C20" s="37">
        <v>1</v>
      </c>
      <c r="D20" s="36"/>
      <c r="E20" s="34"/>
      <c r="F20" s="34"/>
      <c r="G20" s="34"/>
      <c r="H20" s="34"/>
      <c r="I20" s="35"/>
      <c r="J20" s="29">
        <f t="shared" si="0"/>
        <v>4.4081660908397297E-2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3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4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8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9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>
      <c r="A21" s="4">
        <v>1967</v>
      </c>
      <c r="B21" s="19" t="s">
        <v>17</v>
      </c>
      <c r="C21" s="37">
        <v>1</v>
      </c>
      <c r="D21" s="36"/>
      <c r="E21" s="34"/>
      <c r="F21" s="34"/>
      <c r="G21" s="34"/>
      <c r="H21" s="34"/>
      <c r="I21" s="35"/>
      <c r="J21" s="29">
        <f t="shared" si="0"/>
        <v>4.4081660908397297E-2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3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4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8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9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>
      <c r="A22" s="4">
        <v>1968</v>
      </c>
      <c r="B22" s="19" t="s">
        <v>17</v>
      </c>
      <c r="C22" s="37">
        <v>1</v>
      </c>
      <c r="D22" s="36"/>
      <c r="E22" s="34"/>
      <c r="F22" s="34"/>
      <c r="G22" s="34"/>
      <c r="H22" s="34"/>
      <c r="I22" s="35"/>
      <c r="J22" s="29">
        <f t="shared" si="0"/>
        <v>4.4081660908397297E-2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3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4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8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9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>
      <c r="A23" s="4">
        <v>1969</v>
      </c>
      <c r="B23" s="19" t="s">
        <v>17</v>
      </c>
      <c r="C23" s="37">
        <v>1</v>
      </c>
      <c r="D23" s="36"/>
      <c r="E23" s="34"/>
      <c r="F23" s="34"/>
      <c r="G23" s="34"/>
      <c r="H23" s="34"/>
      <c r="I23" s="35"/>
      <c r="J23" s="29">
        <f t="shared" si="0"/>
        <v>4.4081660908397297E-2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3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4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8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9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>
      <c r="A24" s="4">
        <v>1970</v>
      </c>
      <c r="B24" s="19" t="s">
        <v>17</v>
      </c>
      <c r="C24" s="37">
        <v>1</v>
      </c>
      <c r="D24" s="36"/>
      <c r="E24" s="34"/>
      <c r="F24" s="34"/>
      <c r="G24" s="34"/>
      <c r="H24" s="34"/>
      <c r="I24" s="35"/>
      <c r="J24" s="29">
        <f t="shared" si="0"/>
        <v>4.4081660908397297E-2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3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4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8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9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>
      <c r="A25" s="4">
        <v>1971</v>
      </c>
      <c r="B25" s="19" t="s">
        <v>17</v>
      </c>
      <c r="C25" s="37">
        <v>1</v>
      </c>
      <c r="D25" s="36"/>
      <c r="E25" s="34"/>
      <c r="F25" s="34"/>
      <c r="G25" s="34"/>
      <c r="H25" s="34"/>
      <c r="I25" s="35"/>
      <c r="J25" s="29">
        <f t="shared" si="0"/>
        <v>4.4081660908397297E-2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3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4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8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9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>
      <c r="A26" s="4">
        <v>1972</v>
      </c>
      <c r="B26" s="19" t="s">
        <v>17</v>
      </c>
      <c r="C26" s="37">
        <v>1</v>
      </c>
      <c r="D26" s="36"/>
      <c r="E26" s="34"/>
      <c r="F26" s="34"/>
      <c r="G26" s="34"/>
      <c r="H26" s="34"/>
      <c r="I26" s="35"/>
      <c r="J26" s="29">
        <f t="shared" si="0"/>
        <v>4.4081660908397297E-2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3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4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8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9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>
      <c r="A27" s="4">
        <v>1973</v>
      </c>
      <c r="B27" s="19" t="s">
        <v>17</v>
      </c>
      <c r="C27" s="37">
        <v>1</v>
      </c>
      <c r="D27" s="36"/>
      <c r="E27" s="34"/>
      <c r="F27" s="34"/>
      <c r="G27" s="34"/>
      <c r="H27" s="34"/>
      <c r="I27" s="35"/>
      <c r="J27" s="29">
        <f t="shared" si="0"/>
        <v>4.4081660908397297E-2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3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4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8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9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>
      <c r="A28" s="4">
        <v>1974</v>
      </c>
      <c r="B28" s="19" t="s">
        <v>17</v>
      </c>
      <c r="C28" s="37">
        <v>1</v>
      </c>
      <c r="D28" s="36"/>
      <c r="E28" s="34"/>
      <c r="F28" s="34"/>
      <c r="G28" s="34"/>
      <c r="H28" s="34"/>
      <c r="I28" s="35"/>
      <c r="J28" s="29">
        <f t="shared" si="0"/>
        <v>4.4081660908397297E-2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3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4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8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9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>
      <c r="A29" s="4">
        <v>1975</v>
      </c>
      <c r="B29" s="19" t="s">
        <v>17</v>
      </c>
      <c r="C29" s="37">
        <v>1</v>
      </c>
      <c r="D29" s="36"/>
      <c r="E29" s="34"/>
      <c r="F29" s="34"/>
      <c r="G29" s="34"/>
      <c r="H29" s="34"/>
      <c r="I29" s="35"/>
      <c r="J29" s="29">
        <f t="shared" si="0"/>
        <v>4.4081660908397297E-2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3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4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8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9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>
      <c r="A30" s="4">
        <v>1976</v>
      </c>
      <c r="B30" s="19" t="s">
        <v>17</v>
      </c>
      <c r="C30" s="37">
        <v>1</v>
      </c>
      <c r="D30" s="36"/>
      <c r="E30" s="34"/>
      <c r="F30" s="34"/>
      <c r="G30" s="34"/>
      <c r="H30" s="34"/>
      <c r="I30" s="35"/>
      <c r="J30" s="29">
        <f t="shared" si="0"/>
        <v>4.4081660908397297E-2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3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4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8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9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>
      <c r="A31" s="4">
        <v>1977</v>
      </c>
      <c r="B31" s="19" t="s">
        <v>17</v>
      </c>
      <c r="C31" s="37">
        <v>1</v>
      </c>
      <c r="D31" s="36"/>
      <c r="E31" s="34"/>
      <c r="F31" s="34"/>
      <c r="G31" s="34"/>
      <c r="H31" s="34"/>
      <c r="I31" s="35"/>
      <c r="J31" s="29">
        <f t="shared" si="0"/>
        <v>4.4081660908397297E-2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3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4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8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9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>
      <c r="A32" s="4">
        <v>1978</v>
      </c>
      <c r="B32" s="19" t="s">
        <v>17</v>
      </c>
      <c r="C32" s="37">
        <v>1</v>
      </c>
      <c r="D32" s="36"/>
      <c r="E32" s="34"/>
      <c r="F32" s="34"/>
      <c r="G32" s="34"/>
      <c r="H32" s="34"/>
      <c r="I32" s="35"/>
      <c r="J32" s="29">
        <f t="shared" si="0"/>
        <v>4.4081660908397297E-2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3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4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8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9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>
      <c r="A33" s="4">
        <v>1979</v>
      </c>
      <c r="B33" s="19" t="s">
        <v>17</v>
      </c>
      <c r="C33" s="37">
        <v>1</v>
      </c>
      <c r="D33" s="36"/>
      <c r="E33" s="34"/>
      <c r="F33" s="34"/>
      <c r="G33" s="34"/>
      <c r="H33" s="34"/>
      <c r="I33" s="35"/>
      <c r="J33" s="29">
        <f t="shared" si="0"/>
        <v>4.4081660908397297E-2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3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4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8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9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>
      <c r="A34" s="4">
        <v>1980</v>
      </c>
      <c r="B34" s="19" t="s">
        <v>17</v>
      </c>
      <c r="C34" s="37">
        <v>1</v>
      </c>
      <c r="D34" s="36"/>
      <c r="E34" s="34"/>
      <c r="F34" s="34"/>
      <c r="G34" s="34"/>
      <c r="H34" s="34"/>
      <c r="I34" s="35"/>
      <c r="J34" s="29">
        <f t="shared" si="0"/>
        <v>4.4081660908397297E-2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3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4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8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9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>
      <c r="A35" s="4">
        <v>1981</v>
      </c>
      <c r="B35" s="19" t="s">
        <v>17</v>
      </c>
      <c r="C35" s="37">
        <v>1</v>
      </c>
      <c r="D35" s="36"/>
      <c r="E35" s="34"/>
      <c r="F35" s="34"/>
      <c r="G35" s="34"/>
      <c r="H35" s="34"/>
      <c r="I35" s="35"/>
      <c r="J35" s="29">
        <f t="shared" si="0"/>
        <v>4.4081660908397297E-2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3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4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8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9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>
      <c r="A36" s="4">
        <v>1982</v>
      </c>
      <c r="B36" s="19" t="s">
        <v>17</v>
      </c>
      <c r="C36" s="37">
        <v>1</v>
      </c>
      <c r="D36" s="36"/>
      <c r="E36" s="34"/>
      <c r="F36" s="34"/>
      <c r="G36" s="34"/>
      <c r="H36" s="34"/>
      <c r="I36" s="35"/>
      <c r="J36" s="29">
        <f t="shared" si="0"/>
        <v>4.4081660908397297E-2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3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4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8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9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7"/>
        <v>4.4081660908397297E-2</v>
      </c>
    </row>
    <row r="37" spans="1:73">
      <c r="A37" s="4">
        <v>1983</v>
      </c>
      <c r="B37" s="19" t="s">
        <v>17</v>
      </c>
      <c r="C37" s="37">
        <v>1</v>
      </c>
      <c r="D37" s="36"/>
      <c r="E37" s="34"/>
      <c r="F37" s="34"/>
      <c r="G37" s="34"/>
      <c r="H37" s="34"/>
      <c r="I37" s="35"/>
      <c r="J37" s="29">
        <f t="shared" si="0"/>
        <v>4.4081660908397297E-2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3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4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8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9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7"/>
        <v>4.4081660908397297E-2</v>
      </c>
    </row>
    <row r="38" spans="1:73">
      <c r="A38" s="4">
        <v>1984</v>
      </c>
      <c r="B38" s="19" t="s">
        <v>17</v>
      </c>
      <c r="C38" s="37">
        <v>1</v>
      </c>
      <c r="D38" s="36"/>
      <c r="E38" s="34"/>
      <c r="F38" s="34"/>
      <c r="G38" s="34"/>
      <c r="H38" s="34"/>
      <c r="I38" s="35"/>
      <c r="J38" s="29">
        <f t="shared" si="0"/>
        <v>4.4081660908397297E-2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3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4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8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9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7"/>
        <v>4.4081660908397297E-2</v>
      </c>
    </row>
    <row r="39" spans="1:73">
      <c r="A39" s="4">
        <v>1985</v>
      </c>
      <c r="B39" s="19" t="s">
        <v>17</v>
      </c>
      <c r="C39" s="37">
        <v>1</v>
      </c>
      <c r="D39" s="36"/>
      <c r="E39" s="34"/>
      <c r="F39" s="34"/>
      <c r="G39" s="34"/>
      <c r="H39" s="34"/>
      <c r="I39" s="35"/>
      <c r="J39" s="29">
        <f t="shared" si="0"/>
        <v>4.4081660908397297E-2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3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4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8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9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7"/>
        <v>4.4081660908397297E-2</v>
      </c>
    </row>
    <row r="40" spans="1:73">
      <c r="A40" s="4">
        <v>1986</v>
      </c>
      <c r="B40" s="19" t="s">
        <v>17</v>
      </c>
      <c r="C40" s="37">
        <v>1</v>
      </c>
      <c r="D40" s="36"/>
      <c r="E40" s="34"/>
      <c r="F40" s="34"/>
      <c r="G40" s="34"/>
      <c r="H40" s="34"/>
      <c r="I40" s="35"/>
      <c r="J40" s="29">
        <f t="shared" si="0"/>
        <v>4.4081660908397297E-2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3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4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8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9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7"/>
        <v>4.4081660908397297E-2</v>
      </c>
    </row>
    <row r="41" spans="1:73">
      <c r="A41" s="4">
        <v>1987</v>
      </c>
      <c r="B41" s="19" t="s">
        <v>17</v>
      </c>
      <c r="C41" s="37">
        <v>1</v>
      </c>
      <c r="D41" s="36"/>
      <c r="E41" s="34"/>
      <c r="F41" s="34"/>
      <c r="G41" s="34"/>
      <c r="H41" s="34"/>
      <c r="I41" s="35"/>
      <c r="J41" s="29">
        <f t="shared" si="0"/>
        <v>4.4081660908397297E-2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3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4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8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9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7"/>
        <v>4.4081660908397297E-2</v>
      </c>
    </row>
    <row r="42" spans="1:73">
      <c r="A42" s="4">
        <v>1988</v>
      </c>
      <c r="B42" s="19" t="s">
        <v>17</v>
      </c>
      <c r="C42" s="37">
        <v>1</v>
      </c>
      <c r="D42" s="36"/>
      <c r="E42" s="34"/>
      <c r="F42" s="34"/>
      <c r="G42" s="34"/>
      <c r="H42" s="34"/>
      <c r="I42" s="35"/>
      <c r="J42" s="29">
        <f t="shared" si="0"/>
        <v>4.4081660908397297E-2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3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4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8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9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7"/>
        <v>4.4081660908397297E-2</v>
      </c>
    </row>
    <row r="43" spans="1:73">
      <c r="A43" s="4">
        <v>1989</v>
      </c>
      <c r="B43" s="19" t="s">
        <v>17</v>
      </c>
      <c r="C43" s="37">
        <v>1</v>
      </c>
      <c r="D43" s="36"/>
      <c r="E43" s="34"/>
      <c r="F43" s="34"/>
      <c r="G43" s="34"/>
      <c r="H43" s="34"/>
      <c r="I43" s="35"/>
      <c r="J43" s="29">
        <f t="shared" si="0"/>
        <v>4.4081660908397297E-2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3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4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8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9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7"/>
        <v>4.4081660908397297E-2</v>
      </c>
    </row>
    <row r="44" spans="1:73">
      <c r="A44" s="4">
        <v>1990</v>
      </c>
      <c r="B44" s="19" t="s">
        <v>17</v>
      </c>
      <c r="C44" s="37">
        <v>1</v>
      </c>
      <c r="D44" s="36"/>
      <c r="E44" s="34"/>
      <c r="F44" s="34"/>
      <c r="G44" s="34"/>
      <c r="H44" s="34"/>
      <c r="I44" s="35"/>
      <c r="J44" s="29">
        <f t="shared" si="0"/>
        <v>4.4081660908397297E-2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3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4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8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9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7"/>
        <v>4.4081660908397297E-2</v>
      </c>
    </row>
    <row r="45" spans="1:73">
      <c r="A45" s="4">
        <v>1991</v>
      </c>
      <c r="B45" s="19" t="s">
        <v>17</v>
      </c>
      <c r="C45" s="37">
        <v>1</v>
      </c>
      <c r="D45" s="36"/>
      <c r="E45" s="34"/>
      <c r="F45" s="34"/>
      <c r="G45" s="34"/>
      <c r="H45" s="34"/>
      <c r="I45" s="35"/>
      <c r="J45" s="29">
        <f t="shared" si="0"/>
        <v>4.4081660908397297E-2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3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4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8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9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7"/>
        <v>4.4081660908397297E-2</v>
      </c>
    </row>
    <row r="46" spans="1:73">
      <c r="A46" s="4">
        <v>1992</v>
      </c>
      <c r="B46" s="19" t="s">
        <v>17</v>
      </c>
      <c r="C46" s="37">
        <v>1</v>
      </c>
      <c r="D46" s="36"/>
      <c r="E46" s="34"/>
      <c r="F46" s="34"/>
      <c r="G46" s="34"/>
      <c r="H46" s="34"/>
      <c r="I46" s="35"/>
      <c r="J46" s="29">
        <f t="shared" si="0"/>
        <v>4.4081660908397297E-2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3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4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8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9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7"/>
        <v>4.4081660908397297E-2</v>
      </c>
    </row>
    <row r="47" spans="1:73">
      <c r="A47" s="4">
        <v>1993</v>
      </c>
      <c r="B47" s="19" t="s">
        <v>17</v>
      </c>
      <c r="C47" s="37">
        <v>1</v>
      </c>
      <c r="D47" s="36"/>
      <c r="E47" s="34"/>
      <c r="F47" s="34"/>
      <c r="G47" s="34"/>
      <c r="H47" s="34"/>
      <c r="I47" s="35"/>
      <c r="J47" s="29">
        <f t="shared" si="0"/>
        <v>4.4081660908397297E-2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3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4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8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9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7"/>
        <v>4.4081660908397297E-2</v>
      </c>
    </row>
    <row r="48" spans="1:73">
      <c r="A48" s="4">
        <v>1994</v>
      </c>
      <c r="B48" s="19" t="s">
        <v>17</v>
      </c>
      <c r="C48" s="37">
        <v>1</v>
      </c>
      <c r="D48" s="36"/>
      <c r="E48" s="34"/>
      <c r="F48" s="34"/>
      <c r="G48" s="34"/>
      <c r="H48" s="34"/>
      <c r="I48" s="35"/>
      <c r="J48" s="29">
        <f t="shared" si="0"/>
        <v>4.4081660908397297E-2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3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4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8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9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7"/>
        <v>4.4081660908397297E-2</v>
      </c>
    </row>
    <row r="49" spans="1:73">
      <c r="A49" s="4">
        <v>1995</v>
      </c>
      <c r="B49" s="19" t="s">
        <v>17</v>
      </c>
      <c r="C49" s="37">
        <v>1</v>
      </c>
      <c r="D49" s="36"/>
      <c r="E49" s="34"/>
      <c r="F49" s="34"/>
      <c r="G49" s="34"/>
      <c r="H49" s="34"/>
      <c r="I49" s="35"/>
      <c r="J49" s="29">
        <f t="shared" si="0"/>
        <v>4.4081660908397297E-2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3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4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8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9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7"/>
        <v>4.4081660908397297E-2</v>
      </c>
    </row>
    <row r="50" spans="1:73">
      <c r="A50" s="4">
        <v>1996</v>
      </c>
      <c r="B50" s="19" t="s">
        <v>17</v>
      </c>
      <c r="C50" s="37">
        <v>1</v>
      </c>
      <c r="D50" s="36"/>
      <c r="E50" s="34"/>
      <c r="F50" s="34"/>
      <c r="G50" s="34"/>
      <c r="H50" s="34"/>
      <c r="I50" s="35"/>
      <c r="J50" s="29">
        <f t="shared" si="0"/>
        <v>4.4081660908397297E-2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3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4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8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9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7"/>
        <v>4.4081660908397297E-2</v>
      </c>
    </row>
    <row r="51" spans="1:73">
      <c r="A51" s="4">
        <v>1997</v>
      </c>
      <c r="B51" s="19" t="s">
        <v>17</v>
      </c>
      <c r="C51" s="37">
        <v>1</v>
      </c>
      <c r="D51" s="36"/>
      <c r="E51" s="34"/>
      <c r="F51" s="34"/>
      <c r="G51" s="34"/>
      <c r="H51" s="34"/>
      <c r="I51" s="35"/>
      <c r="J51" s="29">
        <f t="shared" si="0"/>
        <v>4.4081660908397297E-2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3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4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8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9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7"/>
        <v>4.4081660908397297E-2</v>
      </c>
    </row>
    <row r="52" spans="1:73">
      <c r="A52" s="4">
        <v>1998</v>
      </c>
      <c r="B52" s="19" t="s">
        <v>17</v>
      </c>
      <c r="C52" s="37">
        <v>1</v>
      </c>
      <c r="D52" s="36"/>
      <c r="E52" s="34"/>
      <c r="F52" s="34"/>
      <c r="G52" s="34"/>
      <c r="H52" s="34"/>
      <c r="I52" s="35"/>
      <c r="J52" s="29">
        <f t="shared" si="0"/>
        <v>4.4081660908397297E-2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3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4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8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9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7"/>
        <v>4.4081660908397297E-2</v>
      </c>
    </row>
    <row r="53" spans="1:73">
      <c r="A53" s="4">
        <v>1999</v>
      </c>
      <c r="B53" s="19" t="s">
        <v>17</v>
      </c>
      <c r="C53" s="37">
        <v>1</v>
      </c>
      <c r="D53" s="36"/>
      <c r="E53" s="34"/>
      <c r="F53" s="34"/>
      <c r="G53" s="34"/>
      <c r="H53" s="34"/>
      <c r="I53" s="35"/>
      <c r="J53" s="29">
        <f t="shared" si="0"/>
        <v>4.4081660908397297E-2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3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4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8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9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7"/>
        <v>4.4081660908397297E-2</v>
      </c>
    </row>
    <row r="54" spans="1:73">
      <c r="A54" s="4">
        <v>2000</v>
      </c>
      <c r="B54" s="19" t="s">
        <v>17</v>
      </c>
      <c r="C54" s="37">
        <v>1</v>
      </c>
      <c r="D54" s="36"/>
      <c r="E54" s="34"/>
      <c r="F54" s="34"/>
      <c r="G54" s="34"/>
      <c r="H54" s="34"/>
      <c r="I54" s="35"/>
      <c r="J54" s="29">
        <f t="shared" si="0"/>
        <v>4.4081660908397297E-2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3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4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8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9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7"/>
        <v>4.4081660908397297E-2</v>
      </c>
    </row>
    <row r="55" spans="1:73">
      <c r="A55" s="4">
        <v>2001</v>
      </c>
      <c r="B55" s="19" t="s">
        <v>17</v>
      </c>
      <c r="C55" s="37">
        <v>1</v>
      </c>
      <c r="D55" s="36"/>
      <c r="E55" s="34"/>
      <c r="F55" s="34"/>
      <c r="G55" s="34"/>
      <c r="H55" s="34"/>
      <c r="I55" s="35"/>
      <c r="J55" s="29">
        <f t="shared" si="0"/>
        <v>4.4081660908397297E-2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3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4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8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9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7"/>
        <v>4.4081660908397297E-2</v>
      </c>
    </row>
    <row r="56" spans="1:73">
      <c r="A56" s="4">
        <v>2002</v>
      </c>
      <c r="B56" s="19" t="s">
        <v>17</v>
      </c>
      <c r="C56" s="37">
        <v>1</v>
      </c>
      <c r="D56" s="36"/>
      <c r="E56" s="34"/>
      <c r="F56" s="34"/>
      <c r="G56" s="34"/>
      <c r="H56" s="34"/>
      <c r="I56" s="35"/>
      <c r="J56" s="29">
        <f t="shared" si="0"/>
        <v>4.4081660908397297E-2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3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4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8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9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7"/>
        <v>4.4081660908397297E-2</v>
      </c>
    </row>
    <row r="57" spans="1:73">
      <c r="A57" s="4">
        <v>2003</v>
      </c>
      <c r="B57" s="19" t="s">
        <v>17</v>
      </c>
      <c r="C57" s="37">
        <v>1</v>
      </c>
      <c r="D57" s="36"/>
      <c r="E57" s="34"/>
      <c r="F57" s="34"/>
      <c r="G57" s="34"/>
      <c r="H57" s="34"/>
      <c r="I57" s="35"/>
      <c r="J57" s="29">
        <f t="shared" si="0"/>
        <v>4.4081660908397297E-2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3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4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8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9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7"/>
        <v>4.4081660908397297E-2</v>
      </c>
    </row>
    <row r="58" spans="1:73">
      <c r="A58" s="4">
        <v>2004</v>
      </c>
      <c r="B58" s="19" t="s">
        <v>17</v>
      </c>
      <c r="C58" s="37">
        <v>1</v>
      </c>
      <c r="D58" s="36"/>
      <c r="E58" s="34"/>
      <c r="F58" s="34"/>
      <c r="G58" s="34"/>
      <c r="H58" s="34"/>
      <c r="I58" s="35"/>
      <c r="J58" s="29">
        <f t="shared" si="0"/>
        <v>4.4081660908397297E-2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3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4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8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9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7"/>
        <v>4.4081660908397297E-2</v>
      </c>
    </row>
    <row r="59" spans="1:73">
      <c r="A59" s="4">
        <v>2005</v>
      </c>
      <c r="B59" s="19" t="s">
        <v>17</v>
      </c>
      <c r="C59" s="37">
        <v>1</v>
      </c>
      <c r="D59" s="36"/>
      <c r="E59" s="34"/>
      <c r="F59" s="34"/>
      <c r="G59" s="34"/>
      <c r="H59" s="34"/>
      <c r="I59" s="35"/>
      <c r="J59" s="29">
        <f t="shared" si="0"/>
        <v>4.4081660908397297E-2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3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4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8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9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7"/>
        <v>4.4081660908397297E-2</v>
      </c>
    </row>
    <row r="60" spans="1:73">
      <c r="A60" s="4">
        <v>2006</v>
      </c>
      <c r="B60" s="19" t="s">
        <v>17</v>
      </c>
      <c r="C60" s="37">
        <v>1</v>
      </c>
      <c r="D60" s="36"/>
      <c r="E60" s="34"/>
      <c r="F60" s="34"/>
      <c r="G60" s="34"/>
      <c r="H60" s="34"/>
      <c r="I60" s="35"/>
      <c r="J60" s="29">
        <f t="shared" si="0"/>
        <v>4.4081660908397297E-2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3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4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8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9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7"/>
        <v>4.4081660908397297E-2</v>
      </c>
    </row>
    <row r="61" spans="1:73">
      <c r="A61" s="4">
        <v>2007</v>
      </c>
      <c r="B61" s="19" t="s">
        <v>17</v>
      </c>
      <c r="C61" s="37">
        <v>1</v>
      </c>
      <c r="D61" s="36"/>
      <c r="E61" s="34"/>
      <c r="F61" s="34"/>
      <c r="G61" s="34"/>
      <c r="H61" s="34"/>
      <c r="I61" s="35"/>
      <c r="J61" s="29">
        <f t="shared" si="0"/>
        <v>4.4081660908397297E-2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3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4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8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9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7"/>
        <v>4.4081660908397297E-2</v>
      </c>
    </row>
    <row r="62" spans="1:73">
      <c r="A62" s="4">
        <v>2008</v>
      </c>
      <c r="B62" s="19" t="s">
        <v>17</v>
      </c>
      <c r="C62" s="37">
        <v>1</v>
      </c>
      <c r="D62" s="36"/>
      <c r="E62" s="34"/>
      <c r="F62" s="34"/>
      <c r="G62" s="34"/>
      <c r="H62" s="34"/>
      <c r="I62" s="35"/>
      <c r="J62" s="29">
        <f t="shared" si="0"/>
        <v>4.4081660908397297E-2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3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4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8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9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7"/>
        <v>4.4081660908397297E-2</v>
      </c>
    </row>
    <row r="63" spans="1:73">
      <c r="A63" s="4">
        <v>2009</v>
      </c>
      <c r="B63" s="19" t="s">
        <v>17</v>
      </c>
      <c r="C63" s="37">
        <v>1</v>
      </c>
      <c r="D63" s="36"/>
      <c r="E63" s="34"/>
      <c r="F63" s="34"/>
      <c r="G63" s="34"/>
      <c r="H63" s="34"/>
      <c r="I63" s="35"/>
      <c r="J63" s="29">
        <f t="shared" si="0"/>
        <v>4.4081660908397297E-2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3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4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8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9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7"/>
        <v>4.4081660908397297E-2</v>
      </c>
    </row>
    <row r="64" spans="1:73">
      <c r="A64" s="4">
        <v>2010</v>
      </c>
      <c r="B64" s="19" t="s">
        <v>17</v>
      </c>
      <c r="C64" s="37">
        <v>1</v>
      </c>
      <c r="D64" s="36"/>
      <c r="E64" s="34"/>
      <c r="F64" s="34"/>
      <c r="G64" s="34"/>
      <c r="H64" s="34"/>
      <c r="I64" s="35"/>
      <c r="J64" s="29">
        <f t="shared" si="0"/>
        <v>4.4081660908397297E-2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3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4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8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9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7"/>
        <v>4.4081660908397297E-2</v>
      </c>
    </row>
    <row r="65" spans="1:73">
      <c r="A65" s="4">
        <v>2011</v>
      </c>
      <c r="B65" s="19" t="s">
        <v>17</v>
      </c>
      <c r="C65" s="37">
        <v>1</v>
      </c>
      <c r="D65" s="36"/>
      <c r="E65" s="34"/>
      <c r="F65" s="34"/>
      <c r="G65" s="34"/>
      <c r="H65" s="34"/>
      <c r="I65" s="35"/>
      <c r="J65" s="29">
        <f t="shared" si="0"/>
        <v>4.4081660908397297E-2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3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4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8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9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7"/>
        <v>4.4081660908397297E-2</v>
      </c>
    </row>
    <row r="66" spans="1:73">
      <c r="A66" s="4">
        <v>2012</v>
      </c>
      <c r="B66" s="19" t="s">
        <v>17</v>
      </c>
      <c r="C66" s="37">
        <v>1</v>
      </c>
      <c r="D66" s="36"/>
      <c r="E66" s="34"/>
      <c r="F66" s="34"/>
      <c r="G66" s="34"/>
      <c r="H66" s="34"/>
      <c r="I66" s="35"/>
      <c r="J66" s="29">
        <f t="shared" si="0"/>
        <v>4.4081660908397297E-2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3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4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8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9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7"/>
        <v>4.4081660908397297E-2</v>
      </c>
    </row>
    <row r="67" spans="1:73">
      <c r="A67" s="4">
        <v>2013</v>
      </c>
      <c r="B67" s="19" t="s">
        <v>17</v>
      </c>
      <c r="C67" s="37">
        <v>1</v>
      </c>
      <c r="D67" s="36"/>
      <c r="E67" s="34"/>
      <c r="F67" s="34"/>
      <c r="G67" s="34"/>
      <c r="H67" s="34"/>
      <c r="I67" s="35"/>
      <c r="J67" s="29">
        <f t="shared" si="0"/>
        <v>4.4081660908397297E-2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3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4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8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9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7"/>
        <v>4.4081660908397297E-2</v>
      </c>
    </row>
    <row r="68" spans="1:73">
      <c r="A68" s="4">
        <v>2014</v>
      </c>
      <c r="B68" s="19" t="s">
        <v>17</v>
      </c>
      <c r="C68" s="37">
        <v>1</v>
      </c>
      <c r="D68" s="36"/>
      <c r="E68" s="34"/>
      <c r="F68" s="34"/>
      <c r="G68" s="34"/>
      <c r="H68" s="34"/>
      <c r="I68" s="35"/>
      <c r="J68" s="29">
        <f t="shared" ref="J68:J73" si="10">SQRT((1.5*EXP(1.105*I68))^2+(1.5*EXP(1.105*(E68-1)))^2+(1.5*EXP(1.105*(F68-1)))^2+(1.5*EXP(1.105*(G68-1)))^2+(1.5*EXP(1.105*(H68-1)))^2)/100*2.45</f>
        <v>4.4081660908397297E-2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3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4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8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9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7"/>
        <v>4.4081660908397297E-2</v>
      </c>
    </row>
    <row r="69" spans="1:73">
      <c r="A69" s="4">
        <v>2015</v>
      </c>
      <c r="B69" s="19" t="s">
        <v>17</v>
      </c>
      <c r="C69" s="37">
        <v>1</v>
      </c>
      <c r="D69" s="36"/>
      <c r="E69" s="34"/>
      <c r="F69" s="34"/>
      <c r="G69" s="34"/>
      <c r="H69" s="34"/>
      <c r="I69" s="35"/>
      <c r="J69" s="29">
        <f t="shared" si="10"/>
        <v>4.4081660908397297E-2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3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4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8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9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7"/>
        <v>4.4081660908397297E-2</v>
      </c>
    </row>
    <row r="70" spans="1:73">
      <c r="A70" s="4">
        <v>2016</v>
      </c>
      <c r="B70" s="19" t="s">
        <v>17</v>
      </c>
      <c r="C70" s="37">
        <v>1</v>
      </c>
      <c r="D70" s="36"/>
      <c r="E70" s="34"/>
      <c r="F70" s="34"/>
      <c r="G70" s="34"/>
      <c r="H70" s="34"/>
      <c r="I70" s="35"/>
      <c r="J70" s="29">
        <f t="shared" si="10"/>
        <v>4.4081660908397297E-2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3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4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8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9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7">
        <v>1</v>
      </c>
      <c r="D71" s="36"/>
      <c r="E71" s="34"/>
      <c r="F71" s="34"/>
      <c r="G71" s="34"/>
      <c r="H71" s="34"/>
      <c r="I71" s="35"/>
      <c r="J71" s="29">
        <f t="shared" ref="J71:J72" si="16">SQRT((1.5*EXP(1.105*I71))^2+(1.5*EXP(1.105*(E71-1)))^2+(1.5*EXP(1.105*(F71-1)))^2+(1.5*EXP(1.105*(G71-1)))^2+(1.5*EXP(1.105*(H71-1)))^2)/100*2.45</f>
        <v>4.4081660908397297E-2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7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8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9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0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1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2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7">
        <v>1</v>
      </c>
      <c r="D72" s="36"/>
      <c r="E72" s="34"/>
      <c r="F72" s="34"/>
      <c r="G72" s="34"/>
      <c r="H72" s="34"/>
      <c r="I72" s="35"/>
      <c r="J72" s="29">
        <f t="shared" si="16"/>
        <v>4.4081660908397297E-2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7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8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9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0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1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2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3"/>
        <v>4.4081660908397297E-2</v>
      </c>
    </row>
    <row r="73" spans="1:73">
      <c r="A73" s="4">
        <v>2019</v>
      </c>
      <c r="B73" s="19" t="s">
        <v>17</v>
      </c>
      <c r="C73" s="37">
        <v>1</v>
      </c>
      <c r="D73" s="36"/>
      <c r="E73" s="34"/>
      <c r="F73" s="34"/>
      <c r="G73" s="34"/>
      <c r="H73" s="34"/>
      <c r="I73" s="35"/>
      <c r="J73" s="29">
        <f t="shared" si="10"/>
        <v>4.4081660908397297E-2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3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4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8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9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5"/>
        <v>4.4081660908397297E-2</v>
      </c>
    </row>
    <row r="74" spans="1:73" s="18" customFormat="1">
      <c r="A74" s="4">
        <v>2020</v>
      </c>
      <c r="B74" s="19" t="s">
        <v>17</v>
      </c>
      <c r="C74" s="37">
        <v>1</v>
      </c>
      <c r="D74" s="36"/>
      <c r="E74" s="34"/>
      <c r="F74" s="34"/>
      <c r="G74" s="34"/>
      <c r="H74" s="34"/>
      <c r="I74" s="35"/>
      <c r="J74" s="29">
        <f t="shared" ref="J74" si="24">SQRT((1.5*EXP(1.105*I74))^2+(1.5*EXP(1.105*(E74-1)))^2+(1.5*EXP(1.105*(F74-1)))^2+(1.5*EXP(1.105*(G74-1)))^2+(1.5*EXP(1.105*(H74-1)))^2)/100*2.45</f>
        <v>4.4081660908397297E-2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5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6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7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8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9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0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38" t="s">
        <v>17</v>
      </c>
      <c r="C75" s="39">
        <v>1</v>
      </c>
      <c r="D75" s="40"/>
      <c r="E75" s="34"/>
      <c r="F75" s="34"/>
      <c r="G75" s="34"/>
      <c r="H75" s="34"/>
      <c r="I75" s="34"/>
      <c r="J75" s="29">
        <v>4.4081660908397297E-2</v>
      </c>
      <c r="K75" s="41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2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3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4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5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6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7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38" t="s">
        <v>17</v>
      </c>
      <c r="C76" s="39">
        <v>1</v>
      </c>
      <c r="D76" s="40"/>
      <c r="E76" s="34"/>
      <c r="F76" s="34"/>
      <c r="G76" s="34"/>
      <c r="H76" s="34"/>
      <c r="I76" s="34"/>
      <c r="J76" s="29">
        <v>4.4081660908397297E-2</v>
      </c>
      <c r="K76" s="41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2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3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4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5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6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7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3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3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">
    <cfRule type="dataBar" priority="9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3">
    <cfRule type="dataBar" priority="9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3">
    <cfRule type="dataBar" priority="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E4:I70 E73:I73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{FF5BDDAB-940A-4C14-A6BD-20E3840D2EC6}</x14:id>
        </ext>
      </extLst>
    </cfRule>
  </conditionalFormatting>
  <conditionalFormatting sqref="J4:J70 J73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{D37FFB0E-66C0-499E-B75F-AB156EAB38B0}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{DC3B0A46-84C4-4509-9C99-89FA2EEDE745}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{C8A82576-A993-465D-B412-AABF7F1205DF}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{0551E658-C983-4630-BD9F-1B68EC5384E5}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{FE0B6281-DD52-4476-9C74-44EA17BD35D2}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{9E951C93-26D7-41E4-885F-EDEFD74DB023}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{316AA5ED-225C-480B-BA8D-18B2FCF398C7}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{11F0FD1F-926E-4117-88B3-EE384FF965D8}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{38DEF783-85F9-4ECE-B65A-9AE33A35D17E}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{760B9B56-CEA9-4110-8866-8593B4A47B62}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{1356BA9C-25DC-433B-BD79-266098719326}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{38B8C387-9B94-4CC4-84F5-2BE24944EC19}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{B3EAE7AB-091E-45D0-8BFC-BF7E8FEB4043}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{B367393E-0A89-4FC7-B354-5CE289722125}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{AFC1788E-6EC7-4EA4-A073-86CD04D59F2A}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{6FDE60DD-C474-4238-B1AA-19E78B453E71}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{D2792EE7-9F41-4568-B260-CF74E64445DF}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{2BE7302C-480C-4CAE-B21A-68B1D732378E}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{BFAB3510-4363-4872-B68F-FAEBD9EF016D}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{B6D28F97-C3F5-4575-98B4-AC6097D9EDDF}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{3CCA7C16-D6F1-428A-B854-0E4D226109F4}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{93B86CB9-AE72-46B6-B179-1FD518EAB5EB}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{7825B41A-3078-4E03-967C-7C152188B7D6}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{550CA13B-284A-46CA-B5C5-517F91E1620B}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{3285AD94-3306-4D8C-82BC-1289362580EA}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{56D4D1CE-80D4-4A54-A824-C62686AF8205}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{7B0812B9-F8CC-4041-9D07-5FBD220178AB}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{F8E66C1A-9FAE-43B0-B9F1-5E2368BF01C2}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{7ED1ABCC-287F-4435-A2AC-B1DFDB6AD2EA}</x14:id>
        </ext>
      </extLst>
    </cfRule>
  </conditionalFormatting>
  <conditionalFormatting sqref="E74:I76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{002CB86C-F2CD-41A0-BF38-AAE0AAFAF653}</x14:id>
        </ext>
      </extLst>
    </cfRule>
  </conditionalFormatting>
  <conditionalFormatting sqref="J74:J76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{7EB6F02B-F28B-4620-8B7A-EBF856A491EC}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{5EE2DBAE-E86D-4FF8-BF4B-F4880F8D861D}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{C099BB82-2911-4452-81CD-8B6AA06826C4}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{B800D2FB-4007-4D31-A316-0A8DF6306F85}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{3B54E79E-22D4-48C7-9E11-7514792CE81C}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{42C54386-9316-4155-9601-23844AEDD29B}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{4B522E23-EA09-4497-B367-EA9F98104650}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{B1CD122E-2E31-403C-B382-5B0C480902C1}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{DB8DE703-A824-47CE-9A7E-C42F8E528AA7}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{E54F3766-F3AB-495F-BC51-680C540FDC77}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{C909FFCC-D813-499B-9B17-F5D5177DD87D}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{08C95253-EA5F-415F-AB07-BFB46A20E608}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{0D4B3363-7C4D-4EE2-96E8-07E24F530337}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{4DFC0092-53C6-4371-923A-88110F296CCA}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{1842D975-848C-4A84-ACA2-B14E50AAE273}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{1AA0A0EB-9841-497D-A946-6758368CE865}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{A0155FFF-4425-49D2-8C76-FA622B286629}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{A90E757A-D4F6-448F-95B0-60BF381AB72A}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{95FDA08E-470D-4496-94C3-23A60F2852CF}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{9474BCA5-6EFB-4D99-99A1-54EB4045F0DF}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{DA2D6347-D593-4B36-9909-FB34BA67CF12}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{77AF90A9-DD89-4C01-ADE3-1DB27D9E4B5C}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{74D38A1A-6D32-4F49-AF6E-28DB9BE7379E}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{9F5590CB-48E1-4001-97F8-134319EE787B}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{0BD6FB6A-214C-438C-8F19-2AC08009E91F}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{13A84456-5B10-452D-B50C-43E9929A41B0}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{883C73A7-5AF1-4768-8BAB-C6F54197B2F7}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{BDDEE0F0-E514-467B-A79F-D955018B5E00}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{999D434D-2CA6-4CCE-878C-5D1CCC23EC04}</x14:id>
        </ext>
      </extLst>
    </cfRule>
  </conditionalFormatting>
  <conditionalFormatting sqref="E71:I71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{9A0C6D22-1DD9-48A7-84A8-14B0D1FEB0ED}</x14:id>
        </ext>
      </extLst>
    </cfRule>
  </conditionalFormatting>
  <conditionalFormatting sqref="J7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{2F478038-05D5-4CF5-AB71-C3CE8EC88C76}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{9C3FCE28-A8BE-4D77-BD5B-E39B12E59716}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{42E21951-30C0-45E8-85B2-AA846A612DEB}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{ABC057C0-3C87-42CC-9530-28C08CEB6344}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{72777C06-6230-42B5-8556-66C3667E5CD7}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{88C9A858-40D1-4EA9-AF23-D85AD7150558}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{13F8D149-A937-406A-AB44-B1EC1D6A6FEE}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{A0B5087B-7D16-406B-BC5E-D52EEB4C31F1}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{CB423CC9-B96C-4380-93C8-1C998248F605}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{5235C9C0-81AE-42BA-B741-1C9F68325CE1}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{11AE1967-684A-425E-8E6B-F3B0C9405D33}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{E7FBB3B4-D657-44F8-AD93-5147D6E75785}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{6856D0A4-465A-4AD9-9E4D-E5FE022FABCB}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{2D781C91-A946-4487-B5AE-2FDB4C90DB9D}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{C464E067-067A-4F0E-B822-E1FF83A36ECF}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{DF75F003-D386-4404-B585-BDF51B88C25B}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{77C933FA-C749-4A82-99A4-466502E1ED72}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{A8784510-CDD7-49F4-8031-60EF2D6CE4EE}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{0D368026-42A4-4A29-9080-64B9DD4B7DE4}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{0A7B1356-A9C4-4700-ADE5-B19A1D776BBE}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{0774D5F8-88C4-4360-A36D-D5567A6156F4}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{0A964C1E-295E-4960-91F0-0EB5BEC63756}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{C2E9D23D-531F-4DE5-B99A-4A830A2ECD7A}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{37BDC8B8-1DDC-4C3D-9A27-BC5222DABCF6}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{9B8A268D-19BF-4E5E-8BC4-EBCCFC7846D8}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{232CF5D7-EDF2-4818-9D9A-210288F2AC0A}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{3F57E0E9-8301-490E-8CC6-34A3220BB341}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{4742A40D-5B1B-4C94-8618-E5D92527DACC}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{D585CBB2-5FA7-4E94-96CA-12C0F9B78281}</x14:id>
        </ext>
      </extLst>
    </cfRule>
  </conditionalFormatting>
  <conditionalFormatting sqref="E72:I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{C4891FCF-7115-4153-AF26-1913ECC453B6}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{510B3870-33FF-4874-AAF8-FD2E07D23139}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FF5BDDAB-940A-4C14-A6BD-20E3840D2E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D37FFB0E-66C0-499E-B75F-AB156EAB38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DC3B0A46-84C4-4509-9C99-89FA2EEDE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C8A82576-A993-465D-B412-AABF7F120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0551E658-C983-4630-BD9F-1B68EC538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FE0B6281-DD52-4476-9C74-44EA17BD35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9E951C93-26D7-41E4-885F-EDEFD74DB0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316AA5ED-225C-480B-BA8D-18B2FCF398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11F0FD1F-926E-4117-88B3-EE384FF965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38DEF783-85F9-4ECE-B65A-9AE33A35D1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760B9B56-CEA9-4110-8866-8593B4A47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1356BA9C-25DC-433B-BD79-2660987193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38B8C387-9B94-4CC4-84F5-2BE24944EC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B3EAE7AB-091E-45D0-8BFC-BF7E8FEB40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B367393E-0A89-4FC7-B354-5CE2897221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AFC1788E-6EC7-4EA4-A073-86CD04D59F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6FDE60DD-C474-4238-B1AA-19E78B453E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D2792EE7-9F41-4568-B260-CF74E64445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2BE7302C-480C-4CAE-B21A-68B1D7323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BFAB3510-4363-4872-B68F-FAEBD9EF0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B6D28F97-C3F5-4575-98B4-AC6097D9ED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3CCA7C16-D6F1-428A-B854-0E4D22610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93B86CB9-AE72-46B6-B179-1FD518EAB5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7825B41A-3078-4E03-967C-7C152188B7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550CA13B-284A-46CA-B5C5-517F91E162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3285AD94-3306-4D8C-82BC-128936258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56D4D1CE-80D4-4A54-A824-C62686AF82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7B0812B9-F8CC-4041-9D07-5FBD220178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F8E66C1A-9FAE-43B0-B9F1-5E2368BF01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7ED1ABCC-287F-4435-A2AC-B1DFDB6AD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002CB86C-F2CD-41A0-BF38-AAE0AAFAF6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7EB6F02B-F28B-4620-8B7A-EBF856A491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5EE2DBAE-E86D-4FF8-BF4B-F4880F8D8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C099BB82-2911-4452-81CD-8B6AA0682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B800D2FB-4007-4D31-A316-0A8DF6306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3B54E79E-22D4-48C7-9E11-7514792CE8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42C54386-9316-4155-9601-23844AEDD2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4B522E23-EA09-4497-B367-EA9F981046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B1CD122E-2E31-403C-B382-5B0C480902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DB8DE703-A824-47CE-9A7E-C42F8E528A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E54F3766-F3AB-495F-BC51-680C540FDC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909FFCC-D813-499B-9B17-F5D5177DD8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08C95253-EA5F-415F-AB07-BFB46A20E6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0D4B3363-7C4D-4EE2-96E8-07E24F530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4DFC0092-53C6-4371-923A-88110F296C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1842D975-848C-4A84-ACA2-B14E50AAE2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1AA0A0EB-9841-497D-A946-6758368CE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0155FFF-4425-49D2-8C76-FA622B2866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90E757A-D4F6-448F-95B0-60BF381AB7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95FDA08E-470D-4496-94C3-23A60F2852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9474BCA5-6EFB-4D99-99A1-54EB4045F0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DA2D6347-D593-4B36-9909-FB34BA67C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77AF90A9-DD89-4C01-ADE3-1DB27D9E4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74D38A1A-6D32-4F49-AF6E-28DB9BE737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9F5590CB-48E1-4001-97F8-134319EE78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BD6FB6A-214C-438C-8F19-2AC08009E9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13A84456-5B10-452D-B50C-43E9929A41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83C73A7-5AF1-4768-8BAB-C6F54197B2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BDDEE0F0-E514-467B-A79F-D955018B5E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999D434D-2CA6-4CCE-878C-5D1CCC23EC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9A0C6D22-1DD9-48A7-84A8-14B0D1FEB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F478038-05D5-4CF5-AB71-C3CE8EC88C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9C3FCE28-A8BE-4D77-BD5B-E39B12E59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2E21951-30C0-45E8-85B2-AA846A612D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ABC057C0-3C87-42CC-9530-28C08CEB6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2777C06-6230-42B5-8556-66C3667E5C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88C9A858-40D1-4EA9-AF23-D85AD71505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13F8D149-A937-406A-AB44-B1EC1D6A6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A0B5087B-7D16-406B-BC5E-D52EEB4C31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B423CC9-B96C-4380-93C8-1C998248F6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5235C9C0-81AE-42BA-B741-1C9F68325C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11AE1967-684A-425E-8E6B-F3B0C9405D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E7FBB3B4-D657-44F8-AD93-5147D6E757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856D0A4-465A-4AD9-9E4D-E5FE022FAB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2D781C91-A946-4487-B5AE-2FDB4C90DB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C464E067-067A-4F0E-B822-E1FF83A36E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F75F003-D386-4404-B585-BDF51B88C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7C933FA-C749-4A82-99A4-466502E1ED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A8784510-CDD7-49F4-8031-60EF2D6CE4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D368026-42A4-4A29-9080-64B9DD4B7D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A7B1356-A9C4-4700-ADE5-B19A1D776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0774D5F8-88C4-4360-A36D-D5567A615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0A964C1E-295E-4960-91F0-0EB5BEC637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C2E9D23D-531F-4DE5-B99A-4A830A2ECD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37BDC8B8-1DDC-4C3D-9A27-BC5222DABC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9B8A268D-19BF-4E5E-8BC4-EBCCFC784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32CF5D7-EDF2-4818-9D9A-210288F2A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3F57E0E9-8301-490E-8CC6-34A3220BB3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4742A40D-5B1B-4C94-8618-E5D92527DA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D585CBB2-5FA7-4E94-96CA-12C0F9B782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C4891FCF-7115-4153-AF26-1913ECC45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510B3870-33FF-4874-AAF8-FD2E07D23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CompostCollSmall-Compostµ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2023-12-21T14:31:59Z</dcterms:modified>
</cp:coreProperties>
</file>