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0AB69B3C-DEA8-4A50-924F-67826BF00F6A}" xr6:coauthVersionLast="47" xr6:coauthVersionMax="47" xr10:uidLastSave="{00000000-0000-0000-0000-000000000000}"/>
  <bookViews>
    <workbookView xWindow="-37320" yWindow="-4320" windowWidth="24795" windowHeight="17055" xr2:uid="{00000000-000D-0000-FFFF-FFFF00000000}"/>
  </bookViews>
  <sheets>
    <sheet name="Floorsµ-MSW" sheetId="24" r:id="rId1"/>
    <sheet name="Floorsµ-WWµ" sheetId="2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4" l="1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4"/>
  <c r="BL72" i="24"/>
  <c r="BC72" i="24"/>
  <c r="AT72" i="24"/>
  <c r="AK72" i="24"/>
  <c r="AB72" i="24"/>
  <c r="S72" i="24"/>
  <c r="C72" i="24"/>
  <c r="BU71" i="24"/>
  <c r="BL71" i="24"/>
  <c r="BC71" i="24"/>
  <c r="AT71" i="24"/>
  <c r="AK71" i="24"/>
  <c r="AB71" i="24"/>
  <c r="S71" i="24"/>
  <c r="C71" i="24"/>
  <c r="BU74" i="24"/>
  <c r="BL74" i="24"/>
  <c r="BC74" i="24"/>
  <c r="AT74" i="24"/>
  <c r="AK74" i="24"/>
  <c r="AB74" i="24"/>
  <c r="S74" i="24"/>
  <c r="C7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3" i="24"/>
  <c r="C4" i="24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3" i="22"/>
  <c r="J4" i="22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<sst xmlns="http://schemas.openxmlformats.org/spreadsheetml/2006/main" count="1464" uniqueCount="23">
  <si>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</si>
  <si>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</si>
  <si>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</si>
  <si>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</si>
  <si>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</si>
  <si>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</si>
  <si>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</si>
  <si>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</si>
  <si>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</si>
  <si>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</si>
  <si>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</si>
  <si>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</si>
  <si>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</si>
  <si>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</si>
  <si>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</si>
  <si>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</si>
  <si>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</si>
  <si>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</si>
  <si>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</si>
  <si>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Indoor floors to Mixed Waste Collection</t>
  </si>
  <si>
    <t>Based on Moran, R. E.; Bennett, D. H.; Tancredi, D. J.; Wu, X. M.; Ritz, B.; Hertz-Picciotto, I. Frequency and longitudinal trends of household care product use. Atmos. Environ. 2012, 55, 417–424.</t>
  </si>
  <si>
    <t>Indoor floors to Waste Water (micro)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</si>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</sst>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2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165" fontId="21" fillId="0" borderId="11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1">
    <tabColor theme="4" tint="0.39997558519241921"/>
  </sheetPr>
  <dimension ref="A1:EF76"/>
  <sheetViews>
    <sheetView tabSelected="1" zoomScale="70" zoomScaleNormal="70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1-0.151</f>
        <v>0.84899999999999998</v>
      </c>
      <c r="D4" s="40" t="s">
        <v>22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 t="shared" ref="C5:C68" si="3">1-0.151</f>
        <v>0.84899999999999998</v>
      </c>
      <c r="D5" s="40" t="s">
        <v>22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 t="shared" si="3"/>
        <v>0.84899999999999998</v>
      </c>
      <c r="D6" s="40" t="s">
        <v>22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 t="shared" si="3"/>
        <v>0.84899999999999998</v>
      </c>
      <c r="D7" s="40" t="s">
        <v>22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f t="shared" si="3"/>
        <v>0.84899999999999998</v>
      </c>
      <c r="D8" s="40" t="s">
        <v>22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f t="shared" si="3"/>
        <v>0.84899999999999998</v>
      </c>
      <c r="D9" s="40" t="s">
        <v>22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f t="shared" si="3"/>
        <v>0.84899999999999998</v>
      </c>
      <c r="D10" s="40" t="s">
        <v>22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f t="shared" si="3"/>
        <v>0.84899999999999998</v>
      </c>
      <c r="D11" s="40" t="s">
        <v>22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 t="shared" si="3"/>
        <v>0.84899999999999998</v>
      </c>
      <c r="D12" s="40" t="s">
        <v>22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f t="shared" si="3"/>
        <v>0.84899999999999998</v>
      </c>
      <c r="D13" s="40" t="s">
        <v>22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f t="shared" si="3"/>
        <v>0.84899999999999998</v>
      </c>
      <c r="D14" s="40" t="s">
        <v>22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f t="shared" si="3"/>
        <v>0.84899999999999998</v>
      </c>
      <c r="D15" s="40" t="s">
        <v>22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f t="shared" si="3"/>
        <v>0.84899999999999998</v>
      </c>
      <c r="D16" s="40" t="s">
        <v>22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f t="shared" si="3"/>
        <v>0.84899999999999998</v>
      </c>
      <c r="D17" s="40" t="s">
        <v>22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f t="shared" si="3"/>
        <v>0.84899999999999998</v>
      </c>
      <c r="D18" s="40" t="s">
        <v>22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f t="shared" si="3"/>
        <v>0.84899999999999998</v>
      </c>
      <c r="D19" s="40" t="s">
        <v>22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f t="shared" si="3"/>
        <v>0.84899999999999998</v>
      </c>
      <c r="D20" s="40" t="s">
        <v>22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f t="shared" si="3"/>
        <v>0.84899999999999998</v>
      </c>
      <c r="D21" s="40" t="s">
        <v>22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f t="shared" si="3"/>
        <v>0.84899999999999998</v>
      </c>
      <c r="D22" s="40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f t="shared" si="3"/>
        <v>0.84899999999999998</v>
      </c>
      <c r="D23" s="40" t="s">
        <v>22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f t="shared" si="3"/>
        <v>0.84899999999999998</v>
      </c>
      <c r="D24" s="40" t="s">
        <v>22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f t="shared" si="3"/>
        <v>0.84899999999999998</v>
      </c>
      <c r="D25" s="40" t="s">
        <v>22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f t="shared" si="3"/>
        <v>0.84899999999999998</v>
      </c>
      <c r="D26" s="40" t="s">
        <v>22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f t="shared" si="3"/>
        <v>0.84899999999999998</v>
      </c>
      <c r="D27" s="40" t="s">
        <v>22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f t="shared" si="3"/>
        <v>0.84899999999999998</v>
      </c>
      <c r="D28" s="40" t="s">
        <v>22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f t="shared" si="3"/>
        <v>0.84899999999999998</v>
      </c>
      <c r="D29" s="40" t="s">
        <v>22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f t="shared" si="3"/>
        <v>0.84899999999999998</v>
      </c>
      <c r="D30" s="40" t="s">
        <v>22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f t="shared" si="3"/>
        <v>0.84899999999999998</v>
      </c>
      <c r="D31" s="40" t="s">
        <v>22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f t="shared" si="3"/>
        <v>0.84899999999999998</v>
      </c>
      <c r="D32" s="40" t="s">
        <v>22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f t="shared" si="3"/>
        <v>0.84899999999999998</v>
      </c>
      <c r="D33" s="40" t="s">
        <v>22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f t="shared" si="3"/>
        <v>0.84899999999999998</v>
      </c>
      <c r="D34" s="40" t="s">
        <v>22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f t="shared" si="3"/>
        <v>0.84899999999999998</v>
      </c>
      <c r="D35" s="40" t="s">
        <v>22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f t="shared" si="3"/>
        <v>0.84899999999999998</v>
      </c>
      <c r="D36" s="40" t="s">
        <v>22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f t="shared" si="3"/>
        <v>0.84899999999999998</v>
      </c>
      <c r="D37" s="40" t="s">
        <v>22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f t="shared" si="3"/>
        <v>0.84899999999999998</v>
      </c>
      <c r="D38" s="40" t="s">
        <v>22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f t="shared" si="3"/>
        <v>0.84899999999999998</v>
      </c>
      <c r="D39" s="40" t="s">
        <v>22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f t="shared" si="3"/>
        <v>0.84899999999999998</v>
      </c>
      <c r="D40" s="40" t="s">
        <v>22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f t="shared" si="3"/>
        <v>0.84899999999999998</v>
      </c>
      <c r="D41" s="40" t="s">
        <v>22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f t="shared" si="3"/>
        <v>0.84899999999999998</v>
      </c>
      <c r="D42" s="40" t="s">
        <v>22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f t="shared" si="3"/>
        <v>0.84899999999999998</v>
      </c>
      <c r="D43" s="40" t="s">
        <v>22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f t="shared" si="3"/>
        <v>0.84899999999999998</v>
      </c>
      <c r="D44" s="40" t="s">
        <v>22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f t="shared" si="3"/>
        <v>0.84899999999999998</v>
      </c>
      <c r="D45" s="40" t="s">
        <v>22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f t="shared" si="3"/>
        <v>0.84899999999999998</v>
      </c>
      <c r="D46" s="40" t="s">
        <v>22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f t="shared" si="3"/>
        <v>0.84899999999999998</v>
      </c>
      <c r="D47" s="40" t="s">
        <v>22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f t="shared" si="3"/>
        <v>0.84899999999999998</v>
      </c>
      <c r="D48" s="40" t="s">
        <v>22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f t="shared" si="3"/>
        <v>0.84899999999999998</v>
      </c>
      <c r="D49" s="40" t="s">
        <v>22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f t="shared" si="3"/>
        <v>0.84899999999999998</v>
      </c>
      <c r="D50" s="40" t="s">
        <v>22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f t="shared" si="3"/>
        <v>0.84899999999999998</v>
      </c>
      <c r="D51" s="40" t="s">
        <v>22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f t="shared" si="3"/>
        <v>0.84899999999999998</v>
      </c>
      <c r="D52" s="40" t="s">
        <v>22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f t="shared" si="3"/>
        <v>0.84899999999999998</v>
      </c>
      <c r="D53" s="40" t="s">
        <v>22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f t="shared" si="3"/>
        <v>0.84899999999999998</v>
      </c>
      <c r="D54" s="40" t="s">
        <v>22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f t="shared" si="3"/>
        <v>0.84899999999999998</v>
      </c>
      <c r="D55" s="40" t="s">
        <v>22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f t="shared" si="3"/>
        <v>0.84899999999999998</v>
      </c>
      <c r="D56" s="40" t="s">
        <v>22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f t="shared" si="3"/>
        <v>0.84899999999999998</v>
      </c>
      <c r="D57" s="40" t="s">
        <v>22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f t="shared" si="3"/>
        <v>0.84899999999999998</v>
      </c>
      <c r="D58" s="40" t="s">
        <v>22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f t="shared" si="3"/>
        <v>0.84899999999999998</v>
      </c>
      <c r="D59" s="40" t="s">
        <v>22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f t="shared" si="3"/>
        <v>0.84899999999999998</v>
      </c>
      <c r="D60" s="40" t="s">
        <v>22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f t="shared" si="3"/>
        <v>0.84899999999999998</v>
      </c>
      <c r="D61" s="40" t="s">
        <v>22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f t="shared" si="3"/>
        <v>0.84899999999999998</v>
      </c>
      <c r="D62" s="40" t="s">
        <v>22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f t="shared" si="3"/>
        <v>0.84899999999999998</v>
      </c>
      <c r="D63" s="40" t="s">
        <v>22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f t="shared" si="3"/>
        <v>0.84899999999999998</v>
      </c>
      <c r="D64" s="40" t="s">
        <v>22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f t="shared" si="3"/>
        <v>0.84899999999999998</v>
      </c>
      <c r="D65" s="40" t="s">
        <v>22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f t="shared" si="3"/>
        <v>0.84899999999999998</v>
      </c>
      <c r="D66" s="40" t="s">
        <v>22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f t="shared" si="3"/>
        <v>0.84899999999999998</v>
      </c>
      <c r="D67" s="40" t="s">
        <v>22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f t="shared" si="3"/>
        <v>0.84899999999999998</v>
      </c>
      <c r="D68" s="40" t="s">
        <v>22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1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f t="shared" ref="C69:C74" si="14">1-0.151</f>
        <v>0.84899999999999998</v>
      </c>
      <c r="D69" s="40" t="s">
        <v>22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1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f t="shared" si="14"/>
        <v>0.84899999999999998</v>
      </c>
      <c r="D70" s="40" t="s">
        <v>22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1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5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6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 t="shared" si="14"/>
        <v>0.84899999999999998</v>
      </c>
      <c r="D71" s="40" t="s">
        <v>22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1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 t="shared" si="14"/>
        <v>0.84899999999999998</v>
      </c>
      <c r="D72" s="40" t="s">
        <v>22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1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f t="shared" si="14"/>
        <v>0.84899999999999998</v>
      </c>
      <c r="D73" s="40" t="s">
        <v>22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1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5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6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7"/>
        <v>4.4081660908397297E-2</v>
      </c>
    </row>
    <row r="74" spans="1:73" s="18" customFormat="1">
      <c r="A74" s="4">
        <v>2020</v>
      </c>
      <c r="B74" s="19" t="s">
        <v>17</v>
      </c>
      <c r="C74" s="34">
        <f t="shared" si="14"/>
        <v>0.84899999999999998</v>
      </c>
      <c r="D74" s="40" t="s">
        <v>22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1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42">
        <v>0.84899999999999998</v>
      </c>
      <c r="D75" s="40" t="s">
        <v>22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3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4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5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6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7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8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9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42">
        <v>0.84899999999999998</v>
      </c>
      <c r="D76" s="40" t="s">
        <v>22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3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4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5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6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7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8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9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{0BF9B832-3A7C-45ED-8F95-D6C9610ED522}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{4EA9FF69-F09D-4B62-B563-A8ECD15C52A7}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{3E12AF86-B52D-4663-B8C4-1D3245873E72}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{B7D6B713-4395-4E4A-9EE6-2B80B8B6A7CA}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{4FEBC47F-070A-4DCA-9FFE-FE5BA52F4DEA}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{0C709741-C0FB-410C-9A87-059A1E762CC2}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{90777DD7-C70B-4921-AA38-BF53BED8C3D6}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{B60C91DF-FE26-4940-9179-A57749909230}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{694F1123-1639-40A8-BE8F-3A3F097BAADE}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{BFB7AD45-FB05-413B-87D5-70582A8F7D46}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{FB6ABB4A-3749-4610-BCE4-CFD5AF729CEC}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{9C8873D3-7F66-4097-AEC2-D82C1AF7F82A}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{35371D97-7FD5-4ACE-A64D-CFF7BC7452EF}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{EC1DB46F-108E-41AF-8384-3CF44523CCDA}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{94C0C41A-1B7D-4DD3-9BAC-6D77B4A8502B}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{EDD1C4F4-F56E-480C-A371-02CAF07D51F8}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{FD15A889-1D6A-43E3-8797-47F80529410D}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{DCC18F50-8668-4457-BAAA-17757068E246}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{6E1B3268-4AEC-497D-8888-FE0A245F7FAC}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{143C050A-3E3D-4A32-80E6-8C7348F0F1D5}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{90A1F322-F83D-4C7A-97A2-BA875F386BFA}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{868BCB6C-EDAA-4E1C-8FD2-4F574A244AA0}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{91DC3628-B18A-48D3-85E5-4FADDCC4E557}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{3241CD70-A3AE-4D6C-A95C-E112125D8E85}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{9EA8F719-7508-47C3-B2FA-DE04D2DAF66D}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{4677EF85-EC81-494D-821C-3D77DD5B88E6}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{57872ACF-E2CD-42BA-ACD2-0CE053955D1A}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{B4391580-E1AD-4DCB-A453-042DE985602F}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{A4D29D42-696F-49CC-8258-5A3DBF75F9C3}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{6633A5A9-DEC0-4E1D-9F63-540402597199}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{2243A3A2-2502-4941-9D96-CDCE5B88981F}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{E952DBB1-A5EE-416F-96C4-A030C9DB60F9}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{F1DB972B-A84F-4682-A640-F3FC7BE65463}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{885F87BB-AC66-412F-86B8-49E3CF9610BD}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{91AEB0AC-2279-4711-B9E0-DFBBA8318DBF}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{51495CD5-157A-48E1-9B54-E47C1CBF5A40}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{E202F95B-8BCF-4E8B-9AF5-5F8BB48FFD78}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{8E777B65-6AE9-417D-9174-706307650530}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{1823DD2D-574A-411A-82C8-02945693D812}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{358C62D5-D0A6-4D74-832B-9CF816A51869}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{6A9074A0-66D4-4590-B154-B0118D0B6B39}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{45E7338C-E059-45B0-A834-894BCF4FB269}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{5E6B3E10-2530-4C13-8076-0943F5519BE1}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{4350D176-2988-4EB5-887C-961C17DE0AA6}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{89D39BBF-7353-48A6-8034-DF1589D4CCE6}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{0DE564B4-D3DB-4F96-81E9-BF5B639EABAE}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{D981C76F-6C05-49BD-A9BD-2C81E3D00C8E}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{DFD42566-5EFB-412F-9426-A9DD038C99AF}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{B92C514D-DF5D-4E4C-B518-E0800C25F0E0}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{3DBB63A1-6700-4931-B0C7-C7D4AF0B9774}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{33D974BD-998A-4437-B538-EBF3E45518F4}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{A4A68353-BF32-4E1D-8C85-EF5DB638B9E6}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{7EC875B9-FDC7-44D7-9CE8-F8FA1B05883E}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{E5E67676-437D-4665-83DE-6A67D9A357FE}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{11E9320D-78EE-49CF-AD77-8ABA0492FA2A}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{8C2E447F-0990-4317-89E7-51B04F7B1E96}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{C74A4375-7B9B-4174-9332-F7F4BC72BAC4}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{4F8350D0-572D-4E3C-BBFF-937ACCA89EC8}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{881FF858-AAB8-4CB2-A017-B53A2EFBA2B7}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{56E97406-A95A-47FB-837F-B044B90B927C}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{D8A7DE81-33A1-414B-B066-C94F00C56CA8}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{7E2FD0A4-AAD4-41AC-AD8E-B2FBCCD761F5}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{1283DA78-6275-4B84-8197-CFBFAB526D37}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{0B7ED9DB-5253-4F3F-9C04-B3FD22524411}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{782D5B89-960B-4B80-9D8D-EF6EE9C248BE}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{5DAEFBD4-1E2E-4767-B305-1C96BDB9E37A}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{3213ED2B-9246-4672-810A-3567228920E2}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{37ED6D0A-5035-4AB8-AD9A-87237FF73691}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{57736BF8-23AC-4943-B55B-C73D7539C26F}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{A80E58CD-F4F9-4FE7-AAAA-DB247CCC7A2E}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{991DCE7A-CA2E-472B-9625-D9911E64A8D2}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{D3C917B4-E29E-43A5-B5AB-D44F6C11CCD4}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{4D92D86F-9918-451A-BBB9-54C0634DA546}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{63D82CFA-3778-4018-B566-14A145589CF3}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{FCE047A2-8225-4553-AE9F-FDF011845941}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{131598E1-BAFF-4448-9D4E-DC0B841C45C4}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{7589BEF7-F0B7-4FDB-9427-513C9745ACCD}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{58570435-A4E7-41CF-AFFB-F75DC2BDA5B3}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{57D2DA8E-3100-44DF-9213-6F00D23957D2}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{8AE6FC83-821E-48BB-8B08-3130EB90FFBE}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{51C145C7-1DC2-41A3-AB49-5042C48EB34D}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{54DCE1F4-EAB1-446E-BB06-681CE872141B}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{43386F3C-F348-4295-B73D-F59DE1665FD7}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{9EE41B20-90A3-45B4-97DD-D92DF9384AF4}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{F4806DB9-2CB8-42AE-B825-7FACBE3BDEA0}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{8572B5AE-A864-48EF-BB2F-C3CDFD091DA3}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{D3381D83-DD55-4C02-83F6-D6314EE66B82}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{BB0C852B-9825-419D-A40A-C994DBC66079}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{7186491A-970B-425D-8B6B-31056BC3CDB6}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{F0C96ABE-CC66-4D9C-BB98-A65C457379B2}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{D883634E-F70B-4312-9B12-5A8EBFA0AF99}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{0760958F-EC78-4050-95D7-4CEEE4A15899}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{C8CC4D1C-E5CC-4A55-85DF-35824D7E7EA0}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{0E7FE4D5-1DCF-4E6F-B7BC-B1AA5F826A9A}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{6A4FA28E-3ED7-45F1-BC87-58851A383CE0}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{E57CED34-5D64-40B3-823B-D948613EAC71}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{DB51DED7-BF6E-4C11-82B3-5A4270C6A082}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{F4410BAA-49DB-4B0D-A5BC-5FD256181F13}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{42884662-9509-4716-8409-E394F24D3781}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{673DD00C-4172-4B86-B9D7-22A98C95928B}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BF9B832-3A7C-45ED-8F95-D6C9610ED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4EA9FF69-F09D-4B62-B563-A8ECD15C52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E12AF86-B52D-4663-B8C4-1D3245873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7D6B713-4395-4E4A-9EE6-2B80B8B6A7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4FEBC47F-070A-4DCA-9FFE-FE5BA52F4D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C709741-C0FB-410C-9A87-059A1E762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0777DD7-C70B-4921-AA38-BF53BED8C3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60C91DF-FE26-4940-9179-A577499092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694F1123-1639-40A8-BE8F-3A3F097BA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BFB7AD45-FB05-413B-87D5-70582A8F7D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FB6ABB4A-3749-4610-BCE4-CFD5AF729C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C8873D3-7F66-4097-AEC2-D82C1AF7F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5371D97-7FD5-4ACE-A64D-CFF7BC7452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C1DB46F-108E-41AF-8384-3CF44523CC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4C0C41A-1B7D-4DD3-9BAC-6D77B4A85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DD1C4F4-F56E-480C-A371-02CAF07D51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FD15A889-1D6A-43E3-8797-47F8052941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DCC18F50-8668-4457-BAAA-17757068E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E1B3268-4AEC-497D-8888-FE0A245F7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43C050A-3E3D-4A32-80E6-8C7348F0F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90A1F322-F83D-4C7A-97A2-BA875F386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68BCB6C-EDAA-4E1C-8FD2-4F574A244A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1DC3628-B18A-48D3-85E5-4FADDCC4E5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241CD70-A3AE-4D6C-A95C-E112125D8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EA8F719-7508-47C3-B2FA-DE04D2DAF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677EF85-EC81-494D-821C-3D77DD5B88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7872ACF-E2CD-42BA-ACD2-0CE053955D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4391580-E1AD-4DCB-A453-042DE9856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4D29D42-696F-49CC-8258-5A3DBF75F9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633A5A9-DEC0-4E1D-9F63-5404025971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243A3A2-2502-4941-9D96-CDCE5B889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952DBB1-A5EE-416F-96C4-A030C9DB60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1DB972B-A84F-4682-A640-F3FC7BE654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85F87BB-AC66-412F-86B8-49E3CF961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1AEB0AC-2279-4711-B9E0-DFBBA8318D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1495CD5-157A-48E1-9B54-E47C1CBF5A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202F95B-8BCF-4E8B-9AF5-5F8BB48FF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E777B65-6AE9-417D-9174-7063076505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823DD2D-574A-411A-82C8-02945693D8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58C62D5-D0A6-4D74-832B-9CF816A51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A9074A0-66D4-4590-B154-B0118D0B6B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5E7338C-E059-45B0-A834-894BCF4FB2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E6B3E10-2530-4C13-8076-0943F5519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350D176-2988-4EB5-887C-961C17DE0A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9D39BBF-7353-48A6-8034-DF1589D4CC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DE564B4-D3DB-4F96-81E9-BF5B639EA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981C76F-6C05-49BD-A9BD-2C81E3D00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DFD42566-5EFB-412F-9426-A9DD038C99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92C514D-DF5D-4E4C-B518-E0800C25F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DBB63A1-6700-4931-B0C7-C7D4AF0B97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3D974BD-998A-4437-B538-EBF3E45518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4A68353-BF32-4E1D-8C85-EF5DB638B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EC875B9-FDC7-44D7-9CE8-F8FA1B058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5E67676-437D-4665-83DE-6A67D9A357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1E9320D-78EE-49CF-AD77-8ABA0492FA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C2E447F-0990-4317-89E7-51B04F7B1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74A4375-7B9B-4174-9332-F7F4BC72B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F8350D0-572D-4E3C-BBFF-937ACCA89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81FF858-AAB8-4CB2-A017-B53A2EFBA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6E97406-A95A-47FB-837F-B044B90B92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8A7DE81-33A1-414B-B066-C94F00C56C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E2FD0A4-AAD4-41AC-AD8E-B2FBCCD76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283DA78-6275-4B84-8197-CFBFAB526D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B7ED9DB-5253-4F3F-9C04-B3FD225244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82D5B89-960B-4B80-9D8D-EF6EE9C24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DAEFBD4-1E2E-4767-B305-1C96BDB9E3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213ED2B-9246-4672-810A-3567228920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7ED6D0A-5035-4AB8-AD9A-87237FF73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7736BF8-23AC-4943-B55B-C73D7539C2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80E58CD-F4F9-4FE7-AAAA-DB247CCC7A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91DCE7A-CA2E-472B-9625-D9911E64A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3C917B4-E29E-43A5-B5AB-D44F6C11CC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D92D86F-9918-451A-BBB9-54C0634DA5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3D82CFA-3778-4018-B566-14A145589C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CE047A2-8225-4553-AE9F-FDF011845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31598E1-BAFF-4448-9D4E-DC0B841C4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589BEF7-F0B7-4FDB-9427-513C9745AC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58570435-A4E7-41CF-AFFB-F75DC2BDA5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7D2DA8E-3100-44DF-9213-6F00D23957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AE6FC83-821E-48BB-8B08-3130EB90F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1C145C7-1DC2-41A3-AB49-5042C48EB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4DCE1F4-EAB1-446E-BB06-681CE87214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3386F3C-F348-4295-B73D-F59DE1665F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EE41B20-90A3-45B4-97DD-D92DF9384A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4806DB9-2CB8-42AE-B825-7FACBE3BD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572B5AE-A864-48EF-BB2F-C3CDFD091D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D3381D83-DD55-4C02-83F6-D6314EE66B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B0C852B-9825-419D-A40A-C994DBC66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7186491A-970B-425D-8B6B-31056BC3C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0C96ABE-CC66-4D9C-BB98-A65C457379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D883634E-F70B-4312-9B12-5A8EBFA0AF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760958F-EC78-4050-95D7-4CEEE4A15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C8CC4D1C-E5CC-4A55-85DF-35824D7E7E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E7FE4D5-1DCF-4E6F-B7BC-B1AA5F826A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6A4FA28E-3ED7-45F1-BC87-58851A383C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57CED34-5D64-40B3-823B-D948613EA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DB51DED7-BF6E-4C11-82B3-5A4270C6A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F4410BAA-49DB-4B0D-A5BC-5FD256181F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42884662-9509-4716-8409-E394F24D37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73DD00C-4172-4B86-B9D7-22A98C9592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FC30-B694-45D9-AC54-BEA6813E7BAA}">
  <sheetPr codeName="Sheet2">
    <tabColor theme="4" tint="0.39997558519241921"/>
  </sheetPr>
  <dimension ref="A1:EF76"/>
  <sheetViews>
    <sheetView zoomScale="70" zoomScaleNormal="70" workbookViewId="0">
      <pane xSplit="1" ySplit="3" topLeftCell="B68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5">
        <v>0.151</v>
      </c>
      <c r="D4" s="36" t="s">
        <v>20</v>
      </c>
      <c r="E4" s="37">
        <v>3</v>
      </c>
      <c r="F4" s="37">
        <v>2</v>
      </c>
      <c r="G4" s="37">
        <v>3</v>
      </c>
      <c r="H4" s="37">
        <v>3</v>
      </c>
      <c r="I4" s="38">
        <v>1</v>
      </c>
      <c r="J4" s="39">
        <f t="shared" ref="J4" si="0">IF( OR( ISBLANK(E4),ISBLANK(F4), ISBLANK(G4), ISBLANK(H4), ISBLANK(I4) ), "", 1.5*SQRT(   EXP(2.21*(E4-1)) + EXP(2.21*(F4-1)) + EXP(2.21*(G4-1)) + EXP(2.21*(H4-1)) + EXP(2.21*I4)   )/100*2.45 )</f>
        <v>0.60108474454521421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5">
        <v>0.151</v>
      </c>
      <c r="D5" s="36" t="s">
        <v>20</v>
      </c>
      <c r="E5" s="37">
        <v>3</v>
      </c>
      <c r="F5" s="37">
        <v>2</v>
      </c>
      <c r="G5" s="37">
        <v>3</v>
      </c>
      <c r="H5" s="37">
        <v>3</v>
      </c>
      <c r="I5" s="38">
        <v>1</v>
      </c>
      <c r="J5" s="39">
        <f t="shared" ref="J5:J68" si="3">IF( OR( ISBLANK(E5),ISBLANK(F5), ISBLANK(G5), ISBLANK(H5), ISBLANK(I5) ), "", 1.5*SQRT(   EXP(2.21*(E5-1)) + EXP(2.21*(F5-1)) + EXP(2.21*(G5-1)) + EXP(2.21*(H5-1)) + EXP(2.21*I5)   )/100*2.45 )</f>
        <v>0.60108474454521421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5">
        <v>0.151</v>
      </c>
      <c r="D6" s="36" t="s">
        <v>20</v>
      </c>
      <c r="E6" s="37">
        <v>3</v>
      </c>
      <c r="F6" s="37">
        <v>2</v>
      </c>
      <c r="G6" s="37">
        <v>3</v>
      </c>
      <c r="H6" s="37">
        <v>3</v>
      </c>
      <c r="I6" s="38">
        <v>1</v>
      </c>
      <c r="J6" s="39">
        <f t="shared" si="3"/>
        <v>0.60108474454521421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5">
        <v>0.151</v>
      </c>
      <c r="D7" s="36" t="s">
        <v>20</v>
      </c>
      <c r="E7" s="37">
        <v>3</v>
      </c>
      <c r="F7" s="37">
        <v>2</v>
      </c>
      <c r="G7" s="37">
        <v>3</v>
      </c>
      <c r="H7" s="37">
        <v>3</v>
      </c>
      <c r="I7" s="38">
        <v>1</v>
      </c>
      <c r="J7" s="39">
        <f t="shared" si="3"/>
        <v>0.60108474454521421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5">
        <v>0.151</v>
      </c>
      <c r="D8" s="36" t="s">
        <v>20</v>
      </c>
      <c r="E8" s="37">
        <v>3</v>
      </c>
      <c r="F8" s="37">
        <v>2</v>
      </c>
      <c r="G8" s="37">
        <v>3</v>
      </c>
      <c r="H8" s="37">
        <v>3</v>
      </c>
      <c r="I8" s="38">
        <v>1</v>
      </c>
      <c r="J8" s="39">
        <f t="shared" si="3"/>
        <v>0.60108474454521421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5">
        <v>0.151</v>
      </c>
      <c r="D9" s="36" t="s">
        <v>20</v>
      </c>
      <c r="E9" s="37">
        <v>3</v>
      </c>
      <c r="F9" s="37">
        <v>2</v>
      </c>
      <c r="G9" s="37">
        <v>3</v>
      </c>
      <c r="H9" s="37">
        <v>3</v>
      </c>
      <c r="I9" s="38">
        <v>1</v>
      </c>
      <c r="J9" s="39">
        <f t="shared" si="3"/>
        <v>0.60108474454521421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5">
        <v>0.151</v>
      </c>
      <c r="D10" s="36" t="s">
        <v>20</v>
      </c>
      <c r="E10" s="37">
        <v>3</v>
      </c>
      <c r="F10" s="37">
        <v>2</v>
      </c>
      <c r="G10" s="37">
        <v>3</v>
      </c>
      <c r="H10" s="37">
        <v>3</v>
      </c>
      <c r="I10" s="38">
        <v>1</v>
      </c>
      <c r="J10" s="39">
        <f t="shared" si="3"/>
        <v>0.60108474454521421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5">
        <v>0.151</v>
      </c>
      <c r="D11" s="36" t="s">
        <v>20</v>
      </c>
      <c r="E11" s="37">
        <v>3</v>
      </c>
      <c r="F11" s="37">
        <v>2</v>
      </c>
      <c r="G11" s="37">
        <v>3</v>
      </c>
      <c r="H11" s="37">
        <v>3</v>
      </c>
      <c r="I11" s="38">
        <v>1</v>
      </c>
      <c r="J11" s="39">
        <f t="shared" si="3"/>
        <v>0.60108474454521421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5">
        <v>0.151</v>
      </c>
      <c r="D12" s="36" t="s">
        <v>20</v>
      </c>
      <c r="E12" s="37">
        <v>3</v>
      </c>
      <c r="F12" s="37">
        <v>2</v>
      </c>
      <c r="G12" s="37">
        <v>3</v>
      </c>
      <c r="H12" s="37">
        <v>3</v>
      </c>
      <c r="I12" s="38">
        <v>1</v>
      </c>
      <c r="J12" s="39">
        <f t="shared" si="3"/>
        <v>0.60108474454521421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5">
        <v>0.151</v>
      </c>
      <c r="D13" s="36" t="s">
        <v>20</v>
      </c>
      <c r="E13" s="37">
        <v>3</v>
      </c>
      <c r="F13" s="37">
        <v>2</v>
      </c>
      <c r="G13" s="37">
        <v>3</v>
      </c>
      <c r="H13" s="37">
        <v>3</v>
      </c>
      <c r="I13" s="38">
        <v>1</v>
      </c>
      <c r="J13" s="39">
        <f t="shared" si="3"/>
        <v>0.60108474454521421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5">
        <v>0.151</v>
      </c>
      <c r="D14" s="36" t="s">
        <v>20</v>
      </c>
      <c r="E14" s="37">
        <v>3</v>
      </c>
      <c r="F14" s="37">
        <v>2</v>
      </c>
      <c r="G14" s="37">
        <v>3</v>
      </c>
      <c r="H14" s="37">
        <v>3</v>
      </c>
      <c r="I14" s="38">
        <v>1</v>
      </c>
      <c r="J14" s="39">
        <f t="shared" si="3"/>
        <v>0.60108474454521421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5">
        <v>0.151</v>
      </c>
      <c r="D15" s="36" t="s">
        <v>20</v>
      </c>
      <c r="E15" s="37">
        <v>3</v>
      </c>
      <c r="F15" s="37">
        <v>2</v>
      </c>
      <c r="G15" s="37">
        <v>3</v>
      </c>
      <c r="H15" s="37">
        <v>3</v>
      </c>
      <c r="I15" s="38">
        <v>1</v>
      </c>
      <c r="J15" s="39">
        <f t="shared" si="3"/>
        <v>0.60108474454521421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5">
        <v>0.151</v>
      </c>
      <c r="D16" s="36" t="s">
        <v>20</v>
      </c>
      <c r="E16" s="37">
        <v>3</v>
      </c>
      <c r="F16" s="37">
        <v>2</v>
      </c>
      <c r="G16" s="37">
        <v>3</v>
      </c>
      <c r="H16" s="37">
        <v>3</v>
      </c>
      <c r="I16" s="38">
        <v>1</v>
      </c>
      <c r="J16" s="39">
        <f t="shared" si="3"/>
        <v>0.60108474454521421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5">
        <v>0.151</v>
      </c>
      <c r="D17" s="36" t="s">
        <v>20</v>
      </c>
      <c r="E17" s="37">
        <v>3</v>
      </c>
      <c r="F17" s="37">
        <v>2</v>
      </c>
      <c r="G17" s="37">
        <v>3</v>
      </c>
      <c r="H17" s="37">
        <v>3</v>
      </c>
      <c r="I17" s="38">
        <v>1</v>
      </c>
      <c r="J17" s="39">
        <f t="shared" si="3"/>
        <v>0.60108474454521421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5">
        <v>0.151</v>
      </c>
      <c r="D18" s="36" t="s">
        <v>20</v>
      </c>
      <c r="E18" s="37">
        <v>3</v>
      </c>
      <c r="F18" s="37">
        <v>2</v>
      </c>
      <c r="G18" s="37">
        <v>3</v>
      </c>
      <c r="H18" s="37">
        <v>3</v>
      </c>
      <c r="I18" s="38">
        <v>1</v>
      </c>
      <c r="J18" s="39">
        <f t="shared" si="3"/>
        <v>0.60108474454521421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5">
        <v>0.151</v>
      </c>
      <c r="D19" s="36" t="s">
        <v>20</v>
      </c>
      <c r="E19" s="37">
        <v>3</v>
      </c>
      <c r="F19" s="37">
        <v>2</v>
      </c>
      <c r="G19" s="37">
        <v>3</v>
      </c>
      <c r="H19" s="37">
        <v>3</v>
      </c>
      <c r="I19" s="38">
        <v>1</v>
      </c>
      <c r="J19" s="39">
        <f t="shared" si="3"/>
        <v>0.60108474454521421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5">
        <v>0.151</v>
      </c>
      <c r="D20" s="36" t="s">
        <v>20</v>
      </c>
      <c r="E20" s="37">
        <v>3</v>
      </c>
      <c r="F20" s="37">
        <v>2</v>
      </c>
      <c r="G20" s="37">
        <v>3</v>
      </c>
      <c r="H20" s="37">
        <v>3</v>
      </c>
      <c r="I20" s="38">
        <v>1</v>
      </c>
      <c r="J20" s="39">
        <f t="shared" si="3"/>
        <v>0.60108474454521421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5">
        <v>0.151</v>
      </c>
      <c r="D21" s="36" t="s">
        <v>20</v>
      </c>
      <c r="E21" s="37">
        <v>3</v>
      </c>
      <c r="F21" s="37">
        <v>2</v>
      </c>
      <c r="G21" s="37">
        <v>3</v>
      </c>
      <c r="H21" s="37">
        <v>3</v>
      </c>
      <c r="I21" s="38">
        <v>1</v>
      </c>
      <c r="J21" s="39">
        <f t="shared" si="3"/>
        <v>0.60108474454521421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5">
        <v>0.151</v>
      </c>
      <c r="D22" s="36" t="s">
        <v>20</v>
      </c>
      <c r="E22" s="37">
        <v>3</v>
      </c>
      <c r="F22" s="37">
        <v>2</v>
      </c>
      <c r="G22" s="37">
        <v>3</v>
      </c>
      <c r="H22" s="37">
        <v>3</v>
      </c>
      <c r="I22" s="38">
        <v>1</v>
      </c>
      <c r="J22" s="39">
        <f t="shared" si="3"/>
        <v>0.60108474454521421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5">
        <v>0.151</v>
      </c>
      <c r="D23" s="36" t="s">
        <v>20</v>
      </c>
      <c r="E23" s="37">
        <v>3</v>
      </c>
      <c r="F23" s="37">
        <v>2</v>
      </c>
      <c r="G23" s="37">
        <v>3</v>
      </c>
      <c r="H23" s="37">
        <v>3</v>
      </c>
      <c r="I23" s="38">
        <v>1</v>
      </c>
      <c r="J23" s="39">
        <f t="shared" si="3"/>
        <v>0.60108474454521421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5">
        <v>0.151</v>
      </c>
      <c r="D24" s="36" t="s">
        <v>20</v>
      </c>
      <c r="E24" s="37">
        <v>3</v>
      </c>
      <c r="F24" s="37">
        <v>2</v>
      </c>
      <c r="G24" s="37">
        <v>3</v>
      </c>
      <c r="H24" s="37">
        <v>3</v>
      </c>
      <c r="I24" s="38">
        <v>1</v>
      </c>
      <c r="J24" s="39">
        <f t="shared" si="3"/>
        <v>0.60108474454521421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5">
        <v>0.151</v>
      </c>
      <c r="D25" s="36" t="s">
        <v>20</v>
      </c>
      <c r="E25" s="37">
        <v>3</v>
      </c>
      <c r="F25" s="37">
        <v>2</v>
      </c>
      <c r="G25" s="37">
        <v>3</v>
      </c>
      <c r="H25" s="37">
        <v>3</v>
      </c>
      <c r="I25" s="38">
        <v>1</v>
      </c>
      <c r="J25" s="39">
        <f t="shared" si="3"/>
        <v>0.60108474454521421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5">
        <v>0.151</v>
      </c>
      <c r="D26" s="36" t="s">
        <v>20</v>
      </c>
      <c r="E26" s="37">
        <v>3</v>
      </c>
      <c r="F26" s="37">
        <v>2</v>
      </c>
      <c r="G26" s="37">
        <v>3</v>
      </c>
      <c r="H26" s="37">
        <v>3</v>
      </c>
      <c r="I26" s="38">
        <v>1</v>
      </c>
      <c r="J26" s="39">
        <f t="shared" si="3"/>
        <v>0.60108474454521421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5">
        <v>0.151</v>
      </c>
      <c r="D27" s="36" t="s">
        <v>20</v>
      </c>
      <c r="E27" s="37">
        <v>3</v>
      </c>
      <c r="F27" s="37">
        <v>2</v>
      </c>
      <c r="G27" s="37">
        <v>3</v>
      </c>
      <c r="H27" s="37">
        <v>3</v>
      </c>
      <c r="I27" s="38">
        <v>1</v>
      </c>
      <c r="J27" s="39">
        <f t="shared" si="3"/>
        <v>0.60108474454521421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5">
        <v>0.151</v>
      </c>
      <c r="D28" s="36" t="s">
        <v>20</v>
      </c>
      <c r="E28" s="37">
        <v>3</v>
      </c>
      <c r="F28" s="37">
        <v>2</v>
      </c>
      <c r="G28" s="37">
        <v>3</v>
      </c>
      <c r="H28" s="37">
        <v>3</v>
      </c>
      <c r="I28" s="38">
        <v>1</v>
      </c>
      <c r="J28" s="39">
        <f t="shared" si="3"/>
        <v>0.60108474454521421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5">
        <v>0.151</v>
      </c>
      <c r="D29" s="36" t="s">
        <v>20</v>
      </c>
      <c r="E29" s="37">
        <v>3</v>
      </c>
      <c r="F29" s="37">
        <v>2</v>
      </c>
      <c r="G29" s="37">
        <v>3</v>
      </c>
      <c r="H29" s="37">
        <v>3</v>
      </c>
      <c r="I29" s="38">
        <v>1</v>
      </c>
      <c r="J29" s="39">
        <f t="shared" si="3"/>
        <v>0.60108474454521421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5">
        <v>0.151</v>
      </c>
      <c r="D30" s="36" t="s">
        <v>20</v>
      </c>
      <c r="E30" s="37">
        <v>3</v>
      </c>
      <c r="F30" s="37">
        <v>2</v>
      </c>
      <c r="G30" s="37">
        <v>3</v>
      </c>
      <c r="H30" s="37">
        <v>3</v>
      </c>
      <c r="I30" s="38">
        <v>1</v>
      </c>
      <c r="J30" s="39">
        <f t="shared" si="3"/>
        <v>0.60108474454521421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5">
        <v>0.151</v>
      </c>
      <c r="D31" s="36" t="s">
        <v>20</v>
      </c>
      <c r="E31" s="37">
        <v>3</v>
      </c>
      <c r="F31" s="37">
        <v>2</v>
      </c>
      <c r="G31" s="37">
        <v>3</v>
      </c>
      <c r="H31" s="37">
        <v>3</v>
      </c>
      <c r="I31" s="38">
        <v>1</v>
      </c>
      <c r="J31" s="39">
        <f t="shared" si="3"/>
        <v>0.60108474454521421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5">
        <v>0.151</v>
      </c>
      <c r="D32" s="36" t="s">
        <v>20</v>
      </c>
      <c r="E32" s="37">
        <v>3</v>
      </c>
      <c r="F32" s="37">
        <v>2</v>
      </c>
      <c r="G32" s="37">
        <v>3</v>
      </c>
      <c r="H32" s="37">
        <v>3</v>
      </c>
      <c r="I32" s="38">
        <v>1</v>
      </c>
      <c r="J32" s="39">
        <f t="shared" si="3"/>
        <v>0.60108474454521421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5">
        <v>0.151</v>
      </c>
      <c r="D33" s="36" t="s">
        <v>20</v>
      </c>
      <c r="E33" s="37">
        <v>3</v>
      </c>
      <c r="F33" s="37">
        <v>2</v>
      </c>
      <c r="G33" s="37">
        <v>3</v>
      </c>
      <c r="H33" s="37">
        <v>3</v>
      </c>
      <c r="I33" s="38">
        <v>1</v>
      </c>
      <c r="J33" s="39">
        <f t="shared" si="3"/>
        <v>0.60108474454521421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5">
        <v>0.151</v>
      </c>
      <c r="D34" s="36" t="s">
        <v>20</v>
      </c>
      <c r="E34" s="37">
        <v>3</v>
      </c>
      <c r="F34" s="37">
        <v>2</v>
      </c>
      <c r="G34" s="37">
        <v>3</v>
      </c>
      <c r="H34" s="37">
        <v>3</v>
      </c>
      <c r="I34" s="38">
        <v>1</v>
      </c>
      <c r="J34" s="39">
        <f t="shared" si="3"/>
        <v>0.60108474454521421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5">
        <v>0.151</v>
      </c>
      <c r="D35" s="36" t="s">
        <v>20</v>
      </c>
      <c r="E35" s="37">
        <v>3</v>
      </c>
      <c r="F35" s="37">
        <v>2</v>
      </c>
      <c r="G35" s="37">
        <v>3</v>
      </c>
      <c r="H35" s="37">
        <v>3</v>
      </c>
      <c r="I35" s="38">
        <v>1</v>
      </c>
      <c r="J35" s="39">
        <f t="shared" si="3"/>
        <v>0.60108474454521421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5">
        <v>0.151</v>
      </c>
      <c r="D36" s="36" t="s">
        <v>20</v>
      </c>
      <c r="E36" s="37">
        <v>3</v>
      </c>
      <c r="F36" s="37">
        <v>2</v>
      </c>
      <c r="G36" s="37">
        <v>3</v>
      </c>
      <c r="H36" s="37">
        <v>3</v>
      </c>
      <c r="I36" s="38">
        <v>1</v>
      </c>
      <c r="J36" s="39">
        <f t="shared" si="3"/>
        <v>0.60108474454521421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5">
        <v>0.151</v>
      </c>
      <c r="D37" s="36" t="s">
        <v>20</v>
      </c>
      <c r="E37" s="37">
        <v>3</v>
      </c>
      <c r="F37" s="37">
        <v>2</v>
      </c>
      <c r="G37" s="37">
        <v>3</v>
      </c>
      <c r="H37" s="37">
        <v>3</v>
      </c>
      <c r="I37" s="38">
        <v>1</v>
      </c>
      <c r="J37" s="39">
        <f t="shared" si="3"/>
        <v>0.60108474454521421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5">
        <v>0.151</v>
      </c>
      <c r="D38" s="36" t="s">
        <v>20</v>
      </c>
      <c r="E38" s="37">
        <v>3</v>
      </c>
      <c r="F38" s="37">
        <v>2</v>
      </c>
      <c r="G38" s="37">
        <v>3</v>
      </c>
      <c r="H38" s="37">
        <v>3</v>
      </c>
      <c r="I38" s="38">
        <v>1</v>
      </c>
      <c r="J38" s="39">
        <f t="shared" si="3"/>
        <v>0.60108474454521421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5">
        <v>0.151</v>
      </c>
      <c r="D39" s="36" t="s">
        <v>20</v>
      </c>
      <c r="E39" s="37">
        <v>3</v>
      </c>
      <c r="F39" s="37">
        <v>2</v>
      </c>
      <c r="G39" s="37">
        <v>3</v>
      </c>
      <c r="H39" s="37">
        <v>3</v>
      </c>
      <c r="I39" s="38">
        <v>1</v>
      </c>
      <c r="J39" s="39">
        <f t="shared" si="3"/>
        <v>0.60108474454521421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5">
        <v>0.151</v>
      </c>
      <c r="D40" s="36" t="s">
        <v>20</v>
      </c>
      <c r="E40" s="37">
        <v>3</v>
      </c>
      <c r="F40" s="37">
        <v>2</v>
      </c>
      <c r="G40" s="37">
        <v>3</v>
      </c>
      <c r="H40" s="37">
        <v>3</v>
      </c>
      <c r="I40" s="38">
        <v>1</v>
      </c>
      <c r="J40" s="39">
        <f t="shared" si="3"/>
        <v>0.60108474454521421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5">
        <v>0.151</v>
      </c>
      <c r="D41" s="36" t="s">
        <v>20</v>
      </c>
      <c r="E41" s="37">
        <v>3</v>
      </c>
      <c r="F41" s="37">
        <v>2</v>
      </c>
      <c r="G41" s="37">
        <v>3</v>
      </c>
      <c r="H41" s="37">
        <v>3</v>
      </c>
      <c r="I41" s="38">
        <v>1</v>
      </c>
      <c r="J41" s="39">
        <f t="shared" si="3"/>
        <v>0.60108474454521421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5">
        <v>0.151</v>
      </c>
      <c r="D42" s="36" t="s">
        <v>20</v>
      </c>
      <c r="E42" s="37">
        <v>3</v>
      </c>
      <c r="F42" s="37">
        <v>2</v>
      </c>
      <c r="G42" s="37">
        <v>3</v>
      </c>
      <c r="H42" s="37">
        <v>3</v>
      </c>
      <c r="I42" s="38">
        <v>1</v>
      </c>
      <c r="J42" s="39">
        <f t="shared" si="3"/>
        <v>0.60108474454521421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5">
        <v>0.151</v>
      </c>
      <c r="D43" s="36" t="s">
        <v>20</v>
      </c>
      <c r="E43" s="37">
        <v>3</v>
      </c>
      <c r="F43" s="37">
        <v>2</v>
      </c>
      <c r="G43" s="37">
        <v>3</v>
      </c>
      <c r="H43" s="37">
        <v>3</v>
      </c>
      <c r="I43" s="38">
        <v>1</v>
      </c>
      <c r="J43" s="39">
        <f t="shared" si="3"/>
        <v>0.60108474454521421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5">
        <v>0.151</v>
      </c>
      <c r="D44" s="36" t="s">
        <v>20</v>
      </c>
      <c r="E44" s="37">
        <v>3</v>
      </c>
      <c r="F44" s="37">
        <v>2</v>
      </c>
      <c r="G44" s="37">
        <v>3</v>
      </c>
      <c r="H44" s="37">
        <v>3</v>
      </c>
      <c r="I44" s="38">
        <v>1</v>
      </c>
      <c r="J44" s="39">
        <f t="shared" si="3"/>
        <v>0.60108474454521421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5">
        <v>0.151</v>
      </c>
      <c r="D45" s="36" t="s">
        <v>20</v>
      </c>
      <c r="E45" s="37">
        <v>3</v>
      </c>
      <c r="F45" s="37">
        <v>2</v>
      </c>
      <c r="G45" s="37">
        <v>3</v>
      </c>
      <c r="H45" s="37">
        <v>3</v>
      </c>
      <c r="I45" s="38">
        <v>1</v>
      </c>
      <c r="J45" s="39">
        <f t="shared" si="3"/>
        <v>0.60108474454521421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5">
        <v>0.151</v>
      </c>
      <c r="D46" s="36" t="s">
        <v>20</v>
      </c>
      <c r="E46" s="37">
        <v>3</v>
      </c>
      <c r="F46" s="37">
        <v>2</v>
      </c>
      <c r="G46" s="37">
        <v>3</v>
      </c>
      <c r="H46" s="37">
        <v>3</v>
      </c>
      <c r="I46" s="38">
        <v>1</v>
      </c>
      <c r="J46" s="39">
        <f t="shared" si="3"/>
        <v>0.60108474454521421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5">
        <v>0.151</v>
      </c>
      <c r="D47" s="36" t="s">
        <v>20</v>
      </c>
      <c r="E47" s="37">
        <v>3</v>
      </c>
      <c r="F47" s="37">
        <v>2</v>
      </c>
      <c r="G47" s="37">
        <v>3</v>
      </c>
      <c r="H47" s="37">
        <v>3</v>
      </c>
      <c r="I47" s="38">
        <v>1</v>
      </c>
      <c r="J47" s="39">
        <f t="shared" si="3"/>
        <v>0.60108474454521421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5">
        <v>0.151</v>
      </c>
      <c r="D48" s="36" t="s">
        <v>20</v>
      </c>
      <c r="E48" s="37">
        <v>3</v>
      </c>
      <c r="F48" s="37">
        <v>2</v>
      </c>
      <c r="G48" s="37">
        <v>3</v>
      </c>
      <c r="H48" s="37">
        <v>3</v>
      </c>
      <c r="I48" s="38">
        <v>1</v>
      </c>
      <c r="J48" s="39">
        <f t="shared" si="3"/>
        <v>0.60108474454521421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5">
        <v>0.151</v>
      </c>
      <c r="D49" s="36" t="s">
        <v>20</v>
      </c>
      <c r="E49" s="37">
        <v>3</v>
      </c>
      <c r="F49" s="37">
        <v>2</v>
      </c>
      <c r="G49" s="37">
        <v>3</v>
      </c>
      <c r="H49" s="37">
        <v>3</v>
      </c>
      <c r="I49" s="38">
        <v>1</v>
      </c>
      <c r="J49" s="39">
        <f t="shared" si="3"/>
        <v>0.60108474454521421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5">
        <v>0.151</v>
      </c>
      <c r="D50" s="36" t="s">
        <v>20</v>
      </c>
      <c r="E50" s="37">
        <v>3</v>
      </c>
      <c r="F50" s="37">
        <v>2</v>
      </c>
      <c r="G50" s="37">
        <v>3</v>
      </c>
      <c r="H50" s="37">
        <v>3</v>
      </c>
      <c r="I50" s="38">
        <v>1</v>
      </c>
      <c r="J50" s="39">
        <f t="shared" si="3"/>
        <v>0.60108474454521421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5">
        <v>0.151</v>
      </c>
      <c r="D51" s="36" t="s">
        <v>20</v>
      </c>
      <c r="E51" s="37">
        <v>3</v>
      </c>
      <c r="F51" s="37">
        <v>2</v>
      </c>
      <c r="G51" s="37">
        <v>3</v>
      </c>
      <c r="H51" s="37">
        <v>3</v>
      </c>
      <c r="I51" s="38">
        <v>1</v>
      </c>
      <c r="J51" s="39">
        <f t="shared" si="3"/>
        <v>0.60108474454521421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5">
        <v>0.151</v>
      </c>
      <c r="D52" s="36" t="s">
        <v>20</v>
      </c>
      <c r="E52" s="37">
        <v>3</v>
      </c>
      <c r="F52" s="37">
        <v>2</v>
      </c>
      <c r="G52" s="37">
        <v>3</v>
      </c>
      <c r="H52" s="37">
        <v>3</v>
      </c>
      <c r="I52" s="38">
        <v>1</v>
      </c>
      <c r="J52" s="39">
        <f t="shared" si="3"/>
        <v>0.60108474454521421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5">
        <v>0.151</v>
      </c>
      <c r="D53" s="36" t="s">
        <v>20</v>
      </c>
      <c r="E53" s="37">
        <v>3</v>
      </c>
      <c r="F53" s="37">
        <v>2</v>
      </c>
      <c r="G53" s="37">
        <v>3</v>
      </c>
      <c r="H53" s="37">
        <v>3</v>
      </c>
      <c r="I53" s="38">
        <v>1</v>
      </c>
      <c r="J53" s="39">
        <f t="shared" si="3"/>
        <v>0.60108474454521421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5">
        <v>0.151</v>
      </c>
      <c r="D54" s="36" t="s">
        <v>20</v>
      </c>
      <c r="E54" s="37">
        <v>3</v>
      </c>
      <c r="F54" s="37">
        <v>2</v>
      </c>
      <c r="G54" s="37">
        <v>3</v>
      </c>
      <c r="H54" s="37">
        <v>3</v>
      </c>
      <c r="I54" s="38">
        <v>1</v>
      </c>
      <c r="J54" s="39">
        <f t="shared" si="3"/>
        <v>0.60108474454521421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5">
        <v>0.151</v>
      </c>
      <c r="D55" s="36" t="s">
        <v>20</v>
      </c>
      <c r="E55" s="37">
        <v>3</v>
      </c>
      <c r="F55" s="37">
        <v>2</v>
      </c>
      <c r="G55" s="37">
        <v>3</v>
      </c>
      <c r="H55" s="37">
        <v>3</v>
      </c>
      <c r="I55" s="38">
        <v>1</v>
      </c>
      <c r="J55" s="39">
        <f t="shared" si="3"/>
        <v>0.60108474454521421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5">
        <v>0.151</v>
      </c>
      <c r="D56" s="36" t="s">
        <v>20</v>
      </c>
      <c r="E56" s="37">
        <v>3</v>
      </c>
      <c r="F56" s="37">
        <v>2</v>
      </c>
      <c r="G56" s="37">
        <v>3</v>
      </c>
      <c r="H56" s="37">
        <v>3</v>
      </c>
      <c r="I56" s="38">
        <v>1</v>
      </c>
      <c r="J56" s="39">
        <f t="shared" si="3"/>
        <v>0.60108474454521421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5">
        <v>0.151</v>
      </c>
      <c r="D57" s="36" t="s">
        <v>20</v>
      </c>
      <c r="E57" s="37">
        <v>3</v>
      </c>
      <c r="F57" s="37">
        <v>2</v>
      </c>
      <c r="G57" s="37">
        <v>3</v>
      </c>
      <c r="H57" s="37">
        <v>3</v>
      </c>
      <c r="I57" s="38">
        <v>1</v>
      </c>
      <c r="J57" s="39">
        <f t="shared" si="3"/>
        <v>0.60108474454521421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5">
        <v>0.151</v>
      </c>
      <c r="D58" s="36" t="s">
        <v>20</v>
      </c>
      <c r="E58" s="37">
        <v>3</v>
      </c>
      <c r="F58" s="37">
        <v>2</v>
      </c>
      <c r="G58" s="37">
        <v>3</v>
      </c>
      <c r="H58" s="37">
        <v>3</v>
      </c>
      <c r="I58" s="38">
        <v>1</v>
      </c>
      <c r="J58" s="39">
        <f t="shared" si="3"/>
        <v>0.60108474454521421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5">
        <v>0.151</v>
      </c>
      <c r="D59" s="36" t="s">
        <v>20</v>
      </c>
      <c r="E59" s="37">
        <v>3</v>
      </c>
      <c r="F59" s="37">
        <v>2</v>
      </c>
      <c r="G59" s="37">
        <v>3</v>
      </c>
      <c r="H59" s="37">
        <v>3</v>
      </c>
      <c r="I59" s="38">
        <v>1</v>
      </c>
      <c r="J59" s="39">
        <f t="shared" si="3"/>
        <v>0.60108474454521421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5">
        <v>0.151</v>
      </c>
      <c r="D60" s="36" t="s">
        <v>20</v>
      </c>
      <c r="E60" s="37">
        <v>3</v>
      </c>
      <c r="F60" s="37">
        <v>2</v>
      </c>
      <c r="G60" s="37">
        <v>3</v>
      </c>
      <c r="H60" s="37">
        <v>3</v>
      </c>
      <c r="I60" s="38">
        <v>1</v>
      </c>
      <c r="J60" s="39">
        <f t="shared" si="3"/>
        <v>0.60108474454521421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5">
        <v>0.151</v>
      </c>
      <c r="D61" s="36" t="s">
        <v>20</v>
      </c>
      <c r="E61" s="37">
        <v>3</v>
      </c>
      <c r="F61" s="37">
        <v>2</v>
      </c>
      <c r="G61" s="37">
        <v>3</v>
      </c>
      <c r="H61" s="37">
        <v>3</v>
      </c>
      <c r="I61" s="38">
        <v>1</v>
      </c>
      <c r="J61" s="39">
        <f t="shared" si="3"/>
        <v>0.60108474454521421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5">
        <v>0.151</v>
      </c>
      <c r="D62" s="36" t="s">
        <v>20</v>
      </c>
      <c r="E62" s="37">
        <v>3</v>
      </c>
      <c r="F62" s="37">
        <v>2</v>
      </c>
      <c r="G62" s="37">
        <v>3</v>
      </c>
      <c r="H62" s="37">
        <v>3</v>
      </c>
      <c r="I62" s="38">
        <v>1</v>
      </c>
      <c r="J62" s="39">
        <f t="shared" si="3"/>
        <v>0.60108474454521421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5">
        <v>0.151</v>
      </c>
      <c r="D63" s="36" t="s">
        <v>20</v>
      </c>
      <c r="E63" s="37">
        <v>3</v>
      </c>
      <c r="F63" s="37">
        <v>2</v>
      </c>
      <c r="G63" s="37">
        <v>3</v>
      </c>
      <c r="H63" s="37">
        <v>3</v>
      </c>
      <c r="I63" s="38">
        <v>1</v>
      </c>
      <c r="J63" s="39">
        <f t="shared" si="3"/>
        <v>0.60108474454521421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5">
        <v>0.151</v>
      </c>
      <c r="D64" s="36" t="s">
        <v>20</v>
      </c>
      <c r="E64" s="37">
        <v>3</v>
      </c>
      <c r="F64" s="37">
        <v>2</v>
      </c>
      <c r="G64" s="37">
        <v>3</v>
      </c>
      <c r="H64" s="37">
        <v>3</v>
      </c>
      <c r="I64" s="38">
        <v>1</v>
      </c>
      <c r="J64" s="39">
        <f t="shared" si="3"/>
        <v>0.60108474454521421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5">
        <v>0.151</v>
      </c>
      <c r="D65" s="36" t="s">
        <v>20</v>
      </c>
      <c r="E65" s="37">
        <v>3</v>
      </c>
      <c r="F65" s="37">
        <v>2</v>
      </c>
      <c r="G65" s="37">
        <v>3</v>
      </c>
      <c r="H65" s="37">
        <v>3</v>
      </c>
      <c r="I65" s="38">
        <v>1</v>
      </c>
      <c r="J65" s="39">
        <f t="shared" si="3"/>
        <v>0.60108474454521421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5">
        <v>0.151</v>
      </c>
      <c r="D66" s="36" t="s">
        <v>20</v>
      </c>
      <c r="E66" s="37">
        <v>3</v>
      </c>
      <c r="F66" s="37">
        <v>2</v>
      </c>
      <c r="G66" s="37">
        <v>3</v>
      </c>
      <c r="H66" s="37">
        <v>3</v>
      </c>
      <c r="I66" s="38">
        <v>1</v>
      </c>
      <c r="J66" s="39">
        <f t="shared" si="3"/>
        <v>0.60108474454521421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5">
        <v>0.151</v>
      </c>
      <c r="D67" s="36" t="s">
        <v>20</v>
      </c>
      <c r="E67" s="37">
        <v>3</v>
      </c>
      <c r="F67" s="37">
        <v>2</v>
      </c>
      <c r="G67" s="37">
        <v>3</v>
      </c>
      <c r="H67" s="37">
        <v>3</v>
      </c>
      <c r="I67" s="38">
        <v>1</v>
      </c>
      <c r="J67" s="39">
        <f t="shared" si="3"/>
        <v>0.60108474454521421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5">
        <v>0.151</v>
      </c>
      <c r="D68" s="36" t="s">
        <v>20</v>
      </c>
      <c r="E68" s="37">
        <v>3</v>
      </c>
      <c r="F68" s="37">
        <v>2</v>
      </c>
      <c r="G68" s="37">
        <v>3</v>
      </c>
      <c r="H68" s="37">
        <v>3</v>
      </c>
      <c r="I68" s="38">
        <v>1</v>
      </c>
      <c r="J68" s="39">
        <f t="shared" si="3"/>
        <v>0.60108474454521421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5">
        <v>0.151</v>
      </c>
      <c r="D69" s="36" t="s">
        <v>20</v>
      </c>
      <c r="E69" s="37">
        <v>3</v>
      </c>
      <c r="F69" s="37">
        <v>2</v>
      </c>
      <c r="G69" s="37">
        <v>3</v>
      </c>
      <c r="H69" s="37">
        <v>3</v>
      </c>
      <c r="I69" s="38">
        <v>1</v>
      </c>
      <c r="J69" s="39">
        <f t="shared" ref="J69:J73" si="13">IF( OR( ISBLANK(E69),ISBLANK(F69), ISBLANK(G69), ISBLANK(H69), ISBLANK(I69) ), "", 1.5*SQRT(   EXP(2.21*(E69-1)) + EXP(2.21*(F69-1)) + EXP(2.21*(G69-1)) + EXP(2.21*(H69-1)) + EXP(2.21*I69)   )/100*2.45 )</f>
        <v>0.60108474454521421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5">
        <v>0.151</v>
      </c>
      <c r="D70" s="36" t="s">
        <v>20</v>
      </c>
      <c r="E70" s="37">
        <v>3</v>
      </c>
      <c r="F70" s="37">
        <v>2</v>
      </c>
      <c r="G70" s="37">
        <v>3</v>
      </c>
      <c r="H70" s="37">
        <v>3</v>
      </c>
      <c r="I70" s="38">
        <v>1</v>
      </c>
      <c r="J70" s="39">
        <f t="shared" si="13"/>
        <v>0.60108474454521421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5">
        <v>0.151</v>
      </c>
      <c r="D71" s="36" t="s">
        <v>20</v>
      </c>
      <c r="E71" s="37">
        <v>3</v>
      </c>
      <c r="F71" s="37">
        <v>2</v>
      </c>
      <c r="G71" s="37">
        <v>3</v>
      </c>
      <c r="H71" s="37">
        <v>3</v>
      </c>
      <c r="I71" s="38">
        <v>1</v>
      </c>
      <c r="J71" s="39">
        <f t="shared" ref="J71:J72" si="17">IF( OR( ISBLANK(E71),ISBLANK(F71), ISBLANK(G71), ISBLANK(H71), ISBLANK(I71) ), "", 1.5*SQRT(   EXP(2.21*(E71-1)) + EXP(2.21*(F71-1)) + EXP(2.21*(G71-1)) + EXP(2.21*(H71-1)) + EXP(2.21*I71)   )/100*2.45 )</f>
        <v>0.60108474454521421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5">
        <v>0.151</v>
      </c>
      <c r="D72" s="36" t="s">
        <v>20</v>
      </c>
      <c r="E72" s="37">
        <v>3</v>
      </c>
      <c r="F72" s="37">
        <v>2</v>
      </c>
      <c r="G72" s="37">
        <v>3</v>
      </c>
      <c r="H72" s="37">
        <v>3</v>
      </c>
      <c r="I72" s="38">
        <v>1</v>
      </c>
      <c r="J72" s="39">
        <f t="shared" si="17"/>
        <v>0.60108474454521421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5">
        <v>0.151</v>
      </c>
      <c r="D73" s="36" t="s">
        <v>20</v>
      </c>
      <c r="E73" s="37">
        <v>3</v>
      </c>
      <c r="F73" s="37">
        <v>2</v>
      </c>
      <c r="G73" s="37">
        <v>3</v>
      </c>
      <c r="H73" s="37">
        <v>3</v>
      </c>
      <c r="I73" s="38">
        <v>1</v>
      </c>
      <c r="J73" s="39">
        <f t="shared" si="13"/>
        <v>0.60108474454521421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5">
        <v>0.151</v>
      </c>
      <c r="D74" s="36" t="s">
        <v>20</v>
      </c>
      <c r="E74" s="37">
        <v>3</v>
      </c>
      <c r="F74" s="37">
        <v>2</v>
      </c>
      <c r="G74" s="37">
        <v>3</v>
      </c>
      <c r="H74" s="37">
        <v>3</v>
      </c>
      <c r="I74" s="38">
        <v>1</v>
      </c>
      <c r="J74" s="39">
        <f t="shared" ref="J74" si="25">IF( OR( ISBLANK(E74),ISBLANK(F74), ISBLANK(G74), ISBLANK(H74), ISBLANK(I74) ), "", 1.5*SQRT(   EXP(2.21*(E74-1)) + EXP(2.21*(F74-1)) + EXP(2.21*(G74-1)) + EXP(2.21*(H74-1)) + EXP(2.21*I74)   )/100*2.45 )</f>
        <v>0.60108474454521421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35">
        <v>0.151</v>
      </c>
      <c r="D75" s="50" t="s">
        <v>20</v>
      </c>
      <c r="E75" s="37">
        <v>3</v>
      </c>
      <c r="F75" s="37">
        <v>2</v>
      </c>
      <c r="G75" s="37">
        <v>3</v>
      </c>
      <c r="H75" s="37">
        <v>3</v>
      </c>
      <c r="I75" s="37">
        <v>1</v>
      </c>
      <c r="J75" s="51">
        <v>0.60108474454521421</v>
      </c>
      <c r="K75" s="43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4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5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6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7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8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9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35">
        <v>0.151</v>
      </c>
      <c r="D76" s="50" t="s">
        <v>20</v>
      </c>
      <c r="E76" s="37">
        <v>3</v>
      </c>
      <c r="F76" s="37">
        <v>2</v>
      </c>
      <c r="G76" s="37">
        <v>3</v>
      </c>
      <c r="H76" s="37">
        <v>3</v>
      </c>
      <c r="I76" s="37">
        <v>1</v>
      </c>
      <c r="J76" s="51">
        <v>0.60108474454521421</v>
      </c>
      <c r="K76" s="43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4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5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6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7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8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9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{967226AA-ECD0-4A3C-88EE-11E2CA1B626D}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{9AA81AE9-AB65-44BF-A85A-983FC881FE6A}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{4611D3EF-93E6-4D5E-967B-7E2A582CCB6C}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{27713DB5-6E4C-4ABE-9FB3-9DDFA0EAD03C}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{809A4016-F8A3-49E9-83FD-020A7BB833E6}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{1DAA47E6-B557-49FE-9F2C-D71FDAAFF3EB}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{A8B2C969-383B-4DC5-A635-FE56B16CC1E2}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{D4F1E073-73B4-4FA0-84F8-17D2DCAA8660}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{1824980C-E69D-4FB9-84DC-4A5405A544F3}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{9536486C-C08C-4931-841A-3827A6F26503}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{925F1FD2-6D35-459E-9633-5318683854C4}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{C58838B9-8C91-4C70-9F32-218B0F964C01}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{3F256065-B40C-4696-A7FC-18CA934B5A7E}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{8654D521-BF1D-403F-802B-DF0BEB908E5B}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{E90363E0-4345-43CB-B8C2-A73CA40E925D}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{D186095D-FF2C-47F0-A56A-35524FCC2CED}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{337E2770-B172-44E5-A827-847C4954EF57}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{A930BBDE-F1E7-4860-A05C-419FE808C8F8}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{ADF01DF4-34E4-42ED-9C62-A1DB0BDA3C73}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{8FA87A70-8BF5-4074-AD5D-893F04B2C95F}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{4611E245-7134-4640-ADD6-A27A2B29CB4D}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{A6A02A0C-2D9D-4065-A99E-51C77499D13D}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{5E0C3C45-7260-434F-AAEE-67D39F4A8520}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{45E6CE23-FF1E-4A71-B6B8-7189AC1100A2}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{0E062330-231F-47DA-99F3-68B412E14EA5}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{3689A2B7-6779-49AA-8F9A-CA2734A89FFA}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{90C0D018-F38D-41BB-A45A-0E3B6396D796}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{3A75207F-4B37-4537-A11A-42911E4E86B0}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{088F81F0-9F0C-4555-96A3-CF9C5199C794}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{4517BC4C-19A8-43B2-A190-AA6A02E17747}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{9F4A51F6-6E91-4ACF-8B4C-30EFB783666A}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{E5CCDD76-37FA-4310-A0FB-4E9976827708}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{A50888ED-C45E-4DFB-AACD-EA13346F9549}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{5E0B9B12-7472-46DB-9F64-BFB0A5FD47B2}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{83E34C53-6B30-4DC1-8E71-8603139028FD}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{67828ECB-69E8-4660-BF21-51040416C3F3}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{CC66DB96-7DA6-4F72-83D3-6508C391BDE7}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{D3EAAA0C-367F-48E6-97E5-1DAE404EB827}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{0D211219-C670-4A9E-88B9-C83CFF6E86DE}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{7046D9A6-F8DB-4EA5-8995-46D222A1FD9D}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{B8FAEA31-5670-45B6-8362-7FBA2FED38F4}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{13C89A87-466F-4AC4-B6CB-A62EB67FD3F5}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{C582E82F-67C1-4556-AAA9-6F2FA0C42BE2}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{512D2356-0E88-445B-AFFA-17CF944D84AB}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{CB44ED96-8EE4-465D-85D7-D08ADBC48556}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{E49BC61B-9FF1-48B5-9E91-A13CC744480E}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{2F2612CE-6BF7-4A7B-9B95-FAED784925B2}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{7F2EDB56-12D0-4ABF-A7C4-68DF86CC7152}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{7ECF5FC0-E951-41A1-9541-FF5EE100DE2B}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{6F954230-55A4-44D0-94D5-4C9EB3F8FC2A}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{D626F744-6501-4CF0-A0BB-E77AB758CDBB}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{D6696B3A-96B1-4011-A4EE-CF153D8C69A1}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{22779EAF-CAA2-438A-9E51-74B82721AE44}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{0AA43212-4F07-48FC-808A-AE47F4A304BF}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{EE0E7BD7-F21E-4563-A41C-622E1B2F2E53}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{23EFD568-68DB-4173-AC2A-C1A938260C61}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{63725AEA-29A8-4F15-AC86-987FB6BC194D}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{57D81ABB-A0B5-4DF3-A107-3AE061A5E78D}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{D29EE515-5739-4241-B29C-9EFB060CF299}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{3015DAAB-F6EC-4464-861E-061E199613F2}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{2683E86D-85D2-4144-8099-4A42259E04FA}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{FC252C74-807E-4CDA-96E0-93E0D7442828}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{9EDF3659-3388-402B-BE5B-F2D1AF1ABA3C}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{29754456-9136-4BD6-8DA1-A46E6AB240DA}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{A93C10AF-701F-4CFC-9467-D72D5166E9CF}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{2C0302DF-917D-4854-BDB4-E05F26DAF62F}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{9F74A6BF-DBFD-4D8C-BC31-22674768283B}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{79991969-F881-4352-B649-B51085B1F311}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{5D372F53-0427-4FBA-A74D-A27AB220DE5D}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{328EA81E-29BC-470B-A23D-59F183228F95}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{0EA649FD-B939-401A-B5D9-113244D6A413}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{3E89CD45-7221-4FA8-9326-F67AE7BE3ABE}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{96B84C1B-B10B-4D33-81CF-EE4FB33EFDE7}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{57173BF6-459D-4DA9-8321-918C0629584D}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{56B104FC-6A76-48C9-9FC3-3C8692F8236E}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{FD61CE5B-15F9-4BC3-A9F1-C64316ADA256}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{F8B96867-BB28-49D6-BCB4-2A0A4E86861E}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{219D1D93-8178-4962-A2E2-5D5EA5A29F65}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{A74F8B46-BB56-46A0-8E6F-270082434809}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{B9BE3390-A642-4710-95C7-14F731EB5FC9}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{6046D5B3-EF55-4A93-8107-BF96CDC6E927}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{17CB1C2A-3D5C-4062-BE8B-B6CDD6832F71}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{06AF21AE-CA8B-4DFD-A6CB-B338379BDBA5}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{2A4591A6-A737-460E-BD03-EBB064EB19FF}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{90ED611E-80A3-48B1-A3E0-06C2EC92673F}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{D595E337-8909-4F67-B211-8405CECF666D}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{D423F6B3-D3E3-413F-BB31-4CC0374DA1FB}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{299D7449-9CD6-468C-945F-EBDF8377BF41}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{3A7FB8A5-402F-45A8-9300-38EF54AB4109}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{B7C6FD63-C533-4515-8F42-4A014B013E1A}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{621AD399-06EE-41D3-89DC-19865E8DBFE3}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{5D91E96E-C4D3-407A-A402-08E2D9088092}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{F8836032-D51A-4A28-88F8-BE4ABCC6C865}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{01FACDD8-6824-4DAF-A94A-9210162575EA}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{BC46CF26-6E53-4F58-8DA2-02731F2D8F64}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{C4600B9B-F230-49AD-B8CA-D1BB2CF3A785}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{25BD6BBC-433E-4FAE-9D44-FE85E853782C}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{7BDF0817-CB4A-4C1F-BCFB-D2B99F7EEAE1}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{43F09259-F6C4-4F54-A066-D8DB07455973}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{91A1A585-D12C-4F09-BB9B-6F2B7EB3F7E3}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{B21691E5-4AA0-4D8B-8BEC-92EBBAE7CF58}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{692ABDEC-6CCA-4679-9CE1-D5D861017C3A}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{734CCF23-0090-4919-A47A-5D0EAA49B84D}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{272FCF9F-667B-4874-86AF-F6E0FC8994EF}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{8A1D3D6A-1B3A-4A36-95DF-D4B6AB76544A}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{1C37F209-7A40-46EB-9285-45607A8EFDB9}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{3AD1AE88-76AA-4062-A06B-AE00C455E752}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{A8729310-85E6-401A-8F0B-802377AAB3D1}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{2D5D16AB-2BAB-49DB-AB7B-3ED6DF76F5C1}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{B6A5C804-AAEE-4AD1-8783-AAC741844C9A}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{0A9A5A8B-F582-4B25-8686-F39D2B862394}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{65412F35-A1C7-4F3A-8EC4-927D56E29AA2}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{32775BD8-3661-42C4-9C43-A7F8C4B29A81}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{957CDE64-3273-4B74-B4B8-A1981B5AA6D1}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{1E371592-C54F-4C8B-9EDE-D9D637FDA5DA}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{DB84527D-F3E0-4D7A-B94C-DDBF50B1DF4F}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{18F921DE-C3FF-473B-A24F-31E6F71CCBC4}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{339C0B56-2A57-43BD-9D6D-3CDE6AC8108D}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{8F311194-00C4-4751-97F8-4DB4EB62EBD5}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{C1B50592-2273-4ECF-833B-CBC049CFDC95}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7226AA-ECD0-4A3C-88EE-11E2CA1B6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AA81AE9-AB65-44BF-A85A-983FC881F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611D3EF-93E6-4D5E-967B-7E2A582CC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7713DB5-6E4C-4ABE-9FB3-9DDFA0EAD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809A4016-F8A3-49E9-83FD-020A7BB83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DAA47E6-B557-49FE-9F2C-D71FDAAFF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8B2C969-383B-4DC5-A635-FE56B16CC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D4F1E073-73B4-4FA0-84F8-17D2DCAA8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1824980C-E69D-4FB9-84DC-4A5405A54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536486C-C08C-4931-841A-3827A6F26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25F1FD2-6D35-459E-9633-531868385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58838B9-8C91-4C70-9F32-218B0F96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F256065-B40C-4696-A7FC-18CA934B5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654D521-BF1D-403F-802B-DF0BEB908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90363E0-4345-43CB-B8C2-A73CA40E9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186095D-FF2C-47F0-A56A-35524FCC2C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337E2770-B172-44E5-A827-847C4954E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A930BBDE-F1E7-4860-A05C-419FE808C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DF01DF4-34E4-42ED-9C62-A1DB0BDA3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FA87A70-8BF5-4074-AD5D-893F04B2C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4611E245-7134-4640-ADD6-A27A2B29C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6A02A0C-2D9D-4065-A99E-51C77499D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E0C3C45-7260-434F-AAEE-67D39F4A8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45E6CE23-FF1E-4A71-B6B8-7189AC110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E062330-231F-47DA-99F3-68B412E1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689A2B7-6779-49AA-8F9A-CA2734A89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0C0D018-F38D-41BB-A45A-0E3B6396D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A75207F-4B37-4537-A11A-42911E4E8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88F81F0-9F0C-4555-96A3-CF9C5199C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517BC4C-19A8-43B2-A190-AA6A02E17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F4A51F6-6E91-4ACF-8B4C-30EFB7836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5CCDD76-37FA-4310-A0FB-4E9976827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50888ED-C45E-4DFB-AACD-EA13346F9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E0B9B12-7472-46DB-9F64-BFB0A5FD47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3E34C53-6B30-4DC1-8E71-8603139028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7828ECB-69E8-4660-BF21-51040416C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C66DB96-7DA6-4F72-83D3-6508C391BD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3EAAA0C-367F-48E6-97E5-1DAE404EB8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D211219-C670-4A9E-88B9-C83CFF6E8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046D9A6-F8DB-4EA5-8995-46D222A1FD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8FAEA31-5670-45B6-8362-7FBA2FED38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3C89A87-466F-4AC4-B6CB-A62EB67F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582E82F-67C1-4556-AAA9-6F2FA0C42B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12D2356-0E88-445B-AFFA-17CF944D84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B44ED96-8EE4-465D-85D7-D08ADBC48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49BC61B-9FF1-48B5-9E91-A13CC74448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F2612CE-6BF7-4A7B-9B95-FAED784925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F2EDB56-12D0-4ABF-A7C4-68DF86CC7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ECF5FC0-E951-41A1-9541-FF5EE100D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F954230-55A4-44D0-94D5-4C9EB3F8F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626F744-6501-4CF0-A0BB-E77AB758C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6696B3A-96B1-4011-A4EE-CF153D8C69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2779EAF-CAA2-438A-9E51-74B82721AE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AA43212-4F07-48FC-808A-AE47F4A30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E0E7BD7-F21E-4563-A41C-622E1B2F2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3EFD568-68DB-4173-AC2A-C1A938260C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3725AEA-29A8-4F15-AC86-987FB6BC19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7D81ABB-A0B5-4DF3-A107-3AE061A5E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29EE515-5739-4241-B29C-9EFB060CF2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015DAAB-F6EC-4464-861E-061E19961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683E86D-85D2-4144-8099-4A42259E0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C252C74-807E-4CDA-96E0-93E0D7442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EDF3659-3388-402B-BE5B-F2D1AF1AB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9754456-9136-4BD6-8DA1-A46E6AB240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93C10AF-701F-4CFC-9467-D72D5166E9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C0302DF-917D-4854-BDB4-E05F26DAF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F74A6BF-DBFD-4D8C-BC31-2267476828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9991969-F881-4352-B649-B51085B1F3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D372F53-0427-4FBA-A74D-A27AB220D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28EA81E-29BC-470B-A23D-59F183228F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EA649FD-B939-401A-B5D9-113244D6A4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E89CD45-7221-4FA8-9326-F67AE7BE3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6B84C1B-B10B-4D33-81CF-EE4FB33EFD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7173BF6-459D-4DA9-8321-918C06295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6B104FC-6A76-48C9-9FC3-3C8692F82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D61CE5B-15F9-4BC3-A9F1-C64316ADA2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F8B96867-BB28-49D6-BCB4-2A0A4E8686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19D1D93-8178-4962-A2E2-5D5EA5A29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74F8B46-BB56-46A0-8E6F-270082434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9BE3390-A642-4710-95C7-14F731EB5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046D5B3-EF55-4A93-8107-BF96CDC6E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7CB1C2A-3D5C-4062-BE8B-B6CDD6832F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6AF21AE-CA8B-4DFD-A6CB-B338379BDB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A4591A6-A737-460E-BD03-EBB064EB1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0ED611E-80A3-48B1-A3E0-06C2EC926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595E337-8909-4F67-B211-8405CECF66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423F6B3-D3E3-413F-BB31-4CC0374DA1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99D7449-9CD6-468C-945F-EBDF8377B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A7FB8A5-402F-45A8-9300-38EF54AB4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7C6FD63-C533-4515-8F42-4A014B013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21AD399-06EE-41D3-89DC-19865E8DB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D91E96E-C4D3-407A-A402-08E2D90880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8836032-D51A-4A28-88F8-BE4ABCC6C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1FACDD8-6824-4DAF-A94A-9210162575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C46CF26-6E53-4F58-8DA2-02731F2D8F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4600B9B-F230-49AD-B8CA-D1BB2CF3A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5BD6BBC-433E-4FAE-9D44-FE85E85378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BDF0817-CB4A-4C1F-BCFB-D2B99F7EEA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3F09259-F6C4-4F54-A066-D8DB07455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1A1A585-D12C-4F09-BB9B-6F2B7EB3F7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21691E5-4AA0-4D8B-8BEC-92EBBAE7CF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92ABDEC-6CCA-4679-9CE1-D5D861017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34CCF23-0090-4919-A47A-5D0EAA49B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72FCF9F-667B-4874-86AF-F6E0FC8994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A1D3D6A-1B3A-4A36-95DF-D4B6AB765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C37F209-7A40-46EB-9285-45607A8EFD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AD1AE88-76AA-4062-A06B-AE00C455E7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8729310-85E6-401A-8F0B-802377AAB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D5D16AB-2BAB-49DB-AB7B-3ED6DF76F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6A5C804-AAEE-4AD1-8783-AAC741844C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A9A5A8B-F582-4B25-8686-F39D2B862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5412F35-A1C7-4F3A-8EC4-927D56E29A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2775BD8-3661-42C4-9C43-A7F8C4B29A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57CDE64-3273-4B74-B4B8-A1981B5AA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E371592-C54F-4C8B-9EDE-D9D637FDA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B84527D-F3E0-4D7A-B94C-DDBF50B1DF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8F921DE-C3FF-473B-A24F-31E6F71CCB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39C0B56-2A57-43BD-9D6D-3CDE6AC81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F311194-00C4-4751-97F8-4DB4EB62E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1B50592-2273-4ECF-833B-CBC049CFD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Floorsµ-MSW</vt:lpstr>
      <vt:lpstr>Floorsµ-WWµ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2023-12-21T14:32:05Z</dcterms:modified>
</cp:coreProperties>
</file>