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6C7AF4DF-0811-406A-82A9-0E93338183F2}" xr6:coauthVersionLast="47" xr6:coauthVersionMax="47" xr10:uidLastSave="{00000000-0000-0000-0000-000000000000}"/>
  <bookViews>
    <workbookView xWindow="-34905" yWindow="-1905" windowWidth="24795" windowHeight="17055" xr2:uid="{00000000-000D-0000-FFFF-FFFF00000000}"/>
  </bookViews>
  <sheets>
    <sheet name="OTGNature-MSW" sheetId="24" r:id="rId1"/>
    <sheet name="OTGNature-NatureLitter" sheetId="2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2" i="22" l="1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BU72" i="24"/>
  <c r="BL72" i="24"/>
  <c r="BC72" i="24"/>
  <c r="AT72" i="24"/>
  <c r="AK72" i="24"/>
  <c r="AB72" i="24"/>
  <c r="S72" i="24"/>
  <c r="BU71" i="24"/>
  <c r="BL71" i="24"/>
  <c r="BC71" i="24"/>
  <c r="AT71" i="24"/>
  <c r="AK71" i="24"/>
  <c r="AB71" i="24"/>
  <c r="S71" i="24"/>
  <c r="BU74" i="24"/>
  <c r="BL74" i="24"/>
  <c r="BC74" i="24"/>
  <c r="AT74" i="24"/>
  <c r="AK74" i="24"/>
  <c r="AB74" i="24"/>
  <c r="S74" i="24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3" i="22"/>
  <c r="J4" i="22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  <c r="BU73" i="22"/>
  <c r="BL73" i="22"/>
  <c r="BC73" i="22"/>
  <c r="AT73" i="22"/>
  <c r="AK73" i="22"/>
  <c r="AB73" i="22"/>
  <c r="S73" i="22"/>
  <c r="BU70" i="22"/>
  <c r="BL70" i="22"/>
  <c r="BC70" i="22"/>
  <c r="AT70" i="22"/>
  <c r="AK70" i="22"/>
  <c r="AB70" i="22"/>
  <c r="S70" i="22"/>
  <c r="BU69" i="22"/>
  <c r="BL69" i="22"/>
  <c r="BC69" i="22"/>
  <c r="AT69" i="22"/>
  <c r="AK69" i="22"/>
  <c r="AB69" i="22"/>
  <c r="S69" i="22"/>
  <c r="BU68" i="22"/>
  <c r="BL68" i="22"/>
  <c r="BC68" i="22"/>
  <c r="AT68" i="22"/>
  <c r="AK68" i="22"/>
  <c r="AB68" i="22"/>
  <c r="S68" i="22"/>
  <c r="BU67" i="22"/>
  <c r="BL67" i="22"/>
  <c r="BC67" i="22"/>
  <c r="AT67" i="22"/>
  <c r="AK67" i="22"/>
  <c r="AB67" i="22"/>
  <c r="S67" i="22"/>
  <c r="BU66" i="22"/>
  <c r="BL66" i="22"/>
  <c r="BC66" i="22"/>
  <c r="AT66" i="22"/>
  <c r="AK66" i="22"/>
  <c r="AB66" i="22"/>
  <c r="S66" i="22"/>
  <c r="BU65" i="22"/>
  <c r="BL65" i="22"/>
  <c r="BC65" i="22"/>
  <c r="AT65" i="22"/>
  <c r="AK65" i="22"/>
  <c r="AB65" i="22"/>
  <c r="S65" i="22"/>
  <c r="BU64" i="22"/>
  <c r="BL64" i="22"/>
  <c r="BC64" i="22"/>
  <c r="AT64" i="22"/>
  <c r="AK64" i="22"/>
  <c r="AB64" i="22"/>
  <c r="S64" i="22"/>
  <c r="BU63" i="22"/>
  <c r="BL63" i="22"/>
  <c r="BC63" i="22"/>
  <c r="AT63" i="22"/>
  <c r="AK63" i="22"/>
  <c r="AB63" i="22"/>
  <c r="S63" i="22"/>
  <c r="BU62" i="22"/>
  <c r="BL62" i="22"/>
  <c r="BC62" i="22"/>
  <c r="AT62" i="22"/>
  <c r="AK62" i="22"/>
  <c r="AB62" i="22"/>
  <c r="S62" i="22"/>
  <c r="BU61" i="22"/>
  <c r="BL61" i="22"/>
  <c r="BC61" i="22"/>
  <c r="AT61" i="22"/>
  <c r="AK61" i="22"/>
  <c r="AB61" i="22"/>
  <c r="S61" i="22"/>
  <c r="BU60" i="22"/>
  <c r="BL60" i="22"/>
  <c r="BC60" i="22"/>
  <c r="AT60" i="22"/>
  <c r="AK60" i="22"/>
  <c r="AB60" i="22"/>
  <c r="S60" i="22"/>
  <c r="BU59" i="22"/>
  <c r="BL59" i="22"/>
  <c r="BC59" i="22"/>
  <c r="AT59" i="22"/>
  <c r="AK59" i="22"/>
  <c r="AB59" i="22"/>
  <c r="S59" i="22"/>
  <c r="BU58" i="22"/>
  <c r="BL58" i="22"/>
  <c r="BC58" i="22"/>
  <c r="AT58" i="22"/>
  <c r="AK58" i="22"/>
  <c r="AB58" i="22"/>
  <c r="S58" i="22"/>
  <c r="BU57" i="22"/>
  <c r="BL57" i="22"/>
  <c r="BC57" i="22"/>
  <c r="AT57" i="22"/>
  <c r="AK57" i="22"/>
  <c r="AB57" i="22"/>
  <c r="S57" i="22"/>
  <c r="BU56" i="22"/>
  <c r="BL56" i="22"/>
  <c r="BC56" i="22"/>
  <c r="AT56" i="22"/>
  <c r="AK56" i="22"/>
  <c r="AB56" i="22"/>
  <c r="S56" i="22"/>
  <c r="BU55" i="22"/>
  <c r="BL55" i="22"/>
  <c r="BC55" i="22"/>
  <c r="AT55" i="22"/>
  <c r="AK55" i="22"/>
  <c r="AB55" i="22"/>
  <c r="S55" i="22"/>
  <c r="BU54" i="22"/>
  <c r="BL54" i="22"/>
  <c r="BC54" i="22"/>
  <c r="AT54" i="22"/>
  <c r="AK54" i="22"/>
  <c r="AB54" i="22"/>
  <c r="S54" i="22"/>
  <c r="BU53" i="22"/>
  <c r="BL53" i="22"/>
  <c r="BC53" i="22"/>
  <c r="AT53" i="22"/>
  <c r="AK53" i="22"/>
  <c r="AB53" i="22"/>
  <c r="S53" i="22"/>
  <c r="BU52" i="22"/>
  <c r="BL52" i="22"/>
  <c r="BC52" i="22"/>
  <c r="AT52" i="22"/>
  <c r="AK52" i="22"/>
  <c r="AB52" i="22"/>
  <c r="S52" i="22"/>
  <c r="BU51" i="22"/>
  <c r="BL51" i="22"/>
  <c r="BC51" i="22"/>
  <c r="AT51" i="22"/>
  <c r="AK51" i="22"/>
  <c r="AB51" i="22"/>
  <c r="S51" i="22"/>
  <c r="BU50" i="22"/>
  <c r="BL50" i="22"/>
  <c r="BC50" i="22"/>
  <c r="AT50" i="22"/>
  <c r="AK50" i="22"/>
  <c r="AB50" i="22"/>
  <c r="S50" i="22"/>
  <c r="BU49" i="22"/>
  <c r="BL49" i="22"/>
  <c r="BC49" i="22"/>
  <c r="AT49" i="22"/>
  <c r="AK49" i="22"/>
  <c r="AB49" i="22"/>
  <c r="S49" i="22"/>
  <c r="BU48" i="22"/>
  <c r="BL48" i="22"/>
  <c r="BC48" i="22"/>
  <c r="AT48" i="22"/>
  <c r="AK48" i="22"/>
  <c r="AB48" i="22"/>
  <c r="S48" i="22"/>
  <c r="BU47" i="22"/>
  <c r="BL47" i="22"/>
  <c r="BC47" i="22"/>
  <c r="AT47" i="22"/>
  <c r="AK47" i="22"/>
  <c r="AB47" i="22"/>
  <c r="S47" i="22"/>
  <c r="BU46" i="22"/>
  <c r="BL46" i="22"/>
  <c r="BC46" i="22"/>
  <c r="AT46" i="22"/>
  <c r="AK46" i="22"/>
  <c r="AB46" i="22"/>
  <c r="S46" i="22"/>
  <c r="BU45" i="22"/>
  <c r="BL45" i="22"/>
  <c r="BC45" i="22"/>
  <c r="AT45" i="22"/>
  <c r="AK45" i="22"/>
  <c r="AB45" i="22"/>
  <c r="S45" i="22"/>
  <c r="BU44" i="22"/>
  <c r="BL44" i="22"/>
  <c r="BC44" i="22"/>
  <c r="AT44" i="22"/>
  <c r="AK44" i="22"/>
  <c r="AB44" i="22"/>
  <c r="S44" i="22"/>
  <c r="BU43" i="22"/>
  <c r="BL43" i="22"/>
  <c r="BC43" i="22"/>
  <c r="AT43" i="22"/>
  <c r="AK43" i="22"/>
  <c r="AB43" i="22"/>
  <c r="S43" i="22"/>
  <c r="BU42" i="22"/>
  <c r="BL42" i="22"/>
  <c r="BC42" i="22"/>
  <c r="AT42" i="22"/>
  <c r="AK42" i="22"/>
  <c r="AB42" i="22"/>
  <c r="S42" i="22"/>
  <c r="BU41" i="22"/>
  <c r="BL41" i="22"/>
  <c r="BC41" i="22"/>
  <c r="AT41" i="22"/>
  <c r="AK41" i="22"/>
  <c r="AB41" i="22"/>
  <c r="S41" i="22"/>
  <c r="BU40" i="22"/>
  <c r="BL40" i="22"/>
  <c r="BC40" i="22"/>
  <c r="AT40" i="22"/>
  <c r="AK40" i="22"/>
  <c r="AB40" i="22"/>
  <c r="S40" i="22"/>
  <c r="BU39" i="22"/>
  <c r="BL39" i="22"/>
  <c r="BC39" i="22"/>
  <c r="AT39" i="22"/>
  <c r="AK39" i="22"/>
  <c r="AB39" i="22"/>
  <c r="S39" i="22"/>
  <c r="BU38" i="22"/>
  <c r="BL38" i="22"/>
  <c r="BC38" i="22"/>
  <c r="AT38" i="22"/>
  <c r="AK38" i="22"/>
  <c r="AB38" i="22"/>
  <c r="S38" i="22"/>
  <c r="BU37" i="22"/>
  <c r="BL37" i="22"/>
  <c r="BC37" i="22"/>
  <c r="AT37" i="22"/>
  <c r="AK37" i="22"/>
  <c r="AB37" i="22"/>
  <c r="S37" i="22"/>
  <c r="BU36" i="22"/>
  <c r="BL36" i="22"/>
  <c r="BC36" i="22"/>
  <c r="AT36" i="22"/>
  <c r="AK36" i="22"/>
  <c r="AB36" i="22"/>
  <c r="S36" i="22"/>
  <c r="BU35" i="22"/>
  <c r="BL35" i="22"/>
  <c r="BC35" i="22"/>
  <c r="AT35" i="22"/>
  <c r="AK35" i="22"/>
  <c r="AB35" i="22"/>
  <c r="S35" i="22"/>
  <c r="BU34" i="22"/>
  <c r="BL34" i="22"/>
  <c r="BC34" i="22"/>
  <c r="AT34" i="22"/>
  <c r="AK34" i="22"/>
  <c r="AB34" i="22"/>
  <c r="S34" i="22"/>
  <c r="BU33" i="22"/>
  <c r="BL33" i="22"/>
  <c r="BC33" i="22"/>
  <c r="AT33" i="22"/>
  <c r="AK33" i="22"/>
  <c r="AB33" i="22"/>
  <c r="S33" i="22"/>
  <c r="BU32" i="22"/>
  <c r="BL32" i="22"/>
  <c r="BC32" i="22"/>
  <c r="AT32" i="22"/>
  <c r="AK32" i="22"/>
  <c r="AB32" i="22"/>
  <c r="S32" i="22"/>
  <c r="BU31" i="22"/>
  <c r="BL31" i="22"/>
  <c r="BC31" i="22"/>
  <c r="AT31" i="22"/>
  <c r="AK31" i="22"/>
  <c r="AB31" i="22"/>
  <c r="S31" i="22"/>
  <c r="BU30" i="22"/>
  <c r="BL30" i="22"/>
  <c r="BC30" i="22"/>
  <c r="AT30" i="22"/>
  <c r="AK30" i="22"/>
  <c r="AB30" i="22"/>
  <c r="S30" i="22"/>
  <c r="BU29" i="22"/>
  <c r="BL29" i="22"/>
  <c r="BC29" i="22"/>
  <c r="AT29" i="22"/>
  <c r="AK29" i="22"/>
  <c r="AB29" i="22"/>
  <c r="S29" i="22"/>
  <c r="BU28" i="22"/>
  <c r="BL28" i="22"/>
  <c r="BC28" i="22"/>
  <c r="AT28" i="22"/>
  <c r="AK28" i="22"/>
  <c r="AB28" i="22"/>
  <c r="S28" i="22"/>
  <c r="BU27" i="22"/>
  <c r="BL27" i="22"/>
  <c r="BC27" i="22"/>
  <c r="AT27" i="22"/>
  <c r="AK27" i="22"/>
  <c r="AB27" i="22"/>
  <c r="S27" i="22"/>
  <c r="BU26" i="22"/>
  <c r="BL26" i="22"/>
  <c r="BC26" i="22"/>
  <c r="AT26" i="22"/>
  <c r="AK26" i="22"/>
  <c r="AB26" i="22"/>
  <c r="S26" i="22"/>
  <c r="BU25" i="22"/>
  <c r="BL25" i="22"/>
  <c r="BC25" i="22"/>
  <c r="AT25" i="22"/>
  <c r="AK25" i="22"/>
  <c r="AB25" i="22"/>
  <c r="S25" i="22"/>
  <c r="BU24" i="22"/>
  <c r="BL24" i="22"/>
  <c r="BC24" i="22"/>
  <c r="AT24" i="22"/>
  <c r="AK24" i="22"/>
  <c r="AB24" i="22"/>
  <c r="S24" i="22"/>
  <c r="BU23" i="22"/>
  <c r="BL23" i="22"/>
  <c r="BC23" i="22"/>
  <c r="AT23" i="22"/>
  <c r="AK23" i="22"/>
  <c r="AB23" i="22"/>
  <c r="S23" i="22"/>
  <c r="BU22" i="22"/>
  <c r="BL22" i="22"/>
  <c r="BC22" i="22"/>
  <c r="AT22" i="22"/>
  <c r="AK22" i="22"/>
  <c r="AB22" i="22"/>
  <c r="S22" i="22"/>
  <c r="BU21" i="22"/>
  <c r="BL21" i="22"/>
  <c r="BC21" i="22"/>
  <c r="AT21" i="22"/>
  <c r="AK21" i="22"/>
  <c r="AB21" i="22"/>
  <c r="S21" i="22"/>
  <c r="BU20" i="22"/>
  <c r="BL20" i="22"/>
  <c r="BC20" i="22"/>
  <c r="AT20" i="22"/>
  <c r="AK20" i="22"/>
  <c r="AB20" i="22"/>
  <c r="S20" i="22"/>
  <c r="BU19" i="22"/>
  <c r="BL19" i="22"/>
  <c r="BC19" i="22"/>
  <c r="AT19" i="22"/>
  <c r="AK19" i="22"/>
  <c r="AB19" i="22"/>
  <c r="S19" i="22"/>
  <c r="BU18" i="22"/>
  <c r="BL18" i="22"/>
  <c r="BC18" i="22"/>
  <c r="AT18" i="22"/>
  <c r="AK18" i="22"/>
  <c r="AB18" i="22"/>
  <c r="S18" i="22"/>
  <c r="BU17" i="22"/>
  <c r="BL17" i="22"/>
  <c r="BC17" i="22"/>
  <c r="AT17" i="22"/>
  <c r="AK17" i="22"/>
  <c r="AB17" i="22"/>
  <c r="S17" i="22"/>
  <c r="BU16" i="22"/>
  <c r="BL16" i="22"/>
  <c r="BC16" i="22"/>
  <c r="AT16" i="22"/>
  <c r="AK16" i="22"/>
  <c r="AB16" i="22"/>
  <c r="S16" i="22"/>
  <c r="BU15" i="22"/>
  <c r="BL15" i="22"/>
  <c r="BC15" i="22"/>
  <c r="AT15" i="22"/>
  <c r="AK15" i="22"/>
  <c r="AB15" i="22"/>
  <c r="S15" i="22"/>
  <c r="BU14" i="22"/>
  <c r="BL14" i="22"/>
  <c r="BC14" i="22"/>
  <c r="AT14" i="22"/>
  <c r="AK14" i="22"/>
  <c r="AB14" i="22"/>
  <c r="S14" i="22"/>
  <c r="BU13" i="22"/>
  <c r="BL13" i="22"/>
  <c r="BC13" i="22"/>
  <c r="AT13" i="22"/>
  <c r="AK13" i="22"/>
  <c r="AB13" i="22"/>
  <c r="S13" i="22"/>
  <c r="BU12" i="22"/>
  <c r="BL12" i="22"/>
  <c r="BC12" i="22"/>
  <c r="AT12" i="22"/>
  <c r="AK12" i="22"/>
  <c r="AB12" i="22"/>
  <c r="S12" i="22"/>
  <c r="BU11" i="22"/>
  <c r="BL11" i="22"/>
  <c r="BC11" i="22"/>
  <c r="AT11" i="22"/>
  <c r="AK11" i="22"/>
  <c r="AB11" i="22"/>
  <c r="S11" i="22"/>
  <c r="BU10" i="22"/>
  <c r="BL10" i="22"/>
  <c r="BC10" i="22"/>
  <c r="AT10" i="22"/>
  <c r="AK10" i="22"/>
  <c r="AB10" i="22"/>
  <c r="S10" i="22"/>
  <c r="BU9" i="22"/>
  <c r="BL9" i="22"/>
  <c r="BC9" i="22"/>
  <c r="AT9" i="22"/>
  <c r="AK9" i="22"/>
  <c r="AB9" i="22"/>
  <c r="S9" i="22"/>
  <c r="BU8" i="22"/>
  <c r="BL8" i="22"/>
  <c r="BC8" i="22"/>
  <c r="AT8" i="22"/>
  <c r="AK8" i="22"/>
  <c r="AB8" i="22"/>
  <c r="S8" i="22"/>
  <c r="BU7" i="22"/>
  <c r="BL7" i="22"/>
  <c r="BC7" i="22"/>
  <c r="AT7" i="22"/>
  <c r="AK7" i="22"/>
  <c r="AB7" i="22"/>
  <c r="S7" i="22"/>
  <c r="BU6" i="22"/>
  <c r="BL6" i="22"/>
  <c r="BC6" i="22"/>
  <c r="AT6" i="22"/>
  <c r="AK6" i="22"/>
  <c r="AB6" i="22"/>
  <c r="S6" i="22"/>
  <c r="BU5" i="22"/>
  <c r="BL5" i="22"/>
  <c r="BC5" i="22"/>
  <c r="AT5" i="22"/>
  <c r="AK5" i="22"/>
  <c r="AB5" i="22"/>
  <c r="S5" i="22"/>
  <c r="BU4" i="22"/>
  <c r="BL4" i="22"/>
  <c r="BC4" i="22"/>
  <c r="AT4" i="22"/>
  <c r="AK4" i="22"/>
  <c r="AB4" i="22"/>
  <c r="S4" i="22"/>
</calcChain>
</file>

<file path=xl/sharedStrings.xml><?xml version="1.0" encoding="utf-8"?>
<sst xmlns="http://schemas.openxmlformats.org/spreadsheetml/2006/main" count="1464" uniqueCount="23">
  <si>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</si>
  <si>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</si>
  <si>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</si>
  <si>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</si>
  <si>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</si>
  <si>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</si>
  <si>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</si>
  <si>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</si>
  <si>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</si>
  <si>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</si>
  <si>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</si>
  <si>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</si>
  <si>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</si>
  <si>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</si>
  <si>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</si>
  <si>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</si>
  <si>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</si>
  <si>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</si>
  <si>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</si>
  <si>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Bundesamt für Statistik BFS. Das Kultur- Und Freizeitverhalten in Der Schweiz: Erste Ergebnisse Der Erhebung 2014; 2016.</t>
  </si>
  <si>
    <t>Schultz, P. W.; Bator, R. J.; Large, L. B.; Bruni, C. M.; Tabanico, J. J. Littering in Context. Environ. Behav. 2013, 45 (1), 35–59.</t>
  </si>
  <si>
    <t>On-the-go consumption (nature) to Mixed Waste Collection</t>
  </si>
  <si>
    <t>On-the-go consumption (nature) to Litter in natural 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</si>
</sst>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4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2" fillId="0" borderId="1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2" fontId="21" fillId="0" borderId="10" xfId="0" applyNumberFormat="1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2" fontId="21" fillId="0" borderId="12" xfId="0" applyNumberFormat="1" applyFont="1" applyFill="1" applyBorder="1" applyAlignment="1">
      <alignment vertical="center"/>
    </xf>
    <xf numFmtId="165" fontId="21" fillId="0" borderId="0" xfId="0" applyNumberFormat="1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0" fontId="19" fillId="0" borderId="0" xfId="4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285-9EAC-4B15-BFB1-80E21BC3C19B}">
  <sheetPr codeName="Sheet1">
    <tabColor theme="4" tint="0.39997558519241921"/>
  </sheetPr>
  <dimension ref="A1:EF76"/>
  <sheetViews>
    <sheetView tabSelected="1" zoomScale="40" zoomScaleNormal="40" workbookViewId="0">
      <pane xSplit="1" ySplit="3" topLeftCell="B57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21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42">
        <v>0.85</v>
      </c>
      <c r="D4" s="34" t="s">
        <v>19</v>
      </c>
      <c r="E4" s="35">
        <v>1</v>
      </c>
      <c r="F4" s="35">
        <v>1</v>
      </c>
      <c r="G4" s="35">
        <v>3</v>
      </c>
      <c r="H4" s="35">
        <v>1</v>
      </c>
      <c r="I4" s="36">
        <v>2</v>
      </c>
      <c r="J4" s="37">
        <v>0.47802211380704585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0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1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42">
        <v>0.85</v>
      </c>
      <c r="D5" s="34" t="s">
        <v>19</v>
      </c>
      <c r="E5" s="35">
        <v>1</v>
      </c>
      <c r="F5" s="35">
        <v>1</v>
      </c>
      <c r="G5" s="35">
        <v>3</v>
      </c>
      <c r="H5" s="35">
        <v>1</v>
      </c>
      <c r="I5" s="36">
        <v>2</v>
      </c>
      <c r="J5" s="37">
        <v>0.47802211380704585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0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1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42">
        <v>0.85</v>
      </c>
      <c r="D6" s="34" t="s">
        <v>19</v>
      </c>
      <c r="E6" s="35">
        <v>1</v>
      </c>
      <c r="F6" s="35">
        <v>1</v>
      </c>
      <c r="G6" s="35">
        <v>3</v>
      </c>
      <c r="H6" s="35">
        <v>1</v>
      </c>
      <c r="I6" s="36">
        <v>2</v>
      </c>
      <c r="J6" s="37">
        <v>0.47802211380704585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0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2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3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1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4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5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6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42">
        <v>0.85</v>
      </c>
      <c r="D7" s="34" t="s">
        <v>19</v>
      </c>
      <c r="E7" s="35">
        <v>1</v>
      </c>
      <c r="F7" s="35">
        <v>1</v>
      </c>
      <c r="G7" s="35">
        <v>3</v>
      </c>
      <c r="H7" s="35">
        <v>1</v>
      </c>
      <c r="I7" s="36">
        <v>2</v>
      </c>
      <c r="J7" s="37">
        <v>0.47802211380704585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0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2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3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1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4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5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6"/>
        <v>4.4081660908397297E-2</v>
      </c>
    </row>
    <row r="8" spans="1:73">
      <c r="A8" s="4">
        <v>1954</v>
      </c>
      <c r="B8" s="19" t="s">
        <v>17</v>
      </c>
      <c r="C8" s="42">
        <v>0.85</v>
      </c>
      <c r="D8" s="34" t="s">
        <v>19</v>
      </c>
      <c r="E8" s="35">
        <v>1</v>
      </c>
      <c r="F8" s="35">
        <v>1</v>
      </c>
      <c r="G8" s="35">
        <v>3</v>
      </c>
      <c r="H8" s="35">
        <v>1</v>
      </c>
      <c r="I8" s="36">
        <v>2</v>
      </c>
      <c r="J8" s="37">
        <v>0.47802211380704585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0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2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3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1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4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5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6"/>
        <v>4.4081660908397297E-2</v>
      </c>
    </row>
    <row r="9" spans="1:73">
      <c r="A9" s="4">
        <v>1955</v>
      </c>
      <c r="B9" s="19" t="s">
        <v>17</v>
      </c>
      <c r="C9" s="42">
        <v>0.85</v>
      </c>
      <c r="D9" s="34" t="s">
        <v>19</v>
      </c>
      <c r="E9" s="35">
        <v>1</v>
      </c>
      <c r="F9" s="35">
        <v>1</v>
      </c>
      <c r="G9" s="35">
        <v>3</v>
      </c>
      <c r="H9" s="35">
        <v>1</v>
      </c>
      <c r="I9" s="36">
        <v>2</v>
      </c>
      <c r="J9" s="37">
        <v>0.47802211380704585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0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2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3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1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4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5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6"/>
        <v>4.4081660908397297E-2</v>
      </c>
    </row>
    <row r="10" spans="1:73">
      <c r="A10" s="4">
        <v>1956</v>
      </c>
      <c r="B10" s="19" t="s">
        <v>17</v>
      </c>
      <c r="C10" s="42">
        <v>0.85</v>
      </c>
      <c r="D10" s="34" t="s">
        <v>19</v>
      </c>
      <c r="E10" s="35">
        <v>1</v>
      </c>
      <c r="F10" s="35">
        <v>1</v>
      </c>
      <c r="G10" s="35">
        <v>3</v>
      </c>
      <c r="H10" s="35">
        <v>1</v>
      </c>
      <c r="I10" s="36">
        <v>2</v>
      </c>
      <c r="J10" s="37">
        <v>0.47802211380704585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0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2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3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1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4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5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6"/>
        <v>4.4081660908397297E-2</v>
      </c>
    </row>
    <row r="11" spans="1:73">
      <c r="A11" s="4">
        <v>1957</v>
      </c>
      <c r="B11" s="19" t="s">
        <v>17</v>
      </c>
      <c r="C11" s="42">
        <v>0.85</v>
      </c>
      <c r="D11" s="34" t="s">
        <v>19</v>
      </c>
      <c r="E11" s="35">
        <v>1</v>
      </c>
      <c r="F11" s="35">
        <v>1</v>
      </c>
      <c r="G11" s="35">
        <v>3</v>
      </c>
      <c r="H11" s="35">
        <v>1</v>
      </c>
      <c r="I11" s="36">
        <v>2</v>
      </c>
      <c r="J11" s="37">
        <v>0.47802211380704585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0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2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3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1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42">
        <v>0.85</v>
      </c>
      <c r="D12" s="34" t="s">
        <v>19</v>
      </c>
      <c r="E12" s="35">
        <v>1</v>
      </c>
      <c r="F12" s="35">
        <v>1</v>
      </c>
      <c r="G12" s="35">
        <v>3</v>
      </c>
      <c r="H12" s="35">
        <v>1</v>
      </c>
      <c r="I12" s="36">
        <v>2</v>
      </c>
      <c r="J12" s="37">
        <v>0.47802211380704585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0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2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3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1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7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8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6"/>
        <v>4.4081660908397297E-2</v>
      </c>
    </row>
    <row r="13" spans="1:73">
      <c r="A13" s="4">
        <v>1959</v>
      </c>
      <c r="B13" s="19" t="s">
        <v>17</v>
      </c>
      <c r="C13" s="42">
        <v>0.85</v>
      </c>
      <c r="D13" s="34" t="s">
        <v>19</v>
      </c>
      <c r="E13" s="35">
        <v>1</v>
      </c>
      <c r="F13" s="35">
        <v>1</v>
      </c>
      <c r="G13" s="35">
        <v>3</v>
      </c>
      <c r="H13" s="35">
        <v>1</v>
      </c>
      <c r="I13" s="36">
        <v>2</v>
      </c>
      <c r="J13" s="37">
        <v>0.47802211380704585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0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2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3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1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7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8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6"/>
        <v>4.4081660908397297E-2</v>
      </c>
    </row>
    <row r="14" spans="1:73">
      <c r="A14" s="4">
        <v>1960</v>
      </c>
      <c r="B14" s="19" t="s">
        <v>17</v>
      </c>
      <c r="C14" s="42">
        <v>0.85</v>
      </c>
      <c r="D14" s="34" t="s">
        <v>19</v>
      </c>
      <c r="E14" s="35">
        <v>1</v>
      </c>
      <c r="F14" s="35">
        <v>1</v>
      </c>
      <c r="G14" s="35">
        <v>3</v>
      </c>
      <c r="H14" s="35">
        <v>1</v>
      </c>
      <c r="I14" s="36">
        <v>2</v>
      </c>
      <c r="J14" s="37">
        <v>0.47802211380704585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0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2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3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1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7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8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6"/>
        <v>4.4081660908397297E-2</v>
      </c>
    </row>
    <row r="15" spans="1:73">
      <c r="A15" s="4">
        <v>1961</v>
      </c>
      <c r="B15" s="19" t="s">
        <v>17</v>
      </c>
      <c r="C15" s="42">
        <v>0.85</v>
      </c>
      <c r="D15" s="34" t="s">
        <v>19</v>
      </c>
      <c r="E15" s="35">
        <v>1</v>
      </c>
      <c r="F15" s="35">
        <v>1</v>
      </c>
      <c r="G15" s="35">
        <v>3</v>
      </c>
      <c r="H15" s="35">
        <v>1</v>
      </c>
      <c r="I15" s="36">
        <v>2</v>
      </c>
      <c r="J15" s="37">
        <v>0.47802211380704585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0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2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3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1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7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8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6"/>
        <v>4.4081660908397297E-2</v>
      </c>
    </row>
    <row r="16" spans="1:73">
      <c r="A16" s="4">
        <v>1962</v>
      </c>
      <c r="B16" s="19" t="s">
        <v>17</v>
      </c>
      <c r="C16" s="42">
        <v>0.85</v>
      </c>
      <c r="D16" s="34" t="s">
        <v>19</v>
      </c>
      <c r="E16" s="35">
        <v>1</v>
      </c>
      <c r="F16" s="35">
        <v>1</v>
      </c>
      <c r="G16" s="35">
        <v>3</v>
      </c>
      <c r="H16" s="35">
        <v>1</v>
      </c>
      <c r="I16" s="36">
        <v>2</v>
      </c>
      <c r="J16" s="37">
        <v>0.47802211380704585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0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2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3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1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7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8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6"/>
        <v>4.4081660908397297E-2</v>
      </c>
    </row>
    <row r="17" spans="1:73">
      <c r="A17" s="4">
        <v>1963</v>
      </c>
      <c r="B17" s="19" t="s">
        <v>17</v>
      </c>
      <c r="C17" s="42">
        <v>0.85</v>
      </c>
      <c r="D17" s="34" t="s">
        <v>19</v>
      </c>
      <c r="E17" s="35">
        <v>1</v>
      </c>
      <c r="F17" s="35">
        <v>1</v>
      </c>
      <c r="G17" s="35">
        <v>3</v>
      </c>
      <c r="H17" s="35">
        <v>1</v>
      </c>
      <c r="I17" s="36">
        <v>2</v>
      </c>
      <c r="J17" s="37">
        <v>0.47802211380704585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0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2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3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1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7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8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6"/>
        <v>4.4081660908397297E-2</v>
      </c>
    </row>
    <row r="18" spans="1:73">
      <c r="A18" s="4">
        <v>1964</v>
      </c>
      <c r="B18" s="19" t="s">
        <v>17</v>
      </c>
      <c r="C18" s="42">
        <v>0.85</v>
      </c>
      <c r="D18" s="34" t="s">
        <v>19</v>
      </c>
      <c r="E18" s="35">
        <v>1</v>
      </c>
      <c r="F18" s="35">
        <v>1</v>
      </c>
      <c r="G18" s="35">
        <v>3</v>
      </c>
      <c r="H18" s="35">
        <v>1</v>
      </c>
      <c r="I18" s="36">
        <v>2</v>
      </c>
      <c r="J18" s="37">
        <v>0.47802211380704585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0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2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3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1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7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8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6"/>
        <v>4.4081660908397297E-2</v>
      </c>
    </row>
    <row r="19" spans="1:73">
      <c r="A19" s="4">
        <v>1965</v>
      </c>
      <c r="B19" s="19" t="s">
        <v>17</v>
      </c>
      <c r="C19" s="42">
        <v>0.85</v>
      </c>
      <c r="D19" s="34" t="s">
        <v>19</v>
      </c>
      <c r="E19" s="35">
        <v>1</v>
      </c>
      <c r="F19" s="35">
        <v>1</v>
      </c>
      <c r="G19" s="35">
        <v>3</v>
      </c>
      <c r="H19" s="35">
        <v>1</v>
      </c>
      <c r="I19" s="36">
        <v>2</v>
      </c>
      <c r="J19" s="37">
        <v>0.47802211380704585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0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2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3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1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7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8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6"/>
        <v>4.4081660908397297E-2</v>
      </c>
    </row>
    <row r="20" spans="1:73">
      <c r="A20" s="4">
        <v>1966</v>
      </c>
      <c r="B20" s="19" t="s">
        <v>17</v>
      </c>
      <c r="C20" s="42">
        <v>0.85</v>
      </c>
      <c r="D20" s="34" t="s">
        <v>19</v>
      </c>
      <c r="E20" s="35">
        <v>1</v>
      </c>
      <c r="F20" s="35">
        <v>1</v>
      </c>
      <c r="G20" s="35">
        <v>3</v>
      </c>
      <c r="H20" s="35">
        <v>1</v>
      </c>
      <c r="I20" s="36">
        <v>2</v>
      </c>
      <c r="J20" s="37">
        <v>0.47802211380704585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0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2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3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1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7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8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6"/>
        <v>4.4081660908397297E-2</v>
      </c>
    </row>
    <row r="21" spans="1:73">
      <c r="A21" s="4">
        <v>1967</v>
      </c>
      <c r="B21" s="19" t="s">
        <v>17</v>
      </c>
      <c r="C21" s="42">
        <v>0.85</v>
      </c>
      <c r="D21" s="34" t="s">
        <v>19</v>
      </c>
      <c r="E21" s="35">
        <v>1</v>
      </c>
      <c r="F21" s="35">
        <v>1</v>
      </c>
      <c r="G21" s="35">
        <v>3</v>
      </c>
      <c r="H21" s="35">
        <v>1</v>
      </c>
      <c r="I21" s="36">
        <v>2</v>
      </c>
      <c r="J21" s="37">
        <v>0.47802211380704585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0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2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3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1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7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8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6"/>
        <v>4.4081660908397297E-2</v>
      </c>
    </row>
    <row r="22" spans="1:73">
      <c r="A22" s="4">
        <v>1968</v>
      </c>
      <c r="B22" s="19" t="s">
        <v>17</v>
      </c>
      <c r="C22" s="42">
        <v>0.85</v>
      </c>
      <c r="D22" s="34" t="s">
        <v>19</v>
      </c>
      <c r="E22" s="35">
        <v>1</v>
      </c>
      <c r="F22" s="35">
        <v>1</v>
      </c>
      <c r="G22" s="35">
        <v>3</v>
      </c>
      <c r="H22" s="35">
        <v>1</v>
      </c>
      <c r="I22" s="36">
        <v>2</v>
      </c>
      <c r="J22" s="37">
        <v>0.47802211380704585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0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2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3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1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7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8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6"/>
        <v>4.4081660908397297E-2</v>
      </c>
    </row>
    <row r="23" spans="1:73">
      <c r="A23" s="4">
        <v>1969</v>
      </c>
      <c r="B23" s="19" t="s">
        <v>17</v>
      </c>
      <c r="C23" s="42">
        <v>0.85</v>
      </c>
      <c r="D23" s="34" t="s">
        <v>19</v>
      </c>
      <c r="E23" s="35">
        <v>1</v>
      </c>
      <c r="F23" s="35">
        <v>1</v>
      </c>
      <c r="G23" s="35">
        <v>3</v>
      </c>
      <c r="H23" s="35">
        <v>1</v>
      </c>
      <c r="I23" s="36">
        <v>2</v>
      </c>
      <c r="J23" s="37">
        <v>0.47802211380704585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0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2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3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1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7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8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6"/>
        <v>4.4081660908397297E-2</v>
      </c>
    </row>
    <row r="24" spans="1:73">
      <c r="A24" s="4">
        <v>1970</v>
      </c>
      <c r="B24" s="19" t="s">
        <v>17</v>
      </c>
      <c r="C24" s="42">
        <v>0.85</v>
      </c>
      <c r="D24" s="34" t="s">
        <v>19</v>
      </c>
      <c r="E24" s="35">
        <v>1</v>
      </c>
      <c r="F24" s="35">
        <v>1</v>
      </c>
      <c r="G24" s="35">
        <v>3</v>
      </c>
      <c r="H24" s="35">
        <v>1</v>
      </c>
      <c r="I24" s="36">
        <v>2</v>
      </c>
      <c r="J24" s="37">
        <v>0.47802211380704585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0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2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3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1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7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8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6"/>
        <v>4.4081660908397297E-2</v>
      </c>
    </row>
    <row r="25" spans="1:73">
      <c r="A25" s="4">
        <v>1971</v>
      </c>
      <c r="B25" s="19" t="s">
        <v>17</v>
      </c>
      <c r="C25" s="42">
        <v>0.85</v>
      </c>
      <c r="D25" s="34" t="s">
        <v>19</v>
      </c>
      <c r="E25" s="35">
        <v>1</v>
      </c>
      <c r="F25" s="35">
        <v>1</v>
      </c>
      <c r="G25" s="35">
        <v>3</v>
      </c>
      <c r="H25" s="35">
        <v>1</v>
      </c>
      <c r="I25" s="36">
        <v>2</v>
      </c>
      <c r="J25" s="37">
        <v>0.47802211380704585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0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2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3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1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7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8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6"/>
        <v>4.4081660908397297E-2</v>
      </c>
    </row>
    <row r="26" spans="1:73">
      <c r="A26" s="4">
        <v>1972</v>
      </c>
      <c r="B26" s="19" t="s">
        <v>17</v>
      </c>
      <c r="C26" s="42">
        <v>0.85</v>
      </c>
      <c r="D26" s="34" t="s">
        <v>19</v>
      </c>
      <c r="E26" s="35">
        <v>1</v>
      </c>
      <c r="F26" s="35">
        <v>1</v>
      </c>
      <c r="G26" s="35">
        <v>3</v>
      </c>
      <c r="H26" s="35">
        <v>1</v>
      </c>
      <c r="I26" s="36">
        <v>2</v>
      </c>
      <c r="J26" s="37">
        <v>0.47802211380704585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0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2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3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1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7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8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6"/>
        <v>4.4081660908397297E-2</v>
      </c>
    </row>
    <row r="27" spans="1:73">
      <c r="A27" s="4">
        <v>1973</v>
      </c>
      <c r="B27" s="19" t="s">
        <v>17</v>
      </c>
      <c r="C27" s="42">
        <v>0.85</v>
      </c>
      <c r="D27" s="34" t="s">
        <v>19</v>
      </c>
      <c r="E27" s="35">
        <v>1</v>
      </c>
      <c r="F27" s="35">
        <v>1</v>
      </c>
      <c r="G27" s="35">
        <v>3</v>
      </c>
      <c r="H27" s="35">
        <v>1</v>
      </c>
      <c r="I27" s="36">
        <v>2</v>
      </c>
      <c r="J27" s="37">
        <v>0.47802211380704585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0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2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3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1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7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8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6"/>
        <v>4.4081660908397297E-2</v>
      </c>
    </row>
    <row r="28" spans="1:73">
      <c r="A28" s="4">
        <v>1974</v>
      </c>
      <c r="B28" s="19" t="s">
        <v>17</v>
      </c>
      <c r="C28" s="42">
        <v>0.85</v>
      </c>
      <c r="D28" s="34" t="s">
        <v>19</v>
      </c>
      <c r="E28" s="35">
        <v>1</v>
      </c>
      <c r="F28" s="35">
        <v>1</v>
      </c>
      <c r="G28" s="35">
        <v>3</v>
      </c>
      <c r="H28" s="35">
        <v>1</v>
      </c>
      <c r="I28" s="36">
        <v>2</v>
      </c>
      <c r="J28" s="37">
        <v>0.47802211380704585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0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2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3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1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7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8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6"/>
        <v>4.4081660908397297E-2</v>
      </c>
    </row>
    <row r="29" spans="1:73">
      <c r="A29" s="4">
        <v>1975</v>
      </c>
      <c r="B29" s="19" t="s">
        <v>17</v>
      </c>
      <c r="C29" s="42">
        <v>0.85</v>
      </c>
      <c r="D29" s="34" t="s">
        <v>19</v>
      </c>
      <c r="E29" s="35">
        <v>1</v>
      </c>
      <c r="F29" s="35">
        <v>1</v>
      </c>
      <c r="G29" s="35">
        <v>3</v>
      </c>
      <c r="H29" s="35">
        <v>1</v>
      </c>
      <c r="I29" s="36">
        <v>2</v>
      </c>
      <c r="J29" s="37">
        <v>0.47802211380704585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0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2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3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1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7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8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6"/>
        <v>4.4081660908397297E-2</v>
      </c>
    </row>
    <row r="30" spans="1:73">
      <c r="A30" s="4">
        <v>1976</v>
      </c>
      <c r="B30" s="19" t="s">
        <v>17</v>
      </c>
      <c r="C30" s="42">
        <v>0.85</v>
      </c>
      <c r="D30" s="34" t="s">
        <v>19</v>
      </c>
      <c r="E30" s="35">
        <v>1</v>
      </c>
      <c r="F30" s="35">
        <v>1</v>
      </c>
      <c r="G30" s="35">
        <v>3</v>
      </c>
      <c r="H30" s="35">
        <v>1</v>
      </c>
      <c r="I30" s="36">
        <v>2</v>
      </c>
      <c r="J30" s="37">
        <v>0.47802211380704585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0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2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3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1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7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8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6"/>
        <v>4.4081660908397297E-2</v>
      </c>
    </row>
    <row r="31" spans="1:73">
      <c r="A31" s="4">
        <v>1977</v>
      </c>
      <c r="B31" s="19" t="s">
        <v>17</v>
      </c>
      <c r="C31" s="42">
        <v>0.85</v>
      </c>
      <c r="D31" s="34" t="s">
        <v>19</v>
      </c>
      <c r="E31" s="35">
        <v>1</v>
      </c>
      <c r="F31" s="35">
        <v>1</v>
      </c>
      <c r="G31" s="35">
        <v>3</v>
      </c>
      <c r="H31" s="35">
        <v>1</v>
      </c>
      <c r="I31" s="36">
        <v>2</v>
      </c>
      <c r="J31" s="37">
        <v>0.47802211380704585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0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2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3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1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7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8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6"/>
        <v>4.4081660908397297E-2</v>
      </c>
    </row>
    <row r="32" spans="1:73">
      <c r="A32" s="4">
        <v>1978</v>
      </c>
      <c r="B32" s="19" t="s">
        <v>17</v>
      </c>
      <c r="C32" s="42">
        <v>0.85</v>
      </c>
      <c r="D32" s="34" t="s">
        <v>19</v>
      </c>
      <c r="E32" s="35">
        <v>1</v>
      </c>
      <c r="F32" s="35">
        <v>1</v>
      </c>
      <c r="G32" s="35">
        <v>3</v>
      </c>
      <c r="H32" s="35">
        <v>1</v>
      </c>
      <c r="I32" s="36">
        <v>2</v>
      </c>
      <c r="J32" s="37">
        <v>0.47802211380704585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0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2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3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1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7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8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6"/>
        <v>4.4081660908397297E-2</v>
      </c>
    </row>
    <row r="33" spans="1:73">
      <c r="A33" s="4">
        <v>1979</v>
      </c>
      <c r="B33" s="19" t="s">
        <v>17</v>
      </c>
      <c r="C33" s="42">
        <v>0.85</v>
      </c>
      <c r="D33" s="34" t="s">
        <v>19</v>
      </c>
      <c r="E33" s="35">
        <v>1</v>
      </c>
      <c r="F33" s="35">
        <v>1</v>
      </c>
      <c r="G33" s="35">
        <v>3</v>
      </c>
      <c r="H33" s="35">
        <v>1</v>
      </c>
      <c r="I33" s="36">
        <v>2</v>
      </c>
      <c r="J33" s="37">
        <v>0.47802211380704585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0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2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3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1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7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8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6"/>
        <v>4.4081660908397297E-2</v>
      </c>
    </row>
    <row r="34" spans="1:73">
      <c r="A34" s="4">
        <v>1980</v>
      </c>
      <c r="B34" s="19" t="s">
        <v>17</v>
      </c>
      <c r="C34" s="42">
        <v>0.85</v>
      </c>
      <c r="D34" s="34" t="s">
        <v>19</v>
      </c>
      <c r="E34" s="35">
        <v>1</v>
      </c>
      <c r="F34" s="35">
        <v>1</v>
      </c>
      <c r="G34" s="35">
        <v>3</v>
      </c>
      <c r="H34" s="35">
        <v>1</v>
      </c>
      <c r="I34" s="36">
        <v>2</v>
      </c>
      <c r="J34" s="37">
        <v>0.47802211380704585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0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2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3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1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7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8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6"/>
        <v>4.4081660908397297E-2</v>
      </c>
    </row>
    <row r="35" spans="1:73">
      <c r="A35" s="4">
        <v>1981</v>
      </c>
      <c r="B35" s="19" t="s">
        <v>17</v>
      </c>
      <c r="C35" s="42">
        <v>0.85</v>
      </c>
      <c r="D35" s="34" t="s">
        <v>19</v>
      </c>
      <c r="E35" s="35">
        <v>1</v>
      </c>
      <c r="F35" s="35">
        <v>1</v>
      </c>
      <c r="G35" s="35">
        <v>3</v>
      </c>
      <c r="H35" s="35">
        <v>1</v>
      </c>
      <c r="I35" s="36">
        <v>2</v>
      </c>
      <c r="J35" s="37">
        <v>0.47802211380704585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0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2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3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1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7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8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6"/>
        <v>4.4081660908397297E-2</v>
      </c>
    </row>
    <row r="36" spans="1:73">
      <c r="A36" s="4">
        <v>1982</v>
      </c>
      <c r="B36" s="19" t="s">
        <v>17</v>
      </c>
      <c r="C36" s="42">
        <v>0.85</v>
      </c>
      <c r="D36" s="34" t="s">
        <v>19</v>
      </c>
      <c r="E36" s="35">
        <v>1</v>
      </c>
      <c r="F36" s="35">
        <v>1</v>
      </c>
      <c r="G36" s="35">
        <v>3</v>
      </c>
      <c r="H36" s="35">
        <v>1</v>
      </c>
      <c r="I36" s="36">
        <v>2</v>
      </c>
      <c r="J36" s="37">
        <v>0.47802211380704585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0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2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3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1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7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8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6"/>
        <v>4.4081660908397297E-2</v>
      </c>
    </row>
    <row r="37" spans="1:73">
      <c r="A37" s="4">
        <v>1983</v>
      </c>
      <c r="B37" s="19" t="s">
        <v>17</v>
      </c>
      <c r="C37" s="42">
        <v>0.85</v>
      </c>
      <c r="D37" s="34" t="s">
        <v>19</v>
      </c>
      <c r="E37" s="35">
        <v>1</v>
      </c>
      <c r="F37" s="35">
        <v>1</v>
      </c>
      <c r="G37" s="35">
        <v>3</v>
      </c>
      <c r="H37" s="35">
        <v>1</v>
      </c>
      <c r="I37" s="36">
        <v>2</v>
      </c>
      <c r="J37" s="37">
        <v>0.47802211380704585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0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2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3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1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7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8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6"/>
        <v>4.4081660908397297E-2</v>
      </c>
    </row>
    <row r="38" spans="1:73">
      <c r="A38" s="4">
        <v>1984</v>
      </c>
      <c r="B38" s="19" t="s">
        <v>17</v>
      </c>
      <c r="C38" s="42">
        <v>0.85</v>
      </c>
      <c r="D38" s="34" t="s">
        <v>19</v>
      </c>
      <c r="E38" s="35">
        <v>1</v>
      </c>
      <c r="F38" s="35">
        <v>1</v>
      </c>
      <c r="G38" s="35">
        <v>3</v>
      </c>
      <c r="H38" s="35">
        <v>1</v>
      </c>
      <c r="I38" s="36">
        <v>2</v>
      </c>
      <c r="J38" s="37">
        <v>0.47802211380704585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0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2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3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1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7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8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6"/>
        <v>4.4081660908397297E-2</v>
      </c>
    </row>
    <row r="39" spans="1:73">
      <c r="A39" s="4">
        <v>1985</v>
      </c>
      <c r="B39" s="19" t="s">
        <v>17</v>
      </c>
      <c r="C39" s="42">
        <v>0.85</v>
      </c>
      <c r="D39" s="34" t="s">
        <v>19</v>
      </c>
      <c r="E39" s="35">
        <v>1</v>
      </c>
      <c r="F39" s="35">
        <v>1</v>
      </c>
      <c r="G39" s="35">
        <v>3</v>
      </c>
      <c r="H39" s="35">
        <v>1</v>
      </c>
      <c r="I39" s="36">
        <v>2</v>
      </c>
      <c r="J39" s="37">
        <v>0.47802211380704585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0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2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3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1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7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8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6"/>
        <v>4.4081660908397297E-2</v>
      </c>
    </row>
    <row r="40" spans="1:73">
      <c r="A40" s="4">
        <v>1986</v>
      </c>
      <c r="B40" s="19" t="s">
        <v>17</v>
      </c>
      <c r="C40" s="42">
        <v>0.85</v>
      </c>
      <c r="D40" s="34" t="s">
        <v>19</v>
      </c>
      <c r="E40" s="35">
        <v>1</v>
      </c>
      <c r="F40" s="35">
        <v>1</v>
      </c>
      <c r="G40" s="35">
        <v>3</v>
      </c>
      <c r="H40" s="35">
        <v>1</v>
      </c>
      <c r="I40" s="36">
        <v>2</v>
      </c>
      <c r="J40" s="37">
        <v>0.47802211380704585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0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2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3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1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7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8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6"/>
        <v>4.4081660908397297E-2</v>
      </c>
    </row>
    <row r="41" spans="1:73">
      <c r="A41" s="4">
        <v>1987</v>
      </c>
      <c r="B41" s="19" t="s">
        <v>17</v>
      </c>
      <c r="C41" s="42">
        <v>0.85</v>
      </c>
      <c r="D41" s="34" t="s">
        <v>19</v>
      </c>
      <c r="E41" s="35">
        <v>1</v>
      </c>
      <c r="F41" s="35">
        <v>1</v>
      </c>
      <c r="G41" s="35">
        <v>3</v>
      </c>
      <c r="H41" s="35">
        <v>1</v>
      </c>
      <c r="I41" s="36">
        <v>2</v>
      </c>
      <c r="J41" s="37">
        <v>0.47802211380704585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0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2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3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1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7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8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6"/>
        <v>4.4081660908397297E-2</v>
      </c>
    </row>
    <row r="42" spans="1:73">
      <c r="A42" s="4">
        <v>1988</v>
      </c>
      <c r="B42" s="19" t="s">
        <v>17</v>
      </c>
      <c r="C42" s="42">
        <v>0.85</v>
      </c>
      <c r="D42" s="34" t="s">
        <v>19</v>
      </c>
      <c r="E42" s="35">
        <v>1</v>
      </c>
      <c r="F42" s="35">
        <v>1</v>
      </c>
      <c r="G42" s="35">
        <v>3</v>
      </c>
      <c r="H42" s="35">
        <v>1</v>
      </c>
      <c r="I42" s="36">
        <v>2</v>
      </c>
      <c r="J42" s="37">
        <v>0.47802211380704585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0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2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3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1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7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8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6"/>
        <v>4.4081660908397297E-2</v>
      </c>
    </row>
    <row r="43" spans="1:73">
      <c r="A43" s="4">
        <v>1989</v>
      </c>
      <c r="B43" s="19" t="s">
        <v>17</v>
      </c>
      <c r="C43" s="42">
        <v>0.85</v>
      </c>
      <c r="D43" s="34" t="s">
        <v>19</v>
      </c>
      <c r="E43" s="35">
        <v>1</v>
      </c>
      <c r="F43" s="35">
        <v>1</v>
      </c>
      <c r="G43" s="35">
        <v>3</v>
      </c>
      <c r="H43" s="35">
        <v>1</v>
      </c>
      <c r="I43" s="36">
        <v>2</v>
      </c>
      <c r="J43" s="37">
        <v>0.47802211380704585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0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2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3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1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7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8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6"/>
        <v>4.4081660908397297E-2</v>
      </c>
    </row>
    <row r="44" spans="1:73">
      <c r="A44" s="4">
        <v>1990</v>
      </c>
      <c r="B44" s="19" t="s">
        <v>17</v>
      </c>
      <c r="C44" s="42">
        <v>0.85</v>
      </c>
      <c r="D44" s="34" t="s">
        <v>19</v>
      </c>
      <c r="E44" s="35">
        <v>1</v>
      </c>
      <c r="F44" s="35">
        <v>1</v>
      </c>
      <c r="G44" s="35">
        <v>3</v>
      </c>
      <c r="H44" s="35">
        <v>1</v>
      </c>
      <c r="I44" s="36">
        <v>2</v>
      </c>
      <c r="J44" s="37">
        <v>0.47802211380704585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0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2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3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1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7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8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6"/>
        <v>4.4081660908397297E-2</v>
      </c>
    </row>
    <row r="45" spans="1:73">
      <c r="A45" s="4">
        <v>1991</v>
      </c>
      <c r="B45" s="19" t="s">
        <v>17</v>
      </c>
      <c r="C45" s="42">
        <v>0.85</v>
      </c>
      <c r="D45" s="34" t="s">
        <v>19</v>
      </c>
      <c r="E45" s="35">
        <v>1</v>
      </c>
      <c r="F45" s="35">
        <v>1</v>
      </c>
      <c r="G45" s="35">
        <v>3</v>
      </c>
      <c r="H45" s="35">
        <v>1</v>
      </c>
      <c r="I45" s="36">
        <v>2</v>
      </c>
      <c r="J45" s="37">
        <v>0.47802211380704585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0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2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3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1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7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8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6"/>
        <v>4.4081660908397297E-2</v>
      </c>
    </row>
    <row r="46" spans="1:73">
      <c r="A46" s="4">
        <v>1992</v>
      </c>
      <c r="B46" s="19" t="s">
        <v>17</v>
      </c>
      <c r="C46" s="42">
        <v>0.85</v>
      </c>
      <c r="D46" s="34" t="s">
        <v>19</v>
      </c>
      <c r="E46" s="35">
        <v>1</v>
      </c>
      <c r="F46" s="35">
        <v>1</v>
      </c>
      <c r="G46" s="35">
        <v>3</v>
      </c>
      <c r="H46" s="35">
        <v>1</v>
      </c>
      <c r="I46" s="36">
        <v>2</v>
      </c>
      <c r="J46" s="37">
        <v>0.47802211380704585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0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2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3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1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7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8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6"/>
        <v>4.4081660908397297E-2</v>
      </c>
    </row>
    <row r="47" spans="1:73">
      <c r="A47" s="4">
        <v>1993</v>
      </c>
      <c r="B47" s="19" t="s">
        <v>17</v>
      </c>
      <c r="C47" s="42">
        <v>0.85</v>
      </c>
      <c r="D47" s="34" t="s">
        <v>19</v>
      </c>
      <c r="E47" s="35">
        <v>1</v>
      </c>
      <c r="F47" s="35">
        <v>1</v>
      </c>
      <c r="G47" s="35">
        <v>3</v>
      </c>
      <c r="H47" s="35">
        <v>1</v>
      </c>
      <c r="I47" s="36">
        <v>2</v>
      </c>
      <c r="J47" s="37">
        <v>0.47802211380704585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0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2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3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1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7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8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6"/>
        <v>4.4081660908397297E-2</v>
      </c>
    </row>
    <row r="48" spans="1:73">
      <c r="A48" s="4">
        <v>1994</v>
      </c>
      <c r="B48" s="19" t="s">
        <v>17</v>
      </c>
      <c r="C48" s="42">
        <v>0.85</v>
      </c>
      <c r="D48" s="34" t="s">
        <v>19</v>
      </c>
      <c r="E48" s="35">
        <v>1</v>
      </c>
      <c r="F48" s="35">
        <v>1</v>
      </c>
      <c r="G48" s="35">
        <v>3</v>
      </c>
      <c r="H48" s="35">
        <v>1</v>
      </c>
      <c r="I48" s="36">
        <v>2</v>
      </c>
      <c r="J48" s="37">
        <v>0.47802211380704585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0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2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3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1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7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8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6"/>
        <v>4.4081660908397297E-2</v>
      </c>
    </row>
    <row r="49" spans="1:73">
      <c r="A49" s="4">
        <v>1995</v>
      </c>
      <c r="B49" s="19" t="s">
        <v>17</v>
      </c>
      <c r="C49" s="42">
        <v>0.85</v>
      </c>
      <c r="D49" s="34" t="s">
        <v>19</v>
      </c>
      <c r="E49" s="35">
        <v>1</v>
      </c>
      <c r="F49" s="35">
        <v>1</v>
      </c>
      <c r="G49" s="35">
        <v>3</v>
      </c>
      <c r="H49" s="35">
        <v>1</v>
      </c>
      <c r="I49" s="36">
        <v>2</v>
      </c>
      <c r="J49" s="37">
        <v>0.47802211380704585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0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2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3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1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7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8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6"/>
        <v>4.4081660908397297E-2</v>
      </c>
    </row>
    <row r="50" spans="1:73">
      <c r="A50" s="4">
        <v>1996</v>
      </c>
      <c r="B50" s="19" t="s">
        <v>17</v>
      </c>
      <c r="C50" s="42">
        <v>0.85</v>
      </c>
      <c r="D50" s="34" t="s">
        <v>19</v>
      </c>
      <c r="E50" s="35">
        <v>1</v>
      </c>
      <c r="F50" s="35">
        <v>1</v>
      </c>
      <c r="G50" s="35">
        <v>3</v>
      </c>
      <c r="H50" s="35">
        <v>1</v>
      </c>
      <c r="I50" s="36">
        <v>2</v>
      </c>
      <c r="J50" s="37">
        <v>0.47802211380704585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0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2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3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1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7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8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6"/>
        <v>4.4081660908397297E-2</v>
      </c>
    </row>
    <row r="51" spans="1:73">
      <c r="A51" s="4">
        <v>1997</v>
      </c>
      <c r="B51" s="19" t="s">
        <v>17</v>
      </c>
      <c r="C51" s="42">
        <v>0.85</v>
      </c>
      <c r="D51" s="34" t="s">
        <v>19</v>
      </c>
      <c r="E51" s="35">
        <v>1</v>
      </c>
      <c r="F51" s="35">
        <v>1</v>
      </c>
      <c r="G51" s="35">
        <v>3</v>
      </c>
      <c r="H51" s="35">
        <v>1</v>
      </c>
      <c r="I51" s="36">
        <v>2</v>
      </c>
      <c r="J51" s="37">
        <v>0.47802211380704585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0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2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3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1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7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8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6"/>
        <v>4.4081660908397297E-2</v>
      </c>
    </row>
    <row r="52" spans="1:73">
      <c r="A52" s="4">
        <v>1998</v>
      </c>
      <c r="B52" s="19" t="s">
        <v>17</v>
      </c>
      <c r="C52" s="42">
        <v>0.85</v>
      </c>
      <c r="D52" s="34" t="s">
        <v>19</v>
      </c>
      <c r="E52" s="35">
        <v>1</v>
      </c>
      <c r="F52" s="35">
        <v>1</v>
      </c>
      <c r="G52" s="35">
        <v>3</v>
      </c>
      <c r="H52" s="35">
        <v>1</v>
      </c>
      <c r="I52" s="36">
        <v>2</v>
      </c>
      <c r="J52" s="37">
        <v>0.47802211380704585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0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2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3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1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7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8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6"/>
        <v>4.4081660908397297E-2</v>
      </c>
    </row>
    <row r="53" spans="1:73">
      <c r="A53" s="4">
        <v>1999</v>
      </c>
      <c r="B53" s="19" t="s">
        <v>17</v>
      </c>
      <c r="C53" s="42">
        <v>0.85</v>
      </c>
      <c r="D53" s="34" t="s">
        <v>19</v>
      </c>
      <c r="E53" s="35">
        <v>1</v>
      </c>
      <c r="F53" s="35">
        <v>1</v>
      </c>
      <c r="G53" s="35">
        <v>3</v>
      </c>
      <c r="H53" s="35">
        <v>1</v>
      </c>
      <c r="I53" s="36">
        <v>2</v>
      </c>
      <c r="J53" s="37">
        <v>0.47802211380704585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0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2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3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1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7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8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6"/>
        <v>4.4081660908397297E-2</v>
      </c>
    </row>
    <row r="54" spans="1:73">
      <c r="A54" s="4">
        <v>2000</v>
      </c>
      <c r="B54" s="19" t="s">
        <v>17</v>
      </c>
      <c r="C54" s="42">
        <v>0.85</v>
      </c>
      <c r="D54" s="34" t="s">
        <v>19</v>
      </c>
      <c r="E54" s="35">
        <v>1</v>
      </c>
      <c r="F54" s="35">
        <v>1</v>
      </c>
      <c r="G54" s="35">
        <v>3</v>
      </c>
      <c r="H54" s="35">
        <v>1</v>
      </c>
      <c r="I54" s="36">
        <v>2</v>
      </c>
      <c r="J54" s="37">
        <v>0.47802211380704585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0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2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3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1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7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8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6"/>
        <v>4.4081660908397297E-2</v>
      </c>
    </row>
    <row r="55" spans="1:73">
      <c r="A55" s="4">
        <v>2001</v>
      </c>
      <c r="B55" s="19" t="s">
        <v>17</v>
      </c>
      <c r="C55" s="42">
        <v>0.85</v>
      </c>
      <c r="D55" s="34" t="s">
        <v>19</v>
      </c>
      <c r="E55" s="35">
        <v>1</v>
      </c>
      <c r="F55" s="35">
        <v>1</v>
      </c>
      <c r="G55" s="35">
        <v>3</v>
      </c>
      <c r="H55" s="35">
        <v>1</v>
      </c>
      <c r="I55" s="36">
        <v>2</v>
      </c>
      <c r="J55" s="37">
        <v>0.47802211380704585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0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2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3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1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7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8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6"/>
        <v>4.4081660908397297E-2</v>
      </c>
    </row>
    <row r="56" spans="1:73">
      <c r="A56" s="4">
        <v>2002</v>
      </c>
      <c r="B56" s="19" t="s">
        <v>17</v>
      </c>
      <c r="C56" s="42">
        <v>0.85</v>
      </c>
      <c r="D56" s="34" t="s">
        <v>19</v>
      </c>
      <c r="E56" s="35">
        <v>1</v>
      </c>
      <c r="F56" s="35">
        <v>1</v>
      </c>
      <c r="G56" s="35">
        <v>3</v>
      </c>
      <c r="H56" s="35">
        <v>1</v>
      </c>
      <c r="I56" s="36">
        <v>2</v>
      </c>
      <c r="J56" s="37">
        <v>0.47802211380704585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0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2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3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1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7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8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6"/>
        <v>4.4081660908397297E-2</v>
      </c>
    </row>
    <row r="57" spans="1:73">
      <c r="A57" s="4">
        <v>2003</v>
      </c>
      <c r="B57" s="19" t="s">
        <v>17</v>
      </c>
      <c r="C57" s="42">
        <v>0.85</v>
      </c>
      <c r="D57" s="34" t="s">
        <v>19</v>
      </c>
      <c r="E57" s="35">
        <v>1</v>
      </c>
      <c r="F57" s="35">
        <v>1</v>
      </c>
      <c r="G57" s="35">
        <v>3</v>
      </c>
      <c r="H57" s="35">
        <v>1</v>
      </c>
      <c r="I57" s="36">
        <v>2</v>
      </c>
      <c r="J57" s="37">
        <v>0.47802211380704585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0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2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3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1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7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8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6"/>
        <v>4.4081660908397297E-2</v>
      </c>
    </row>
    <row r="58" spans="1:73">
      <c r="A58" s="4">
        <v>2004</v>
      </c>
      <c r="B58" s="19" t="s">
        <v>17</v>
      </c>
      <c r="C58" s="42">
        <v>0.85</v>
      </c>
      <c r="D58" s="34" t="s">
        <v>19</v>
      </c>
      <c r="E58" s="35">
        <v>1</v>
      </c>
      <c r="F58" s="35">
        <v>1</v>
      </c>
      <c r="G58" s="35">
        <v>3</v>
      </c>
      <c r="H58" s="35">
        <v>1</v>
      </c>
      <c r="I58" s="36">
        <v>2</v>
      </c>
      <c r="J58" s="37">
        <v>0.47802211380704585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0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2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3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1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7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8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6"/>
        <v>4.4081660908397297E-2</v>
      </c>
    </row>
    <row r="59" spans="1:73">
      <c r="A59" s="4">
        <v>2005</v>
      </c>
      <c r="B59" s="19" t="s">
        <v>17</v>
      </c>
      <c r="C59" s="42">
        <v>0.85</v>
      </c>
      <c r="D59" s="34" t="s">
        <v>19</v>
      </c>
      <c r="E59" s="35">
        <v>1</v>
      </c>
      <c r="F59" s="35">
        <v>1</v>
      </c>
      <c r="G59" s="35">
        <v>3</v>
      </c>
      <c r="H59" s="35">
        <v>1</v>
      </c>
      <c r="I59" s="36">
        <v>2</v>
      </c>
      <c r="J59" s="37">
        <v>0.47802211380704585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0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2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3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1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7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8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6"/>
        <v>4.4081660908397297E-2</v>
      </c>
    </row>
    <row r="60" spans="1:73">
      <c r="A60" s="4">
        <v>2006</v>
      </c>
      <c r="B60" s="19" t="s">
        <v>17</v>
      </c>
      <c r="C60" s="42">
        <v>0.85</v>
      </c>
      <c r="D60" s="34" t="s">
        <v>19</v>
      </c>
      <c r="E60" s="35">
        <v>1</v>
      </c>
      <c r="F60" s="35">
        <v>1</v>
      </c>
      <c r="G60" s="35">
        <v>3</v>
      </c>
      <c r="H60" s="35">
        <v>1</v>
      </c>
      <c r="I60" s="36">
        <v>2</v>
      </c>
      <c r="J60" s="37">
        <v>0.47802211380704585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0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2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3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1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7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8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6"/>
        <v>4.4081660908397297E-2</v>
      </c>
    </row>
    <row r="61" spans="1:73">
      <c r="A61" s="4">
        <v>2007</v>
      </c>
      <c r="B61" s="19" t="s">
        <v>17</v>
      </c>
      <c r="C61" s="42">
        <v>0.85</v>
      </c>
      <c r="D61" s="34" t="s">
        <v>19</v>
      </c>
      <c r="E61" s="35">
        <v>1</v>
      </c>
      <c r="F61" s="35">
        <v>1</v>
      </c>
      <c r="G61" s="35">
        <v>3</v>
      </c>
      <c r="H61" s="35">
        <v>1</v>
      </c>
      <c r="I61" s="36">
        <v>2</v>
      </c>
      <c r="J61" s="37">
        <v>0.47802211380704585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0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2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3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1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7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8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6"/>
        <v>4.4081660908397297E-2</v>
      </c>
    </row>
    <row r="62" spans="1:73">
      <c r="A62" s="4">
        <v>2008</v>
      </c>
      <c r="B62" s="19" t="s">
        <v>17</v>
      </c>
      <c r="C62" s="42">
        <v>0.85</v>
      </c>
      <c r="D62" s="34" t="s">
        <v>19</v>
      </c>
      <c r="E62" s="35">
        <v>1</v>
      </c>
      <c r="F62" s="35">
        <v>1</v>
      </c>
      <c r="G62" s="35">
        <v>3</v>
      </c>
      <c r="H62" s="35">
        <v>1</v>
      </c>
      <c r="I62" s="36">
        <v>2</v>
      </c>
      <c r="J62" s="37">
        <v>0.47802211380704585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0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2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3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1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7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8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6"/>
        <v>4.4081660908397297E-2</v>
      </c>
    </row>
    <row r="63" spans="1:73">
      <c r="A63" s="4">
        <v>2009</v>
      </c>
      <c r="B63" s="19" t="s">
        <v>17</v>
      </c>
      <c r="C63" s="42">
        <v>0.85</v>
      </c>
      <c r="D63" s="34" t="s">
        <v>19</v>
      </c>
      <c r="E63" s="35">
        <v>1</v>
      </c>
      <c r="F63" s="35">
        <v>1</v>
      </c>
      <c r="G63" s="35">
        <v>3</v>
      </c>
      <c r="H63" s="35">
        <v>1</v>
      </c>
      <c r="I63" s="36">
        <v>2</v>
      </c>
      <c r="J63" s="37">
        <v>0.47802211380704585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0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2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3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1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7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8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6"/>
        <v>4.4081660908397297E-2</v>
      </c>
    </row>
    <row r="64" spans="1:73">
      <c r="A64" s="4">
        <v>2010</v>
      </c>
      <c r="B64" s="19" t="s">
        <v>17</v>
      </c>
      <c r="C64" s="42">
        <v>0.85</v>
      </c>
      <c r="D64" s="34" t="s">
        <v>19</v>
      </c>
      <c r="E64" s="35">
        <v>1</v>
      </c>
      <c r="F64" s="35">
        <v>1</v>
      </c>
      <c r="G64" s="35">
        <v>3</v>
      </c>
      <c r="H64" s="35">
        <v>1</v>
      </c>
      <c r="I64" s="36">
        <v>2</v>
      </c>
      <c r="J64" s="37">
        <v>0.47802211380704585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0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2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3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1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7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8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6"/>
        <v>4.4081660908397297E-2</v>
      </c>
    </row>
    <row r="65" spans="1:73">
      <c r="A65" s="4">
        <v>2011</v>
      </c>
      <c r="B65" s="19" t="s">
        <v>17</v>
      </c>
      <c r="C65" s="42">
        <v>0.85</v>
      </c>
      <c r="D65" s="34" t="s">
        <v>19</v>
      </c>
      <c r="E65" s="35">
        <v>1</v>
      </c>
      <c r="F65" s="35">
        <v>1</v>
      </c>
      <c r="G65" s="35">
        <v>3</v>
      </c>
      <c r="H65" s="35">
        <v>1</v>
      </c>
      <c r="I65" s="36">
        <v>2</v>
      </c>
      <c r="J65" s="37">
        <v>0.47802211380704585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0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2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3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1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7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8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6"/>
        <v>4.4081660908397297E-2</v>
      </c>
    </row>
    <row r="66" spans="1:73">
      <c r="A66" s="4">
        <v>2012</v>
      </c>
      <c r="B66" s="19" t="s">
        <v>17</v>
      </c>
      <c r="C66" s="42">
        <v>0.85</v>
      </c>
      <c r="D66" s="34" t="s">
        <v>19</v>
      </c>
      <c r="E66" s="35">
        <v>1</v>
      </c>
      <c r="F66" s="35">
        <v>1</v>
      </c>
      <c r="G66" s="35">
        <v>3</v>
      </c>
      <c r="H66" s="35">
        <v>1</v>
      </c>
      <c r="I66" s="36">
        <v>2</v>
      </c>
      <c r="J66" s="37">
        <v>0.47802211380704585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0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2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3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1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7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8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6"/>
        <v>4.4081660908397297E-2</v>
      </c>
    </row>
    <row r="67" spans="1:73">
      <c r="A67" s="4">
        <v>2013</v>
      </c>
      <c r="B67" s="19" t="s">
        <v>17</v>
      </c>
      <c r="C67" s="42">
        <v>0.85</v>
      </c>
      <c r="D67" s="34" t="s">
        <v>19</v>
      </c>
      <c r="E67" s="35">
        <v>1</v>
      </c>
      <c r="F67" s="35">
        <v>1</v>
      </c>
      <c r="G67" s="35">
        <v>3</v>
      </c>
      <c r="H67" s="35">
        <v>1</v>
      </c>
      <c r="I67" s="36">
        <v>2</v>
      </c>
      <c r="J67" s="37">
        <v>0.47802211380704585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0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2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3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1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7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8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6"/>
        <v>4.4081660908397297E-2</v>
      </c>
    </row>
    <row r="68" spans="1:73">
      <c r="A68" s="4">
        <v>2014</v>
      </c>
      <c r="B68" s="19" t="s">
        <v>17</v>
      </c>
      <c r="C68" s="42">
        <v>0.85</v>
      </c>
      <c r="D68" s="34" t="s">
        <v>19</v>
      </c>
      <c r="E68" s="35">
        <v>1</v>
      </c>
      <c r="F68" s="35">
        <v>1</v>
      </c>
      <c r="G68" s="35">
        <v>3</v>
      </c>
      <c r="H68" s="35">
        <v>1</v>
      </c>
      <c r="I68" s="36">
        <v>2</v>
      </c>
      <c r="J68" s="37">
        <v>0.47802211380704585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9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2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3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0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7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8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6"/>
        <v>4.4081660908397297E-2</v>
      </c>
    </row>
    <row r="69" spans="1:73">
      <c r="A69" s="4">
        <v>2015</v>
      </c>
      <c r="B69" s="19" t="s">
        <v>17</v>
      </c>
      <c r="C69" s="42">
        <v>0.85</v>
      </c>
      <c r="D69" s="34" t="s">
        <v>19</v>
      </c>
      <c r="E69" s="35">
        <v>1</v>
      </c>
      <c r="F69" s="35">
        <v>1</v>
      </c>
      <c r="G69" s="35">
        <v>3</v>
      </c>
      <c r="H69" s="35">
        <v>1</v>
      </c>
      <c r="I69" s="36">
        <v>2</v>
      </c>
      <c r="J69" s="37">
        <v>0.47802211380704585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9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2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3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0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7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8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6"/>
        <v>4.4081660908397297E-2</v>
      </c>
    </row>
    <row r="70" spans="1:73">
      <c r="A70" s="4">
        <v>2016</v>
      </c>
      <c r="B70" s="19" t="s">
        <v>17</v>
      </c>
      <c r="C70" s="42">
        <v>0.85</v>
      </c>
      <c r="D70" s="34" t="s">
        <v>19</v>
      </c>
      <c r="E70" s="35">
        <v>1</v>
      </c>
      <c r="F70" s="35">
        <v>1</v>
      </c>
      <c r="G70" s="35">
        <v>3</v>
      </c>
      <c r="H70" s="35">
        <v>1</v>
      </c>
      <c r="I70" s="36">
        <v>2</v>
      </c>
      <c r="J70" s="37">
        <v>0.47802211380704585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9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1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2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0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7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8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3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42">
        <v>0.85</v>
      </c>
      <c r="D71" s="34" t="s">
        <v>19</v>
      </c>
      <c r="E71" s="35">
        <v>1</v>
      </c>
      <c r="F71" s="35">
        <v>1</v>
      </c>
      <c r="G71" s="35">
        <v>3</v>
      </c>
      <c r="H71" s="35">
        <v>1</v>
      </c>
      <c r="I71" s="36">
        <v>2</v>
      </c>
      <c r="J71" s="37">
        <v>0.47802211380704585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4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5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6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17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18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19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42">
        <v>0.85</v>
      </c>
      <c r="D72" s="34" t="s">
        <v>19</v>
      </c>
      <c r="E72" s="35">
        <v>1</v>
      </c>
      <c r="F72" s="35">
        <v>1</v>
      </c>
      <c r="G72" s="35">
        <v>3</v>
      </c>
      <c r="H72" s="35">
        <v>1</v>
      </c>
      <c r="I72" s="36">
        <v>2</v>
      </c>
      <c r="J72" s="37">
        <v>0.47802211380704585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4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5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6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7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18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19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0"/>
        <v>4.4081660908397297E-2</v>
      </c>
    </row>
    <row r="73" spans="1:73">
      <c r="A73" s="4">
        <v>2019</v>
      </c>
      <c r="B73" s="19" t="s">
        <v>17</v>
      </c>
      <c r="C73" s="42">
        <v>0.85</v>
      </c>
      <c r="D73" s="34" t="s">
        <v>19</v>
      </c>
      <c r="E73" s="35">
        <v>1</v>
      </c>
      <c r="F73" s="35">
        <v>1</v>
      </c>
      <c r="G73" s="35">
        <v>3</v>
      </c>
      <c r="H73" s="35">
        <v>1</v>
      </c>
      <c r="I73" s="36">
        <v>2</v>
      </c>
      <c r="J73" s="37">
        <v>0.47802211380704585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9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1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2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0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7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8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3"/>
        <v>4.4081660908397297E-2</v>
      </c>
    </row>
    <row r="74" spans="1:73" s="18" customFormat="1">
      <c r="A74" s="4">
        <v>2020</v>
      </c>
      <c r="B74" s="19" t="s">
        <v>17</v>
      </c>
      <c r="C74" s="42">
        <v>0.85</v>
      </c>
      <c r="D74" s="34" t="s">
        <v>19</v>
      </c>
      <c r="E74" s="35">
        <v>1</v>
      </c>
      <c r="F74" s="35">
        <v>1</v>
      </c>
      <c r="G74" s="35">
        <v>3</v>
      </c>
      <c r="H74" s="35">
        <v>1</v>
      </c>
      <c r="I74" s="36">
        <v>2</v>
      </c>
      <c r="J74" s="37">
        <v>0.47802211380704585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1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2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3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4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5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6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27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4" t="s">
        <v>17</v>
      </c>
      <c r="C75" s="42">
        <v>0.85</v>
      </c>
      <c r="D75" s="45" t="s">
        <v>19</v>
      </c>
      <c r="E75" s="35">
        <v>1</v>
      </c>
      <c r="F75" s="35">
        <v>1</v>
      </c>
      <c r="G75" s="35">
        <v>3</v>
      </c>
      <c r="H75" s="35">
        <v>1</v>
      </c>
      <c r="I75" s="35">
        <v>2</v>
      </c>
      <c r="J75" s="46">
        <v>0.47802211380704585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4" t="s">
        <v>17</v>
      </c>
      <c r="C76" s="42">
        <v>0.85</v>
      </c>
      <c r="D76" s="45" t="s">
        <v>19</v>
      </c>
      <c r="E76" s="35">
        <v>1</v>
      </c>
      <c r="F76" s="35">
        <v>1</v>
      </c>
      <c r="G76" s="35">
        <v>3</v>
      </c>
      <c r="H76" s="35">
        <v>1</v>
      </c>
      <c r="I76" s="35">
        <v>2</v>
      </c>
      <c r="J76" s="46">
        <v>0.47802211380704585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{0D72AF3E-A1BB-4325-9132-AF50B4DBB366}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{06181242-490D-4F9C-A693-915B2B2BF3CF}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{9B7812A1-1204-4E3C-B110-C1E77803A7DD}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{ADC65C7E-EFAD-43DD-94A3-44BAD236057E}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{440C257F-764F-4B82-92E9-7CA88A10C4B0}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{6A5B79C8-6B2C-4904-A660-977ADC116689}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{9BCFB828-2FCF-44CD-92E7-75B83A058C60}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{9AB6AF14-46B1-4FB0-929E-8C7DE99FC2F1}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{BA582AA5-A8C6-4AFB-B198-9C945B92A4FC}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{62F068F5-A40B-4B2E-BE02-4579E25A9BB3}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{40104B38-0461-467F-BCD4-3E05712206F4}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{F138CAC5-756F-448A-8A97-7DF94C45EECA}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{B487DF06-AEF2-4701-A192-8EC5C61D127E}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{358230F3-6137-44CD-A2BD-02815E998919}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{382C33F9-1AF4-45A9-84DC-5C2C34D6EA18}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{97111FC4-A54D-400A-997C-B04F49376FD8}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{DBCA144A-F398-4FB4-9856-658E326A8332}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{9E70CB2B-7379-4DEF-A0C7-DB8AFFA10FB6}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{6584CAF5-6FA8-42A3-AC98-83C73296E92B}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{8ED8907C-AB6E-4C47-AEF4-F28E00A0A3B8}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{EBD0DFFD-41FE-4539-B348-FC8707BB10DD}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{958547E6-A8E0-4794-9FD9-A041C080C4CD}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{3FE14C63-B836-4CB6-8CE2-48CDD8EDD9A3}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{12398E1C-08C6-4B86-9D57-86F2C14ECE62}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{0142E9E8-0BF3-4670-B136-CC7920CE9316}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{05D72A33-683C-4F2E-AD04-98D280605607}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{665DD1BF-E400-4C88-B123-AC7EC8699793}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{F0D94BDA-E3A6-4D4D-8772-964730D855B6}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{51087E30-1D6A-4BE0-995A-BBD607996C0F}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{665C6072-2E1E-4078-B1FD-EA2D406597CD}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{FB8D821F-D1D3-468D-A5B1-947B245F28C8}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{B23A2373-862E-496A-8E86-C22AB0012976}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{BC975F39-951D-4FFC-9AD7-7D2808F46ACB}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{25B350D3-CED5-4703-85F3-0645D6E51ED4}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{73B99DC2-1361-4175-9EF7-C1F745D8CC56}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{B310C1AF-7ADB-4848-B8A0-748E9D91A3A3}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{80E5A6F3-65B2-49AE-908F-66AD9757FD99}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{D2FEBC20-599C-4B05-A585-FE8214ED5673}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{CEBF6734-29DB-48E7-908F-949A40B8AFCE}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{DC1C4790-2041-4405-A1D4-6891979BC7A5}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{73E06143-18E8-4C76-9E0E-B4053915E615}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{13C13CD1-7121-4CFD-A21A-2F9A5AD2E9DE}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{A255ACCA-BE92-4E9B-AF8D-69E47125BE7A}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{C1FAA108-179C-4560-B152-D8FE96F9084C}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{F900C008-3577-4BE3-BED9-318524B499C4}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{0A019C79-CBBA-4403-963B-C543B0F8AE53}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{70DA620F-8B8D-4A6C-9509-81F07FA8C3C2}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{FE83C06D-5080-41C4-A33D-F2B938CD862E}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{B3223A35-836D-45EA-8C23-557A9A711EE1}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{53010EFB-D3C7-4345-8D88-445F2F7AD86F}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{47032EF1-479A-4601-A3C1-2074DE886DE6}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{399CD4CE-2353-493B-A1BA-F18193FD2784}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{08C24447-D772-458A-954D-9B1D2DBF86D1}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{56E1CDBD-9BB8-4492-8269-616785403207}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{FE674EA5-D829-4CBF-A533-3D3B9FBF844C}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{6A4BD041-BC32-450C-AF10-5A10CEA097E1}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{8A78492B-56FC-4C0C-866B-7E2260EFD862}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{8920B310-8D83-48E5-83CC-110774F7E724}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{72B98F1A-026E-45FE-BC74-215F0940C653}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{E7838D9B-BDCF-49ED-B541-589FC138BDE6}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{02D27111-0723-4433-865F-EFC9C9024216}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{D013DD83-6928-401E-AC89-F452FB7D7C62}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{EE1FAF28-A7F7-4E01-8058-CAD5D7545C7F}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{BCA8E470-88B4-447A-AE4E-821D92840D7C}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{C448E242-3A57-4045-92AB-B47C6BE4F910}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{C9AAAFD0-43C6-455C-BADA-0EB73A76EC75}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{4D6BF64D-98A9-448E-868D-991E34EBC3C3}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{67FCDADA-9737-489C-B0AE-DBDEBCC91A04}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{BD152D2C-9A43-4186-BCF1-90E6B74B8A4E}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{B57F8E54-7748-42D0-9EA2-1C36A6877E93}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{83E2CA91-7817-4CB1-A04A-39937F90DFB8}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{DB76EC34-625A-4121-9ABC-B6432CBAFFA4}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{4119412C-DD7D-4410-A526-9AA224410A70}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{AEE31208-4C7E-4594-87F1-ECE87D990A9F}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{F4AE94AE-EDD6-4A16-A442-349A4FC3A497}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{2DCE3B5E-442A-403F-AFBF-FE006FFEAB82}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{EAD42253-3235-4685-A4F9-828600BB2E70}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{2C7350EB-E635-4F11-911E-F06D431AE3DC}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{BD91D312-1FD5-45F5-AF6F-70A76992240C}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{FD3EE30B-F698-49C4-9D0A-655271C0378B}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{8A59457B-3653-42DC-821B-637AADD84D1A}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{7221BCED-0167-4404-BA75-023D391C7B32}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{841221A8-15AE-4C48-8BD3-B7228C23290A}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{C9EB228F-D838-4E34-9880-4E8268FE6901}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{9E4AE091-8860-4A36-B1B2-23C732A4D816}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{836689F8-AB5D-425C-B0C7-63BCC65FDECE}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{3C25451B-36F6-4205-BBEE-641312019316}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{C384586D-DC59-4F96-81B0-E987E3969B40}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{FAD000D9-D849-44D4-9012-D0FA32A20412}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{6A7B5C22-703B-4512-A01C-A33376C03549}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{85BD0CFB-3BC5-41B6-AAD7-565AAD5B3BC2}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{31A9F709-D859-480A-844F-64E7DECE4223}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{AF1C30B1-1B38-407A-A900-5FE679F64EE0}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{A302F372-29A0-4299-BCB0-3A28E3675292}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{F4799CFE-AD1B-47BC-8E5D-97B16DB67582}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{27A69D48-093F-4E26-ABAC-5CDB24790149}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{93FE2EAB-FCF5-46E8-A418-BA486BABAB80}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{70631D39-F4C1-4A8C-9A12-3749DD4468B3}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{CC114FB6-8756-4AA7-B74A-4ADD4A798E86}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{A90262E8-6874-409B-A717-30B54F27AF09}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{3C2F9171-61C5-4F63-9941-1C35A3E41401}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{978E758E-C945-40B0-A968-CE1722C3C431}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{0D601224-16E7-4FAF-BAF7-25F6AA36AFF4}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{4D1A6CB5-E27B-48F4-B544-BFCC7BE8A2C3}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{D9A7DB0E-6CF4-4F3B-B4BE-407BB74DB11B}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{38D628D2-5E36-4C3B-8F66-1E407FC66297}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{8DD7E24A-BC86-4B86-8783-51DB75B6547A}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{909CE468-122F-4BD8-80B6-7838A63E6942}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{2038441B-2756-477A-8C84-FEB47EA4F743}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{FF421BA2-D87A-48B9-AFED-70F2F8350469}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{116D19C2-3722-4417-9791-78634D05D46C}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{C15159CF-709F-424D-A2F5-B34761A1C648}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{5356C21B-A432-4CA5-B011-B3CD67EE6834}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{FDD6CBB4-4ADE-40C4-B1B6-434883C5AEC0}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{BA408D72-343E-4757-A6D3-B68FCFE45695}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{34BEE763-3E41-41F0-A957-6BDB3325E2AA}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{784B0623-2EC5-457C-A15A-EB737FEB77F9}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{7EC1890E-D464-4D8E-A564-98C4FF22BC34}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{2CA8A03B-F8C2-4085-920D-005E2932CE7F}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{0B093280-EE9E-415C-BADF-739248ED64CA}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2AF3E-A1BB-4325-9132-AF50B4DB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6181242-490D-4F9C-A693-915B2B2B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B7812A1-1204-4E3C-B110-C1E77803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DC65C7E-EFAD-43DD-94A3-44BAD2360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40C257F-764F-4B82-92E9-7CA88A10C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A5B79C8-6B2C-4904-A660-977ADC116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BCFB828-2FCF-44CD-92E7-75B83A058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AB6AF14-46B1-4FB0-929E-8C7DE99FC2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A582AA5-A8C6-4AFB-B198-9C945B92A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2F068F5-A40B-4B2E-BE02-4579E25A9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0104B38-0461-467F-BCD4-3E0571220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138CAC5-756F-448A-8A97-7DF94C45E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487DF06-AEF2-4701-A192-8EC5C61D1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58230F3-6137-44CD-A2BD-02815E998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82C33F9-1AF4-45A9-84DC-5C2C34D6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7111FC4-A54D-400A-997C-B04F49376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BCA144A-F398-4FB4-9856-658E326A8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E70CB2B-7379-4DEF-A0C7-DB8AFFA1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584CAF5-6FA8-42A3-AC98-83C73296E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ED8907C-AB6E-4C47-AEF4-F28E00A0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BD0DFFD-41FE-4539-B348-FC8707BB1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58547E6-A8E0-4794-9FD9-A041C080C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FE14C63-B836-4CB6-8CE2-48CDD8EDD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2398E1C-08C6-4B86-9D57-86F2C14EC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142E9E8-0BF3-4670-B136-CC7920CE9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5D72A33-683C-4F2E-AD04-98D280605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65DD1BF-E400-4C88-B123-AC7EC8699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0D94BDA-E3A6-4D4D-8772-964730D85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51087E30-1D6A-4BE0-995A-BBD607996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665C6072-2E1E-4078-B1FD-EA2D406597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FB8D821F-D1D3-468D-A5B1-947B245F2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B23A2373-862E-496A-8E86-C22AB0012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BC975F39-951D-4FFC-9AD7-7D2808F46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25B350D3-CED5-4703-85F3-0645D6E51E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73B99DC2-1361-4175-9EF7-C1F745D8CC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B310C1AF-7ADB-4848-B8A0-748E9D91A3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80E5A6F3-65B2-49AE-908F-66AD9757FD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D2FEBC20-599C-4B05-A585-FE8214ED56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CEBF6734-29DB-48E7-908F-949A40B8A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DC1C4790-2041-4405-A1D4-6891979BC7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73E06143-18E8-4C76-9E0E-B4053915E6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13C13CD1-7121-4CFD-A21A-2F9A5AD2E9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A255ACCA-BE92-4E9B-AF8D-69E47125BE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C1FAA108-179C-4560-B152-D8FE96F908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F900C008-3577-4BE3-BED9-318524B499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0A019C79-CBBA-4403-963B-C543B0F8AE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70DA620F-8B8D-4A6C-9509-81F07FA8C3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FE83C06D-5080-41C4-A33D-F2B938CD86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B3223A35-836D-45EA-8C23-557A9A711E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53010EFB-D3C7-4345-8D88-445F2F7AD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47032EF1-479A-4601-A3C1-2074DE886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399CD4CE-2353-493B-A1BA-F18193FD27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08C24447-D772-458A-954D-9B1D2DBF86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56E1CDBD-9BB8-4492-8269-616785403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FE674EA5-D829-4CBF-A533-3D3B9FBF84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6A4BD041-BC32-450C-AF10-5A10CEA097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8A78492B-56FC-4C0C-866B-7E2260EFD8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8920B310-8D83-48E5-83CC-110774F7E7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72B98F1A-026E-45FE-BC74-215F0940C6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E7838D9B-BDCF-49ED-B541-589FC138B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02D27111-0723-4433-865F-EFC9C9024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D013DD83-6928-401E-AC89-F452FB7D7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EE1FAF28-A7F7-4E01-8058-CAD5D7545C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BCA8E470-88B4-447A-AE4E-821D92840D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448E242-3A57-4045-92AB-B47C6BE4F9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C9AAAFD0-43C6-455C-BADA-0EB73A76E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4D6BF64D-98A9-448E-868D-991E34EBC3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67FCDADA-9737-489C-B0AE-DBDEBCC91A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BD152D2C-9A43-4186-BCF1-90E6B74B8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57F8E54-7748-42D0-9EA2-1C36A6877E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3E2CA91-7817-4CB1-A04A-39937F90DF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B76EC34-625A-4121-9ABC-B6432CBAF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4119412C-DD7D-4410-A526-9AA224410A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AEE31208-4C7E-4594-87F1-ECE87D990A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F4AE94AE-EDD6-4A16-A442-349A4FC3A4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2DCE3B5E-442A-403F-AFBF-FE006FFEAB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AD42253-3235-4685-A4F9-828600BB2E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C7350EB-E635-4F11-911E-F06D431AE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BD91D312-1FD5-45F5-AF6F-70A769922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FD3EE30B-F698-49C4-9D0A-655271C03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A59457B-3653-42DC-821B-637AADD84D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7221BCED-0167-4404-BA75-023D391C7B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841221A8-15AE-4C48-8BD3-B7228C2329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C9EB228F-D838-4E34-9880-4E8268FE69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9E4AE091-8860-4A36-B1B2-23C732A4D8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36689F8-AB5D-425C-B0C7-63BCC65FDE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C25451B-36F6-4205-BBEE-6413120193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C384586D-DC59-4F96-81B0-E987E3969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FAD000D9-D849-44D4-9012-D0FA32A20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6A7B5C22-703B-4512-A01C-A33376C03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85BD0CFB-3BC5-41B6-AAD7-565AAD5B3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31A9F709-D859-480A-844F-64E7DECE4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AF1C30B1-1B38-407A-A900-5FE679F64E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A302F372-29A0-4299-BCB0-3A28E36752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F4799CFE-AD1B-47BC-8E5D-97B16DB675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27A69D48-093F-4E26-ABAC-5CDB24790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93FE2EAB-FCF5-46E8-A418-BA486BABAB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70631D39-F4C1-4A8C-9A12-3749DD4468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CC114FB6-8756-4AA7-B74A-4ADD4A798E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A90262E8-6874-409B-A717-30B54F27AF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3C2F9171-61C5-4F63-9941-1C35A3E414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978E758E-C945-40B0-A968-CE1722C3C4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D601224-16E7-4FAF-BAF7-25F6AA36AF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4D1A6CB5-E27B-48F4-B544-BFCC7BE8A2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9A7DB0E-6CF4-4F3B-B4BE-407BB74DB1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8D628D2-5E36-4C3B-8F66-1E407FC662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8DD7E24A-BC86-4B86-8783-51DB75B654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09CE468-122F-4BD8-80B6-7838A63E69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2038441B-2756-477A-8C84-FEB47EA4F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FF421BA2-D87A-48B9-AFED-70F2F8350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116D19C2-3722-4417-9791-78634D05D4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C15159CF-709F-424D-A2F5-B34761A1C6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5356C21B-A432-4CA5-B011-B3CD67EE68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FDD6CBB4-4ADE-40C4-B1B6-434883C5AE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BA408D72-343E-4757-A6D3-B68FCFE456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34BEE763-3E41-41F0-A957-6BDB3325E2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84B0623-2EC5-457C-A15A-EB737FEB77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7EC1890E-D464-4D8E-A564-98C4FF22B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2CA8A03B-F8C2-4085-920D-005E2932C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0B093280-EE9E-415C-BADF-739248ED6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FC30-B694-45D9-AC54-BEA6813E7BAA}">
  <sheetPr codeName="Sheet2">
    <tabColor theme="4" tint="0.39997558519241921"/>
  </sheetPr>
  <dimension ref="A1:EF76"/>
  <sheetViews>
    <sheetView zoomScale="40" zoomScaleNormal="40" workbookViewId="0">
      <pane xSplit="1" ySplit="3" topLeftCell="B56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22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43">
        <v>0.15</v>
      </c>
      <c r="D4" s="38" t="s">
        <v>20</v>
      </c>
      <c r="E4" s="39">
        <v>2</v>
      </c>
      <c r="F4" s="39">
        <v>3</v>
      </c>
      <c r="G4" s="39">
        <v>3</v>
      </c>
      <c r="H4" s="39">
        <v>1</v>
      </c>
      <c r="I4" s="40">
        <v>2</v>
      </c>
      <c r="J4" s="41">
        <f t="shared" ref="J4" si="0">IF( OR( ISBLANK(E4),ISBLANK(F4), ISBLANK(G4), ISBLANK(H4), ISBLANK(I4) ), "", 1.5*SQRT(   EXP(2.21*(E4-1)) + EXP(2.21*(F4-1)) + EXP(2.21*(G4-1)) + EXP(2.21*(H4-1)) + EXP(2.21*I4)   )/100*2.45 )</f>
        <v>0.59189702474662764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43">
        <v>0.15</v>
      </c>
      <c r="D5" s="38" t="s">
        <v>20</v>
      </c>
      <c r="E5" s="39">
        <v>2</v>
      </c>
      <c r="F5" s="39">
        <v>3</v>
      </c>
      <c r="G5" s="39">
        <v>3</v>
      </c>
      <c r="H5" s="39">
        <v>1</v>
      </c>
      <c r="I5" s="40">
        <v>2</v>
      </c>
      <c r="J5" s="41">
        <f t="shared" ref="J5:J68" si="3">IF( OR( ISBLANK(E5),ISBLANK(F5), ISBLANK(G5), ISBLANK(H5), ISBLANK(I5) ), "", 1.5*SQRT(   EXP(2.21*(E5-1)) + EXP(2.21*(F5-1)) + EXP(2.21*(G5-1)) + EXP(2.21*(H5-1)) + EXP(2.21*I5)   )/100*2.45 )</f>
        <v>0.59189702474662764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43">
        <v>0.15</v>
      </c>
      <c r="D6" s="38" t="s">
        <v>20</v>
      </c>
      <c r="E6" s="39">
        <v>2</v>
      </c>
      <c r="F6" s="39">
        <v>3</v>
      </c>
      <c r="G6" s="39">
        <v>3</v>
      </c>
      <c r="H6" s="39">
        <v>1</v>
      </c>
      <c r="I6" s="40">
        <v>2</v>
      </c>
      <c r="J6" s="41">
        <f t="shared" si="3"/>
        <v>0.59189702474662764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43">
        <v>0.15</v>
      </c>
      <c r="D7" s="38" t="s">
        <v>20</v>
      </c>
      <c r="E7" s="39">
        <v>2</v>
      </c>
      <c r="F7" s="39">
        <v>3</v>
      </c>
      <c r="G7" s="39">
        <v>3</v>
      </c>
      <c r="H7" s="39">
        <v>1</v>
      </c>
      <c r="I7" s="40">
        <v>2</v>
      </c>
      <c r="J7" s="41">
        <f t="shared" si="3"/>
        <v>0.59189702474662764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43">
        <v>0.15</v>
      </c>
      <c r="D8" s="38" t="s">
        <v>20</v>
      </c>
      <c r="E8" s="39">
        <v>2</v>
      </c>
      <c r="F8" s="39">
        <v>3</v>
      </c>
      <c r="G8" s="39">
        <v>3</v>
      </c>
      <c r="H8" s="39">
        <v>1</v>
      </c>
      <c r="I8" s="40">
        <v>2</v>
      </c>
      <c r="J8" s="41">
        <f t="shared" si="3"/>
        <v>0.59189702474662764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43">
        <v>0.15</v>
      </c>
      <c r="D9" s="38" t="s">
        <v>20</v>
      </c>
      <c r="E9" s="39">
        <v>2</v>
      </c>
      <c r="F9" s="39">
        <v>3</v>
      </c>
      <c r="G9" s="39">
        <v>3</v>
      </c>
      <c r="H9" s="39">
        <v>1</v>
      </c>
      <c r="I9" s="40">
        <v>2</v>
      </c>
      <c r="J9" s="41">
        <f t="shared" si="3"/>
        <v>0.59189702474662764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43">
        <v>0.15</v>
      </c>
      <c r="D10" s="38" t="s">
        <v>20</v>
      </c>
      <c r="E10" s="39">
        <v>2</v>
      </c>
      <c r="F10" s="39">
        <v>3</v>
      </c>
      <c r="G10" s="39">
        <v>3</v>
      </c>
      <c r="H10" s="39">
        <v>1</v>
      </c>
      <c r="I10" s="40">
        <v>2</v>
      </c>
      <c r="J10" s="41">
        <f t="shared" si="3"/>
        <v>0.59189702474662764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43">
        <v>0.15</v>
      </c>
      <c r="D11" s="38" t="s">
        <v>20</v>
      </c>
      <c r="E11" s="39">
        <v>2</v>
      </c>
      <c r="F11" s="39">
        <v>3</v>
      </c>
      <c r="G11" s="39">
        <v>3</v>
      </c>
      <c r="H11" s="39">
        <v>1</v>
      </c>
      <c r="I11" s="40">
        <v>2</v>
      </c>
      <c r="J11" s="41">
        <f t="shared" si="3"/>
        <v>0.59189702474662764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43">
        <v>0.15</v>
      </c>
      <c r="D12" s="38" t="s">
        <v>20</v>
      </c>
      <c r="E12" s="39">
        <v>2</v>
      </c>
      <c r="F12" s="39">
        <v>3</v>
      </c>
      <c r="G12" s="39">
        <v>3</v>
      </c>
      <c r="H12" s="39">
        <v>1</v>
      </c>
      <c r="I12" s="40">
        <v>2</v>
      </c>
      <c r="J12" s="41">
        <f t="shared" si="3"/>
        <v>0.59189702474662764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43">
        <v>0.15</v>
      </c>
      <c r="D13" s="38" t="s">
        <v>20</v>
      </c>
      <c r="E13" s="39">
        <v>2</v>
      </c>
      <c r="F13" s="39">
        <v>3</v>
      </c>
      <c r="G13" s="39">
        <v>3</v>
      </c>
      <c r="H13" s="39">
        <v>1</v>
      </c>
      <c r="I13" s="40">
        <v>2</v>
      </c>
      <c r="J13" s="41">
        <f t="shared" si="3"/>
        <v>0.59189702474662764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43">
        <v>0.15</v>
      </c>
      <c r="D14" s="38" t="s">
        <v>20</v>
      </c>
      <c r="E14" s="39">
        <v>2</v>
      </c>
      <c r="F14" s="39">
        <v>3</v>
      </c>
      <c r="G14" s="39">
        <v>3</v>
      </c>
      <c r="H14" s="39">
        <v>1</v>
      </c>
      <c r="I14" s="40">
        <v>2</v>
      </c>
      <c r="J14" s="41">
        <f t="shared" si="3"/>
        <v>0.59189702474662764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43">
        <v>0.15</v>
      </c>
      <c r="D15" s="38" t="s">
        <v>20</v>
      </c>
      <c r="E15" s="39">
        <v>2</v>
      </c>
      <c r="F15" s="39">
        <v>3</v>
      </c>
      <c r="G15" s="39">
        <v>3</v>
      </c>
      <c r="H15" s="39">
        <v>1</v>
      </c>
      <c r="I15" s="40">
        <v>2</v>
      </c>
      <c r="J15" s="41">
        <f t="shared" si="3"/>
        <v>0.59189702474662764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43">
        <v>0.15</v>
      </c>
      <c r="D16" s="38" t="s">
        <v>20</v>
      </c>
      <c r="E16" s="39">
        <v>2</v>
      </c>
      <c r="F16" s="39">
        <v>3</v>
      </c>
      <c r="G16" s="39">
        <v>3</v>
      </c>
      <c r="H16" s="39">
        <v>1</v>
      </c>
      <c r="I16" s="40">
        <v>2</v>
      </c>
      <c r="J16" s="41">
        <f t="shared" si="3"/>
        <v>0.59189702474662764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43">
        <v>0.15</v>
      </c>
      <c r="D17" s="38" t="s">
        <v>20</v>
      </c>
      <c r="E17" s="39">
        <v>2</v>
      </c>
      <c r="F17" s="39">
        <v>3</v>
      </c>
      <c r="G17" s="39">
        <v>3</v>
      </c>
      <c r="H17" s="39">
        <v>1</v>
      </c>
      <c r="I17" s="40">
        <v>2</v>
      </c>
      <c r="J17" s="41">
        <f t="shared" si="3"/>
        <v>0.59189702474662764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43">
        <v>0.15</v>
      </c>
      <c r="D18" s="38" t="s">
        <v>20</v>
      </c>
      <c r="E18" s="39">
        <v>2</v>
      </c>
      <c r="F18" s="39">
        <v>3</v>
      </c>
      <c r="G18" s="39">
        <v>3</v>
      </c>
      <c r="H18" s="39">
        <v>1</v>
      </c>
      <c r="I18" s="40">
        <v>2</v>
      </c>
      <c r="J18" s="41">
        <f t="shared" si="3"/>
        <v>0.59189702474662764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43">
        <v>0.15</v>
      </c>
      <c r="D19" s="38" t="s">
        <v>20</v>
      </c>
      <c r="E19" s="39">
        <v>2</v>
      </c>
      <c r="F19" s="39">
        <v>3</v>
      </c>
      <c r="G19" s="39">
        <v>3</v>
      </c>
      <c r="H19" s="39">
        <v>1</v>
      </c>
      <c r="I19" s="40">
        <v>2</v>
      </c>
      <c r="J19" s="41">
        <f t="shared" si="3"/>
        <v>0.59189702474662764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43">
        <v>0.15</v>
      </c>
      <c r="D20" s="38" t="s">
        <v>20</v>
      </c>
      <c r="E20" s="39">
        <v>2</v>
      </c>
      <c r="F20" s="39">
        <v>3</v>
      </c>
      <c r="G20" s="39">
        <v>3</v>
      </c>
      <c r="H20" s="39">
        <v>1</v>
      </c>
      <c r="I20" s="40">
        <v>2</v>
      </c>
      <c r="J20" s="41">
        <f t="shared" si="3"/>
        <v>0.59189702474662764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43">
        <v>0.15</v>
      </c>
      <c r="D21" s="38" t="s">
        <v>20</v>
      </c>
      <c r="E21" s="39">
        <v>2</v>
      </c>
      <c r="F21" s="39">
        <v>3</v>
      </c>
      <c r="G21" s="39">
        <v>3</v>
      </c>
      <c r="H21" s="39">
        <v>1</v>
      </c>
      <c r="I21" s="40">
        <v>2</v>
      </c>
      <c r="J21" s="41">
        <f t="shared" si="3"/>
        <v>0.59189702474662764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43">
        <v>0.15</v>
      </c>
      <c r="D22" s="38" t="s">
        <v>20</v>
      </c>
      <c r="E22" s="39">
        <v>2</v>
      </c>
      <c r="F22" s="39">
        <v>3</v>
      </c>
      <c r="G22" s="39">
        <v>3</v>
      </c>
      <c r="H22" s="39">
        <v>1</v>
      </c>
      <c r="I22" s="40">
        <v>2</v>
      </c>
      <c r="J22" s="41">
        <f t="shared" si="3"/>
        <v>0.59189702474662764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43">
        <v>0.15</v>
      </c>
      <c r="D23" s="38" t="s">
        <v>20</v>
      </c>
      <c r="E23" s="39">
        <v>2</v>
      </c>
      <c r="F23" s="39">
        <v>3</v>
      </c>
      <c r="G23" s="39">
        <v>3</v>
      </c>
      <c r="H23" s="39">
        <v>1</v>
      </c>
      <c r="I23" s="40">
        <v>2</v>
      </c>
      <c r="J23" s="41">
        <f t="shared" si="3"/>
        <v>0.59189702474662764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43">
        <v>0.15</v>
      </c>
      <c r="D24" s="38" t="s">
        <v>20</v>
      </c>
      <c r="E24" s="39">
        <v>2</v>
      </c>
      <c r="F24" s="39">
        <v>3</v>
      </c>
      <c r="G24" s="39">
        <v>3</v>
      </c>
      <c r="H24" s="39">
        <v>1</v>
      </c>
      <c r="I24" s="40">
        <v>2</v>
      </c>
      <c r="J24" s="41">
        <f t="shared" si="3"/>
        <v>0.59189702474662764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43">
        <v>0.15</v>
      </c>
      <c r="D25" s="38" t="s">
        <v>20</v>
      </c>
      <c r="E25" s="39">
        <v>2</v>
      </c>
      <c r="F25" s="39">
        <v>3</v>
      </c>
      <c r="G25" s="39">
        <v>3</v>
      </c>
      <c r="H25" s="39">
        <v>1</v>
      </c>
      <c r="I25" s="40">
        <v>2</v>
      </c>
      <c r="J25" s="41">
        <f t="shared" si="3"/>
        <v>0.59189702474662764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43">
        <v>0.15</v>
      </c>
      <c r="D26" s="38" t="s">
        <v>20</v>
      </c>
      <c r="E26" s="39">
        <v>2</v>
      </c>
      <c r="F26" s="39">
        <v>3</v>
      </c>
      <c r="G26" s="39">
        <v>3</v>
      </c>
      <c r="H26" s="39">
        <v>1</v>
      </c>
      <c r="I26" s="40">
        <v>2</v>
      </c>
      <c r="J26" s="41">
        <f t="shared" si="3"/>
        <v>0.59189702474662764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43">
        <v>0.15</v>
      </c>
      <c r="D27" s="38" t="s">
        <v>20</v>
      </c>
      <c r="E27" s="39">
        <v>2</v>
      </c>
      <c r="F27" s="39">
        <v>3</v>
      </c>
      <c r="G27" s="39">
        <v>3</v>
      </c>
      <c r="H27" s="39">
        <v>1</v>
      </c>
      <c r="I27" s="40">
        <v>2</v>
      </c>
      <c r="J27" s="41">
        <f t="shared" si="3"/>
        <v>0.59189702474662764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43">
        <v>0.15</v>
      </c>
      <c r="D28" s="38" t="s">
        <v>20</v>
      </c>
      <c r="E28" s="39">
        <v>2</v>
      </c>
      <c r="F28" s="39">
        <v>3</v>
      </c>
      <c r="G28" s="39">
        <v>3</v>
      </c>
      <c r="H28" s="39">
        <v>1</v>
      </c>
      <c r="I28" s="40">
        <v>2</v>
      </c>
      <c r="J28" s="41">
        <f t="shared" si="3"/>
        <v>0.59189702474662764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43">
        <v>0.15</v>
      </c>
      <c r="D29" s="38" t="s">
        <v>20</v>
      </c>
      <c r="E29" s="39">
        <v>2</v>
      </c>
      <c r="F29" s="39">
        <v>3</v>
      </c>
      <c r="G29" s="39">
        <v>3</v>
      </c>
      <c r="H29" s="39">
        <v>1</v>
      </c>
      <c r="I29" s="40">
        <v>2</v>
      </c>
      <c r="J29" s="41">
        <f t="shared" si="3"/>
        <v>0.59189702474662764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43">
        <v>0.15</v>
      </c>
      <c r="D30" s="38" t="s">
        <v>20</v>
      </c>
      <c r="E30" s="39">
        <v>2</v>
      </c>
      <c r="F30" s="39">
        <v>3</v>
      </c>
      <c r="G30" s="39">
        <v>3</v>
      </c>
      <c r="H30" s="39">
        <v>1</v>
      </c>
      <c r="I30" s="40">
        <v>2</v>
      </c>
      <c r="J30" s="41">
        <f t="shared" si="3"/>
        <v>0.59189702474662764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43">
        <v>0.15</v>
      </c>
      <c r="D31" s="38" t="s">
        <v>20</v>
      </c>
      <c r="E31" s="39">
        <v>2</v>
      </c>
      <c r="F31" s="39">
        <v>3</v>
      </c>
      <c r="G31" s="39">
        <v>3</v>
      </c>
      <c r="H31" s="39">
        <v>1</v>
      </c>
      <c r="I31" s="40">
        <v>2</v>
      </c>
      <c r="J31" s="41">
        <f t="shared" si="3"/>
        <v>0.59189702474662764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43">
        <v>0.15</v>
      </c>
      <c r="D32" s="38" t="s">
        <v>20</v>
      </c>
      <c r="E32" s="39">
        <v>2</v>
      </c>
      <c r="F32" s="39">
        <v>3</v>
      </c>
      <c r="G32" s="39">
        <v>3</v>
      </c>
      <c r="H32" s="39">
        <v>1</v>
      </c>
      <c r="I32" s="40">
        <v>2</v>
      </c>
      <c r="J32" s="41">
        <f t="shared" si="3"/>
        <v>0.59189702474662764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43">
        <v>0.15</v>
      </c>
      <c r="D33" s="38" t="s">
        <v>20</v>
      </c>
      <c r="E33" s="39">
        <v>2</v>
      </c>
      <c r="F33" s="39">
        <v>3</v>
      </c>
      <c r="G33" s="39">
        <v>3</v>
      </c>
      <c r="H33" s="39">
        <v>1</v>
      </c>
      <c r="I33" s="40">
        <v>2</v>
      </c>
      <c r="J33" s="41">
        <f t="shared" si="3"/>
        <v>0.59189702474662764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43">
        <v>0.15</v>
      </c>
      <c r="D34" s="38" t="s">
        <v>20</v>
      </c>
      <c r="E34" s="39">
        <v>2</v>
      </c>
      <c r="F34" s="39">
        <v>3</v>
      </c>
      <c r="G34" s="39">
        <v>3</v>
      </c>
      <c r="H34" s="39">
        <v>1</v>
      </c>
      <c r="I34" s="40">
        <v>2</v>
      </c>
      <c r="J34" s="41">
        <f t="shared" si="3"/>
        <v>0.59189702474662764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43">
        <v>0.15</v>
      </c>
      <c r="D35" s="38" t="s">
        <v>20</v>
      </c>
      <c r="E35" s="39">
        <v>2</v>
      </c>
      <c r="F35" s="39">
        <v>3</v>
      </c>
      <c r="G35" s="39">
        <v>3</v>
      </c>
      <c r="H35" s="39">
        <v>1</v>
      </c>
      <c r="I35" s="40">
        <v>2</v>
      </c>
      <c r="J35" s="41">
        <f t="shared" si="3"/>
        <v>0.59189702474662764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43">
        <v>0.15</v>
      </c>
      <c r="D36" s="38" t="s">
        <v>20</v>
      </c>
      <c r="E36" s="39">
        <v>2</v>
      </c>
      <c r="F36" s="39">
        <v>3</v>
      </c>
      <c r="G36" s="39">
        <v>3</v>
      </c>
      <c r="H36" s="39">
        <v>1</v>
      </c>
      <c r="I36" s="40">
        <v>2</v>
      </c>
      <c r="J36" s="41">
        <f t="shared" si="3"/>
        <v>0.59189702474662764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43">
        <v>0.15</v>
      </c>
      <c r="D37" s="38" t="s">
        <v>20</v>
      </c>
      <c r="E37" s="39">
        <v>2</v>
      </c>
      <c r="F37" s="39">
        <v>3</v>
      </c>
      <c r="G37" s="39">
        <v>3</v>
      </c>
      <c r="H37" s="39">
        <v>1</v>
      </c>
      <c r="I37" s="40">
        <v>2</v>
      </c>
      <c r="J37" s="41">
        <f t="shared" si="3"/>
        <v>0.59189702474662764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43">
        <v>0.15</v>
      </c>
      <c r="D38" s="38" t="s">
        <v>20</v>
      </c>
      <c r="E38" s="39">
        <v>2</v>
      </c>
      <c r="F38" s="39">
        <v>3</v>
      </c>
      <c r="G38" s="39">
        <v>3</v>
      </c>
      <c r="H38" s="39">
        <v>1</v>
      </c>
      <c r="I38" s="40">
        <v>2</v>
      </c>
      <c r="J38" s="41">
        <f t="shared" si="3"/>
        <v>0.59189702474662764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43">
        <v>0.15</v>
      </c>
      <c r="D39" s="38" t="s">
        <v>20</v>
      </c>
      <c r="E39" s="39">
        <v>2</v>
      </c>
      <c r="F39" s="39">
        <v>3</v>
      </c>
      <c r="G39" s="39">
        <v>3</v>
      </c>
      <c r="H39" s="39">
        <v>1</v>
      </c>
      <c r="I39" s="40">
        <v>2</v>
      </c>
      <c r="J39" s="41">
        <f t="shared" si="3"/>
        <v>0.59189702474662764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43">
        <v>0.15</v>
      </c>
      <c r="D40" s="38" t="s">
        <v>20</v>
      </c>
      <c r="E40" s="39">
        <v>2</v>
      </c>
      <c r="F40" s="39">
        <v>3</v>
      </c>
      <c r="G40" s="39">
        <v>3</v>
      </c>
      <c r="H40" s="39">
        <v>1</v>
      </c>
      <c r="I40" s="40">
        <v>2</v>
      </c>
      <c r="J40" s="41">
        <f t="shared" si="3"/>
        <v>0.59189702474662764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43">
        <v>0.15</v>
      </c>
      <c r="D41" s="38" t="s">
        <v>20</v>
      </c>
      <c r="E41" s="39">
        <v>2</v>
      </c>
      <c r="F41" s="39">
        <v>3</v>
      </c>
      <c r="G41" s="39">
        <v>3</v>
      </c>
      <c r="H41" s="39">
        <v>1</v>
      </c>
      <c r="I41" s="40">
        <v>2</v>
      </c>
      <c r="J41" s="41">
        <f t="shared" si="3"/>
        <v>0.59189702474662764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43">
        <v>0.15</v>
      </c>
      <c r="D42" s="38" t="s">
        <v>20</v>
      </c>
      <c r="E42" s="39">
        <v>2</v>
      </c>
      <c r="F42" s="39">
        <v>3</v>
      </c>
      <c r="G42" s="39">
        <v>3</v>
      </c>
      <c r="H42" s="39">
        <v>1</v>
      </c>
      <c r="I42" s="40">
        <v>2</v>
      </c>
      <c r="J42" s="41">
        <f t="shared" si="3"/>
        <v>0.59189702474662764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43">
        <v>0.15</v>
      </c>
      <c r="D43" s="38" t="s">
        <v>20</v>
      </c>
      <c r="E43" s="39">
        <v>2</v>
      </c>
      <c r="F43" s="39">
        <v>3</v>
      </c>
      <c r="G43" s="39">
        <v>3</v>
      </c>
      <c r="H43" s="39">
        <v>1</v>
      </c>
      <c r="I43" s="40">
        <v>2</v>
      </c>
      <c r="J43" s="41">
        <f t="shared" si="3"/>
        <v>0.59189702474662764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43">
        <v>0.15</v>
      </c>
      <c r="D44" s="38" t="s">
        <v>20</v>
      </c>
      <c r="E44" s="39">
        <v>2</v>
      </c>
      <c r="F44" s="39">
        <v>3</v>
      </c>
      <c r="G44" s="39">
        <v>3</v>
      </c>
      <c r="H44" s="39">
        <v>1</v>
      </c>
      <c r="I44" s="40">
        <v>2</v>
      </c>
      <c r="J44" s="41">
        <f t="shared" si="3"/>
        <v>0.59189702474662764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43">
        <v>0.15</v>
      </c>
      <c r="D45" s="38" t="s">
        <v>20</v>
      </c>
      <c r="E45" s="39">
        <v>2</v>
      </c>
      <c r="F45" s="39">
        <v>3</v>
      </c>
      <c r="G45" s="39">
        <v>3</v>
      </c>
      <c r="H45" s="39">
        <v>1</v>
      </c>
      <c r="I45" s="40">
        <v>2</v>
      </c>
      <c r="J45" s="41">
        <f t="shared" si="3"/>
        <v>0.59189702474662764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43">
        <v>0.15</v>
      </c>
      <c r="D46" s="38" t="s">
        <v>20</v>
      </c>
      <c r="E46" s="39">
        <v>2</v>
      </c>
      <c r="F46" s="39">
        <v>3</v>
      </c>
      <c r="G46" s="39">
        <v>3</v>
      </c>
      <c r="H46" s="39">
        <v>1</v>
      </c>
      <c r="I46" s="40">
        <v>2</v>
      </c>
      <c r="J46" s="41">
        <f t="shared" si="3"/>
        <v>0.59189702474662764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43">
        <v>0.15</v>
      </c>
      <c r="D47" s="38" t="s">
        <v>20</v>
      </c>
      <c r="E47" s="39">
        <v>2</v>
      </c>
      <c r="F47" s="39">
        <v>3</v>
      </c>
      <c r="G47" s="39">
        <v>3</v>
      </c>
      <c r="H47" s="39">
        <v>1</v>
      </c>
      <c r="I47" s="40">
        <v>2</v>
      </c>
      <c r="J47" s="41">
        <f t="shared" si="3"/>
        <v>0.59189702474662764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43">
        <v>0.15</v>
      </c>
      <c r="D48" s="38" t="s">
        <v>20</v>
      </c>
      <c r="E48" s="39">
        <v>2</v>
      </c>
      <c r="F48" s="39">
        <v>3</v>
      </c>
      <c r="G48" s="39">
        <v>3</v>
      </c>
      <c r="H48" s="39">
        <v>1</v>
      </c>
      <c r="I48" s="40">
        <v>2</v>
      </c>
      <c r="J48" s="41">
        <f t="shared" si="3"/>
        <v>0.59189702474662764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43">
        <v>0.15</v>
      </c>
      <c r="D49" s="38" t="s">
        <v>20</v>
      </c>
      <c r="E49" s="39">
        <v>2</v>
      </c>
      <c r="F49" s="39">
        <v>3</v>
      </c>
      <c r="G49" s="39">
        <v>3</v>
      </c>
      <c r="H49" s="39">
        <v>1</v>
      </c>
      <c r="I49" s="40">
        <v>2</v>
      </c>
      <c r="J49" s="41">
        <f t="shared" si="3"/>
        <v>0.59189702474662764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43">
        <v>0.15</v>
      </c>
      <c r="D50" s="38" t="s">
        <v>20</v>
      </c>
      <c r="E50" s="39">
        <v>2</v>
      </c>
      <c r="F50" s="39">
        <v>3</v>
      </c>
      <c r="G50" s="39">
        <v>3</v>
      </c>
      <c r="H50" s="39">
        <v>1</v>
      </c>
      <c r="I50" s="40">
        <v>2</v>
      </c>
      <c r="J50" s="41">
        <f t="shared" si="3"/>
        <v>0.59189702474662764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43">
        <v>0.15</v>
      </c>
      <c r="D51" s="38" t="s">
        <v>20</v>
      </c>
      <c r="E51" s="39">
        <v>2</v>
      </c>
      <c r="F51" s="39">
        <v>3</v>
      </c>
      <c r="G51" s="39">
        <v>3</v>
      </c>
      <c r="H51" s="39">
        <v>1</v>
      </c>
      <c r="I51" s="40">
        <v>2</v>
      </c>
      <c r="J51" s="41">
        <f t="shared" si="3"/>
        <v>0.59189702474662764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43">
        <v>0.15</v>
      </c>
      <c r="D52" s="38" t="s">
        <v>20</v>
      </c>
      <c r="E52" s="39">
        <v>2</v>
      </c>
      <c r="F52" s="39">
        <v>3</v>
      </c>
      <c r="G52" s="39">
        <v>3</v>
      </c>
      <c r="H52" s="39">
        <v>1</v>
      </c>
      <c r="I52" s="40">
        <v>2</v>
      </c>
      <c r="J52" s="41">
        <f t="shared" si="3"/>
        <v>0.59189702474662764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43">
        <v>0.15</v>
      </c>
      <c r="D53" s="38" t="s">
        <v>20</v>
      </c>
      <c r="E53" s="39">
        <v>2</v>
      </c>
      <c r="F53" s="39">
        <v>3</v>
      </c>
      <c r="G53" s="39">
        <v>3</v>
      </c>
      <c r="H53" s="39">
        <v>1</v>
      </c>
      <c r="I53" s="40">
        <v>2</v>
      </c>
      <c r="J53" s="41">
        <f t="shared" si="3"/>
        <v>0.59189702474662764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43">
        <v>0.15</v>
      </c>
      <c r="D54" s="38" t="s">
        <v>20</v>
      </c>
      <c r="E54" s="39">
        <v>2</v>
      </c>
      <c r="F54" s="39">
        <v>3</v>
      </c>
      <c r="G54" s="39">
        <v>3</v>
      </c>
      <c r="H54" s="39">
        <v>1</v>
      </c>
      <c r="I54" s="40">
        <v>2</v>
      </c>
      <c r="J54" s="41">
        <f t="shared" si="3"/>
        <v>0.59189702474662764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43">
        <v>0.15</v>
      </c>
      <c r="D55" s="38" t="s">
        <v>20</v>
      </c>
      <c r="E55" s="39">
        <v>2</v>
      </c>
      <c r="F55" s="39">
        <v>3</v>
      </c>
      <c r="G55" s="39">
        <v>3</v>
      </c>
      <c r="H55" s="39">
        <v>1</v>
      </c>
      <c r="I55" s="40">
        <v>2</v>
      </c>
      <c r="J55" s="41">
        <f t="shared" si="3"/>
        <v>0.59189702474662764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43">
        <v>0.15</v>
      </c>
      <c r="D56" s="38" t="s">
        <v>20</v>
      </c>
      <c r="E56" s="39">
        <v>2</v>
      </c>
      <c r="F56" s="39">
        <v>3</v>
      </c>
      <c r="G56" s="39">
        <v>3</v>
      </c>
      <c r="H56" s="39">
        <v>1</v>
      </c>
      <c r="I56" s="40">
        <v>2</v>
      </c>
      <c r="J56" s="41">
        <f t="shared" si="3"/>
        <v>0.59189702474662764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43">
        <v>0.15</v>
      </c>
      <c r="D57" s="38" t="s">
        <v>20</v>
      </c>
      <c r="E57" s="39">
        <v>2</v>
      </c>
      <c r="F57" s="39">
        <v>3</v>
      </c>
      <c r="G57" s="39">
        <v>3</v>
      </c>
      <c r="H57" s="39">
        <v>1</v>
      </c>
      <c r="I57" s="40">
        <v>2</v>
      </c>
      <c r="J57" s="41">
        <f t="shared" si="3"/>
        <v>0.59189702474662764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43">
        <v>0.15</v>
      </c>
      <c r="D58" s="38" t="s">
        <v>20</v>
      </c>
      <c r="E58" s="39">
        <v>2</v>
      </c>
      <c r="F58" s="39">
        <v>3</v>
      </c>
      <c r="G58" s="39">
        <v>3</v>
      </c>
      <c r="H58" s="39">
        <v>1</v>
      </c>
      <c r="I58" s="40">
        <v>2</v>
      </c>
      <c r="J58" s="41">
        <f t="shared" si="3"/>
        <v>0.59189702474662764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43">
        <v>0.15</v>
      </c>
      <c r="D59" s="38" t="s">
        <v>20</v>
      </c>
      <c r="E59" s="39">
        <v>2</v>
      </c>
      <c r="F59" s="39">
        <v>3</v>
      </c>
      <c r="G59" s="39">
        <v>3</v>
      </c>
      <c r="H59" s="39">
        <v>1</v>
      </c>
      <c r="I59" s="40">
        <v>2</v>
      </c>
      <c r="J59" s="41">
        <f t="shared" si="3"/>
        <v>0.59189702474662764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43">
        <v>0.15</v>
      </c>
      <c r="D60" s="38" t="s">
        <v>20</v>
      </c>
      <c r="E60" s="39">
        <v>2</v>
      </c>
      <c r="F60" s="39">
        <v>3</v>
      </c>
      <c r="G60" s="39">
        <v>3</v>
      </c>
      <c r="H60" s="39">
        <v>1</v>
      </c>
      <c r="I60" s="40">
        <v>2</v>
      </c>
      <c r="J60" s="41">
        <f t="shared" si="3"/>
        <v>0.59189702474662764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43">
        <v>0.15</v>
      </c>
      <c r="D61" s="38" t="s">
        <v>20</v>
      </c>
      <c r="E61" s="39">
        <v>2</v>
      </c>
      <c r="F61" s="39">
        <v>3</v>
      </c>
      <c r="G61" s="39">
        <v>3</v>
      </c>
      <c r="H61" s="39">
        <v>1</v>
      </c>
      <c r="I61" s="40">
        <v>2</v>
      </c>
      <c r="J61" s="41">
        <f t="shared" si="3"/>
        <v>0.59189702474662764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43">
        <v>0.15</v>
      </c>
      <c r="D62" s="38" t="s">
        <v>20</v>
      </c>
      <c r="E62" s="39">
        <v>2</v>
      </c>
      <c r="F62" s="39">
        <v>3</v>
      </c>
      <c r="G62" s="39">
        <v>3</v>
      </c>
      <c r="H62" s="39">
        <v>1</v>
      </c>
      <c r="I62" s="40">
        <v>2</v>
      </c>
      <c r="J62" s="41">
        <f t="shared" si="3"/>
        <v>0.59189702474662764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43">
        <v>0.15</v>
      </c>
      <c r="D63" s="38" t="s">
        <v>20</v>
      </c>
      <c r="E63" s="39">
        <v>2</v>
      </c>
      <c r="F63" s="39">
        <v>3</v>
      </c>
      <c r="G63" s="39">
        <v>3</v>
      </c>
      <c r="H63" s="39">
        <v>1</v>
      </c>
      <c r="I63" s="40">
        <v>2</v>
      </c>
      <c r="J63" s="41">
        <f t="shared" si="3"/>
        <v>0.59189702474662764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43">
        <v>0.15</v>
      </c>
      <c r="D64" s="38" t="s">
        <v>20</v>
      </c>
      <c r="E64" s="39">
        <v>2</v>
      </c>
      <c r="F64" s="39">
        <v>3</v>
      </c>
      <c r="G64" s="39">
        <v>3</v>
      </c>
      <c r="H64" s="39">
        <v>1</v>
      </c>
      <c r="I64" s="40">
        <v>2</v>
      </c>
      <c r="J64" s="41">
        <f t="shared" si="3"/>
        <v>0.59189702474662764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43">
        <v>0.15</v>
      </c>
      <c r="D65" s="38" t="s">
        <v>20</v>
      </c>
      <c r="E65" s="39">
        <v>2</v>
      </c>
      <c r="F65" s="39">
        <v>3</v>
      </c>
      <c r="G65" s="39">
        <v>3</v>
      </c>
      <c r="H65" s="39">
        <v>1</v>
      </c>
      <c r="I65" s="40">
        <v>2</v>
      </c>
      <c r="J65" s="41">
        <f t="shared" si="3"/>
        <v>0.59189702474662764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43">
        <v>0.15</v>
      </c>
      <c r="D66" s="38" t="s">
        <v>20</v>
      </c>
      <c r="E66" s="39">
        <v>2</v>
      </c>
      <c r="F66" s="39">
        <v>3</v>
      </c>
      <c r="G66" s="39">
        <v>3</v>
      </c>
      <c r="H66" s="39">
        <v>1</v>
      </c>
      <c r="I66" s="40">
        <v>2</v>
      </c>
      <c r="J66" s="41">
        <f t="shared" si="3"/>
        <v>0.59189702474662764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43">
        <v>0.15</v>
      </c>
      <c r="D67" s="38" t="s">
        <v>20</v>
      </c>
      <c r="E67" s="39">
        <v>2</v>
      </c>
      <c r="F67" s="39">
        <v>3</v>
      </c>
      <c r="G67" s="39">
        <v>3</v>
      </c>
      <c r="H67" s="39">
        <v>1</v>
      </c>
      <c r="I67" s="40">
        <v>2</v>
      </c>
      <c r="J67" s="41">
        <f t="shared" si="3"/>
        <v>0.59189702474662764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43">
        <v>0.15</v>
      </c>
      <c r="D68" s="38" t="s">
        <v>20</v>
      </c>
      <c r="E68" s="39">
        <v>2</v>
      </c>
      <c r="F68" s="39">
        <v>3</v>
      </c>
      <c r="G68" s="39">
        <v>3</v>
      </c>
      <c r="H68" s="39">
        <v>1</v>
      </c>
      <c r="I68" s="40">
        <v>2</v>
      </c>
      <c r="J68" s="41">
        <f t="shared" si="3"/>
        <v>0.59189702474662764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43">
        <v>0.15</v>
      </c>
      <c r="D69" s="38" t="s">
        <v>20</v>
      </c>
      <c r="E69" s="39">
        <v>2</v>
      </c>
      <c r="F69" s="39">
        <v>3</v>
      </c>
      <c r="G69" s="39">
        <v>3</v>
      </c>
      <c r="H69" s="39">
        <v>1</v>
      </c>
      <c r="I69" s="40">
        <v>2</v>
      </c>
      <c r="J69" s="41">
        <f t="shared" ref="J69:J73" si="13">IF( OR( ISBLANK(E69),ISBLANK(F69), ISBLANK(G69), ISBLANK(H69), ISBLANK(I69) ), "", 1.5*SQRT(   EXP(2.21*(E69-1)) + EXP(2.21*(F69-1)) + EXP(2.21*(G69-1)) + EXP(2.21*(H69-1)) + EXP(2.21*I69)   )/100*2.45 )</f>
        <v>0.59189702474662764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43">
        <v>0.15</v>
      </c>
      <c r="D70" s="38" t="s">
        <v>20</v>
      </c>
      <c r="E70" s="39">
        <v>2</v>
      </c>
      <c r="F70" s="39">
        <v>3</v>
      </c>
      <c r="G70" s="39">
        <v>3</v>
      </c>
      <c r="H70" s="39">
        <v>1</v>
      </c>
      <c r="I70" s="40">
        <v>2</v>
      </c>
      <c r="J70" s="41">
        <f t="shared" si="13"/>
        <v>0.59189702474662764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43">
        <v>0.15</v>
      </c>
      <c r="D71" s="38" t="s">
        <v>20</v>
      </c>
      <c r="E71" s="39">
        <v>2</v>
      </c>
      <c r="F71" s="39">
        <v>3</v>
      </c>
      <c r="G71" s="39">
        <v>3</v>
      </c>
      <c r="H71" s="39">
        <v>1</v>
      </c>
      <c r="I71" s="40">
        <v>2</v>
      </c>
      <c r="J71" s="41">
        <f t="shared" ref="J71:J72" si="17">IF( OR( ISBLANK(E71),ISBLANK(F71), ISBLANK(G71), ISBLANK(H71), ISBLANK(I71) ), "", 1.5*SQRT(   EXP(2.21*(E71-1)) + EXP(2.21*(F71-1)) + EXP(2.21*(G71-1)) + EXP(2.21*(H71-1)) + EXP(2.21*I71)   )/100*2.45 )</f>
        <v>0.59189702474662764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43">
        <v>0.15</v>
      </c>
      <c r="D72" s="38" t="s">
        <v>20</v>
      </c>
      <c r="E72" s="39">
        <v>2</v>
      </c>
      <c r="F72" s="39">
        <v>3</v>
      </c>
      <c r="G72" s="39">
        <v>3</v>
      </c>
      <c r="H72" s="39">
        <v>1</v>
      </c>
      <c r="I72" s="40">
        <v>2</v>
      </c>
      <c r="J72" s="41">
        <f t="shared" si="17"/>
        <v>0.59189702474662764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43">
        <v>0.15</v>
      </c>
      <c r="D73" s="38" t="s">
        <v>20</v>
      </c>
      <c r="E73" s="39">
        <v>2</v>
      </c>
      <c r="F73" s="39">
        <v>3</v>
      </c>
      <c r="G73" s="39">
        <v>3</v>
      </c>
      <c r="H73" s="39">
        <v>1</v>
      </c>
      <c r="I73" s="40">
        <v>2</v>
      </c>
      <c r="J73" s="41">
        <f t="shared" si="13"/>
        <v>0.59189702474662764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43">
        <v>0.15</v>
      </c>
      <c r="D74" s="38" t="s">
        <v>20</v>
      </c>
      <c r="E74" s="39">
        <v>2</v>
      </c>
      <c r="F74" s="39">
        <v>3</v>
      </c>
      <c r="G74" s="39">
        <v>3</v>
      </c>
      <c r="H74" s="39">
        <v>1</v>
      </c>
      <c r="I74" s="40">
        <v>2</v>
      </c>
      <c r="J74" s="41">
        <f t="shared" ref="J74" si="25">IF( OR( ISBLANK(E74),ISBLANK(F74), ISBLANK(G74), ISBLANK(H74), ISBLANK(I74) ), "", 1.5*SQRT(   EXP(2.21*(E74-1)) + EXP(2.21*(F74-1)) + EXP(2.21*(G74-1)) + EXP(2.21*(H74-1)) + EXP(2.21*I74)   )/100*2.45 )</f>
        <v>0.59189702474662764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4" t="s">
        <v>17</v>
      </c>
      <c r="C75" s="46">
        <v>0.15</v>
      </c>
      <c r="D75" s="45" t="s">
        <v>20</v>
      </c>
      <c r="E75" s="35">
        <v>2</v>
      </c>
      <c r="F75" s="35">
        <v>3</v>
      </c>
      <c r="G75" s="35">
        <v>3</v>
      </c>
      <c r="H75" s="35">
        <v>1</v>
      </c>
      <c r="I75" s="35">
        <v>2</v>
      </c>
      <c r="J75" s="46">
        <v>0.59189702474662764</v>
      </c>
      <c r="K75" s="47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8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9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0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1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2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3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4" t="s">
        <v>17</v>
      </c>
      <c r="C76" s="46">
        <v>0.15</v>
      </c>
      <c r="D76" s="45" t="s">
        <v>20</v>
      </c>
      <c r="E76" s="35">
        <v>2</v>
      </c>
      <c r="F76" s="35">
        <v>3</v>
      </c>
      <c r="G76" s="35">
        <v>3</v>
      </c>
      <c r="H76" s="35">
        <v>1</v>
      </c>
      <c r="I76" s="35">
        <v>2</v>
      </c>
      <c r="J76" s="46">
        <v>0.59189702474662764</v>
      </c>
      <c r="K76" s="47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8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9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0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1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2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3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{967226AA-ECD0-4A3C-88EE-11E2CA1B626D}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{9AA81AE9-AB65-44BF-A85A-983FC881FE6A}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{4611D3EF-93E6-4D5E-967B-7E2A582CCB6C}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{27713DB5-6E4C-4ABE-9FB3-9DDFA0EAD03C}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{809A4016-F8A3-49E9-83FD-020A7BB833E6}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{1DAA47E6-B557-49FE-9F2C-D71FDAAFF3EB}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{A8B2C969-383B-4DC5-A635-FE56B16CC1E2}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{D4F1E073-73B4-4FA0-84F8-17D2DCAA8660}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{1824980C-E69D-4FB9-84DC-4A5405A544F3}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{9536486C-C08C-4931-841A-3827A6F26503}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{925F1FD2-6D35-459E-9633-5318683854C4}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{C58838B9-8C91-4C70-9F32-218B0F964C01}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{3F256065-B40C-4696-A7FC-18CA934B5A7E}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{8654D521-BF1D-403F-802B-DF0BEB908E5B}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{E90363E0-4345-43CB-B8C2-A73CA40E925D}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{D186095D-FF2C-47F0-A56A-35524FCC2CED}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{337E2770-B172-44E5-A827-847C4954EF57}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{A930BBDE-F1E7-4860-A05C-419FE808C8F8}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{ADF01DF4-34E4-42ED-9C62-A1DB0BDA3C73}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{8FA87A70-8BF5-4074-AD5D-893F04B2C95F}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{4611E245-7134-4640-ADD6-A27A2B29CB4D}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{A6A02A0C-2D9D-4065-A99E-51C77499D13D}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{5E0C3C45-7260-434F-AAEE-67D39F4A8520}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{45E6CE23-FF1E-4A71-B6B8-7189AC1100A2}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{0E062330-231F-47DA-99F3-68B412E14EA5}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{3689A2B7-6779-49AA-8F9A-CA2734A89FFA}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{90C0D018-F38D-41BB-A45A-0E3B6396D796}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{3A75207F-4B37-4537-A11A-42911E4E86B0}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{2F91B0D9-FA5C-44A0-A4BC-E4A296A36D19}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{B7CCAF16-EC68-4332-890E-E9951B93B1CA}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{4B7B9C66-C85C-493F-8AF0-954F846ACDBF}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{DE7345EB-54C1-4FC7-996D-E71C91FED5A3}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{4CABAA37-BB11-4D1E-9037-7B21DEF06794}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{97F9E223-C58A-4604-BAF1-6AA3BC73D021}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{1263F274-344D-41EB-A3EB-EEF7A74C8E4D}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{ED3172A6-2AEE-4E8B-B4D7-3F131F8300A9}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{0D319B30-EC15-4D3A-A553-0B6223131327}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{D06373BA-35B2-4378-92DB-6D38036E934B}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{8F9A09AC-C786-4CC0-8F66-04D8542F54AF}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{FC977C65-B47A-49BE-9F19-D8F35F0044FC}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{A851D671-8132-49B5-B119-A96BDED951A9}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{7C1F25FC-6C8E-48F1-974E-E8727E24F9E9}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{D060889A-6AEA-4AB7-A65A-D74A5F3600CA}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{3132C00B-DE6C-4EB3-8107-314F26636C2F}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{CD27B624-767C-4052-AB0C-6F1FE8879E63}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{7334D637-173D-4E0F-98CB-0FB4789EC4CC}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{F7572403-7B1E-430A-BAC9-FFBA0B1CD177}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{0562EC68-DD0B-456C-B400-D007C06236E5}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{8BC5D98B-2E21-4EAF-8420-BD7AFF384375}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{70212BE6-F3C9-4582-8F44-8C725C1A33DA}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{06FBA8DB-715B-4325-85EE-408122925035}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{FD51319B-CD58-4F00-ADF9-4DBD0685BD86}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{E1E1BD09-7DD5-455D-8D60-E6DDCA1256A5}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{0BE2815D-1294-4426-866E-30195F64E732}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{F832CD09-CF78-4D9D-9631-60AE66093665}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{C6097FA7-5C63-4A38-A234-8260DE6C566C}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{89DE7E71-3836-4984-9E2A-DADFADC777D6}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{B9094E7E-4440-4DB0-A40F-7425AD85629E}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{B73F142D-A277-45FB-B3D6-DEBD943F8D03}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{26323CE0-3318-4401-9F71-3DBDBADA71B7}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{3D437E9F-FC43-4DE2-8541-A187EBACB082}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{BF8A01ED-2E30-43AF-9B27-378CB2F1474A}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{EA3AF99A-53CA-486A-9698-364F89E3909D}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{3B6F4EFE-00C4-4DEF-90DB-D44BA7D9D271}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{18FB2966-79F7-4A19-AFE1-557281827812}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{B14BD6D3-DCF9-4430-90FF-7200E936C33E}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{89C30377-58EB-47FF-BD3B-739EFEC09F2C}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{A915F0BA-B6E7-44C9-8DE1-34493B89028C}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{CB63E6A2-A308-4C6B-AC43-02247B288317}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{C159B061-EBF5-4158-B2B9-D7B83C2C5614}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{F9B52862-2645-4C84-90C4-02038E104CAB}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{DE8362D2-E371-4F3F-BF79-8D70E5F227C6}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{90AA735B-1B4A-49D7-80AC-9FB0E28A69C9}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{22824F21-4B89-4F1A-9386-B3F5643695AE}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{878A6CE9-1BAF-4E6E-B217-89CE94D11174}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{F990DC89-4772-43F2-BDB3-4C8C425545BB}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{6994E3D4-6566-4ABB-9E93-31BB67319F69}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{EBF2B291-ECD6-41C9-847C-5923D6D14EB6}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{D5FB7906-DF72-4E30-BF79-AEFCC4A4EAE9}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{36BF1220-EEF9-43F0-B9B9-C004E5D93602}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{CE6558AB-01A5-4CE9-A81C-C853527E6BF4}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{946EBAE1-3B63-4E09-93E5-074AF4E63466}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{6201C308-FDD3-4B45-BCF2-D826EE1315A0}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{807C44A2-F45F-4B14-8273-67F18D599B88}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{9B58C3D5-3635-4E43-ADD0-11DE6F0B2215}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{BDD70E3F-4287-461B-960D-DD5B5354430A}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{0CDE8D54-A989-4C30-BFF1-2802620FE3FC}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{A9C875E1-4580-4A54-A444-7E8687D2D319}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{15861980-AB80-4AA0-BE41-35D2740599D0}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{3329A960-A890-48A5-A30D-05164D83EC0E}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{E5D7CEE9-198E-4706-B7F5-F728EBA08CC8}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{536E5D58-ED47-406A-BF0B-B90FBF8648B6}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{FBF6DC78-8D4F-4220-B46F-13E80696AE75}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{C994641C-B164-4FDB-A8AE-33BF2444D51B}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{5AA261B4-289E-4277-8B97-3EF0AC20FF65}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{6CD6645B-5E33-4EFB-BCB5-B50DB18E6A0B}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{BCA16D9D-672A-4BA9-9929-A907A90626BF}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{2CA6B9E7-B9AE-44E4-A98D-79FA7BBC740A}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{82011220-82DC-4DEC-B95E-32A950BE5715}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{3D760983-C15F-4FB2-826B-67CB1BE17397}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{B0219E75-8645-4DAE-B3F1-A7BEFDCF89D7}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{514676E7-D289-41CA-8ECA-F827696E4213}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{9962A01B-8EAD-4411-888F-8D9DAE2C5DE4}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{A3B8F72B-7307-403E-AF26-8A7E3502B784}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{FF682F31-E3DB-4EB9-9A0A-FF3670EFF498}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{BBD41BD2-5F0A-4444-996F-70160A5E8C7E}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{DD50128E-082A-41E3-8840-E59A82831F1D}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{76CFB247-5160-42BB-80D9-FA0E545A2335}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{A9A21368-F73B-44BD-8A93-39D61A8F7861}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{97098847-C34C-4DD5-82D2-EC34E6159D56}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{39282729-292F-4B7E-A6EC-5B653489C27F}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{4F6BCD03-D80B-4B35-AC13-14BA3B38117F}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{CE3C223D-D88A-4986-A176-F33AF03ACBCC}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{B03F828F-0481-4FA6-A2AF-C357471571A0}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{EF1A9F12-D96F-40BF-92EC-114422A0E52E}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{43D88532-8C4F-4DC2-9E78-8B0D7F4C7F33}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{779DB33D-9BCE-4A11-9C7E-F40123D4EA90}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{D396F51E-8D60-480F-8830-FC3E03970857}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{09DE3FCE-CE48-4233-8BE0-03D6818E7817}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{0E5AC421-A532-46FF-9BAB-D6B10543B290}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7226AA-ECD0-4A3C-88EE-11E2CA1B6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AA81AE9-AB65-44BF-A85A-983FC881F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611D3EF-93E6-4D5E-967B-7E2A582CC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27713DB5-6E4C-4ABE-9FB3-9DDFA0EAD0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809A4016-F8A3-49E9-83FD-020A7BB833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1DAA47E6-B557-49FE-9F2C-D71FDAAFF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8B2C969-383B-4DC5-A635-FE56B16CC1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D4F1E073-73B4-4FA0-84F8-17D2DCAA86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1824980C-E69D-4FB9-84DC-4A5405A54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9536486C-C08C-4931-841A-3827A6F265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925F1FD2-6D35-459E-9633-5318683854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C58838B9-8C91-4C70-9F32-218B0F964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3F256065-B40C-4696-A7FC-18CA934B5A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8654D521-BF1D-403F-802B-DF0BEB908E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90363E0-4345-43CB-B8C2-A73CA40E9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186095D-FF2C-47F0-A56A-35524FCC2C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337E2770-B172-44E5-A827-847C4954EF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A930BBDE-F1E7-4860-A05C-419FE808C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ADF01DF4-34E4-42ED-9C62-A1DB0BDA3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FA87A70-8BF5-4074-AD5D-893F04B2C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4611E245-7134-4640-ADD6-A27A2B29C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6A02A0C-2D9D-4065-A99E-51C77499D1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5E0C3C45-7260-434F-AAEE-67D39F4A85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45E6CE23-FF1E-4A71-B6B8-7189AC110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E062330-231F-47DA-99F3-68B412E14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3689A2B7-6779-49AA-8F9A-CA2734A89F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90C0D018-F38D-41BB-A45A-0E3B6396D7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A75207F-4B37-4537-A11A-42911E4E8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2F91B0D9-FA5C-44A0-A4BC-E4A296A36D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B7CCAF16-EC68-4332-890E-E9951B93B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4B7B9C66-C85C-493F-8AF0-954F846ACD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DE7345EB-54C1-4FC7-996D-E71C91FED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4CABAA37-BB11-4D1E-9037-7B21DEF06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97F9E223-C58A-4604-BAF1-6AA3BC73D0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1263F274-344D-41EB-A3EB-EEF7A74C8E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ED3172A6-2AEE-4E8B-B4D7-3F131F8300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0D319B30-EC15-4D3A-A553-0B62231313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D06373BA-35B2-4378-92DB-6D38036E93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8F9A09AC-C786-4CC0-8F66-04D8542F5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FC977C65-B47A-49BE-9F19-D8F35F0044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A851D671-8132-49B5-B119-A96BDED951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7C1F25FC-6C8E-48F1-974E-E8727E24F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D060889A-6AEA-4AB7-A65A-D74A5F3600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3132C00B-DE6C-4EB3-8107-314F26636C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CD27B624-767C-4052-AB0C-6F1FE8879E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7334D637-173D-4E0F-98CB-0FB4789EC4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F7572403-7B1E-430A-BAC9-FFBA0B1CD1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0562EC68-DD0B-456C-B400-D007C0623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8BC5D98B-2E21-4EAF-8420-BD7AFF3843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70212BE6-F3C9-4582-8F44-8C725C1A3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06FBA8DB-715B-4325-85EE-4081229250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FD51319B-CD58-4F00-ADF9-4DBD0685BD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E1E1BD09-7DD5-455D-8D60-E6DDCA1256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0BE2815D-1294-4426-866E-30195F64E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F832CD09-CF78-4D9D-9631-60AE66093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C6097FA7-5C63-4A38-A234-8260DE6C56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89DE7E71-3836-4984-9E2A-DADFADC777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B9094E7E-4440-4DB0-A40F-7425AD8562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B73F142D-A277-45FB-B3D6-DEBD943F8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26323CE0-3318-4401-9F71-3DBDBADA71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3D437E9F-FC43-4DE2-8541-A187EBACB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BF8A01ED-2E30-43AF-9B27-378CB2F14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EA3AF99A-53CA-486A-9698-364F89E390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3B6F4EFE-00C4-4DEF-90DB-D44BA7D9D2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18FB2966-79F7-4A19-AFE1-5572818278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B14BD6D3-DCF9-4430-90FF-7200E936C3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89C30377-58EB-47FF-BD3B-739EFEC09F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A915F0BA-B6E7-44C9-8DE1-34493B8902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CB63E6A2-A308-4C6B-AC43-02247B2883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159B061-EBF5-4158-B2B9-D7B83C2C56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F9B52862-2645-4C84-90C4-02038E104C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E8362D2-E371-4F3F-BF79-8D70E5F227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90AA735B-1B4A-49D7-80AC-9FB0E28A69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22824F21-4B89-4F1A-9386-B3F5643695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878A6CE9-1BAF-4E6E-B217-89CE94D111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F990DC89-4772-43F2-BDB3-4C8C425545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6994E3D4-6566-4ABB-9E93-31BB67319F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EBF2B291-ECD6-41C9-847C-5923D6D14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5FB7906-DF72-4E30-BF79-AEFCC4A4EA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36BF1220-EEF9-43F0-B9B9-C004E5D93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CE6558AB-01A5-4CE9-A81C-C853527E6B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946EBAE1-3B63-4E09-93E5-074AF4E634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6201C308-FDD3-4B45-BCF2-D826EE1315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807C44A2-F45F-4B14-8273-67F18D599B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9B58C3D5-3635-4E43-ADD0-11DE6F0B2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BDD70E3F-4287-461B-960D-DD5B535443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0CDE8D54-A989-4C30-BFF1-2802620FE3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A9C875E1-4580-4A54-A444-7E8687D2D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15861980-AB80-4AA0-BE41-35D274059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3329A960-A890-48A5-A30D-05164D83E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E5D7CEE9-198E-4706-B7F5-F728EBA08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536E5D58-ED47-406A-BF0B-B90FBF864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FBF6DC78-8D4F-4220-B46F-13E80696AE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C994641C-B164-4FDB-A8AE-33BF2444D5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5AA261B4-289E-4277-8B97-3EF0AC20FF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6CD6645B-5E33-4EFB-BCB5-B50DB18E6A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BCA16D9D-672A-4BA9-9929-A907A90626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2CA6B9E7-B9AE-44E4-A98D-79FA7BBC74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82011220-82DC-4DEC-B95E-32A950BE57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3D760983-C15F-4FB2-826B-67CB1BE173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B0219E75-8645-4DAE-B3F1-A7BEFDCF89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514676E7-D289-41CA-8ECA-F827696E42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9962A01B-8EAD-4411-888F-8D9DAE2C5D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A3B8F72B-7307-403E-AF26-8A7E3502B7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FF682F31-E3DB-4EB9-9A0A-FF3670EFF4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BBD41BD2-5F0A-4444-996F-70160A5E8C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DD50128E-082A-41E3-8840-E59A82831F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76CFB247-5160-42BB-80D9-FA0E545A23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A9A21368-F73B-44BD-8A93-39D61A8F78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97098847-C34C-4DD5-82D2-EC34E6159D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39282729-292F-4B7E-A6EC-5B653489C2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F6BCD03-D80B-4B35-AC13-14BA3B3811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CE3C223D-D88A-4986-A176-F33AF03ACB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B03F828F-0481-4FA6-A2AF-C357471571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F1A9F12-D96F-40BF-92EC-114422A0E5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43D88532-8C4F-4DC2-9E78-8B0D7F4C7F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79DB33D-9BCE-4A11-9C7E-F40123D4EA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D396F51E-8D60-480F-8830-FC3E039708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09DE3FCE-CE48-4233-8BE0-03D6818E78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0E5AC421-A532-46FF-9BAB-D6B10543B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OTGNature-MSW</vt:lpstr>
      <vt:lpstr>OTGNature-NatureLitter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2023-12-21T14:32:10Z</dcterms:modified>
</cp:coreProperties>
</file>