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0CCA9CC4-C81E-4BCC-BC21-9CA1D5607EFA}" xr6:coauthVersionLast="47" xr6:coauthVersionMax="47" xr10:uidLastSave="{00000000-0000-0000-0000-000000000000}"/>
  <bookViews>
    <workbookView xWindow="-38010" yWindow="-5010" windowWidth="24795" windowHeight="17055" activeTab="1" xr2:uid="{00000000-000D-0000-FFFF-FFFF00000000}"/>
  </bookViews>
  <sheets>
    <sheet name="OTGTrans-RoadLitter" sheetId="24" r:id="rId1"/>
    <sheet name="OTGTrans-MSW" sheetId="2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2" i="22" l="1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4" i="22"/>
  <c r="BL74" i="22"/>
  <c r="BC74" i="22"/>
  <c r="AT74" i="22"/>
  <c r="AK74" i="22"/>
  <c r="AB74" i="22"/>
  <c r="S74" i="22"/>
  <c r="J74" i="22"/>
  <c r="BU72" i="24"/>
  <c r="BL72" i="24"/>
  <c r="BC72" i="24"/>
  <c r="AT72" i="24"/>
  <c r="AK72" i="24"/>
  <c r="AB72" i="24"/>
  <c r="S72" i="24"/>
  <c r="J72" i="24"/>
  <c r="C72" i="24"/>
  <c r="BU71" i="24"/>
  <c r="BL71" i="24"/>
  <c r="BC71" i="24"/>
  <c r="AT71" i="24"/>
  <c r="AK71" i="24"/>
  <c r="AB71" i="24"/>
  <c r="S71" i="24"/>
  <c r="J71" i="24"/>
  <c r="C71" i="24"/>
  <c r="BU74" i="24"/>
  <c r="BL74" i="24"/>
  <c r="BC74" i="24"/>
  <c r="AT74" i="24"/>
  <c r="AK74" i="24"/>
  <c r="AB74" i="24"/>
  <c r="S74" i="24"/>
  <c r="J74" i="24"/>
  <c r="C7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3" i="24"/>
  <c r="C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3" i="24"/>
  <c r="J4" i="24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3" i="22"/>
  <c r="J4" i="22"/>
  <c r="BU73" i="24"/>
  <c r="BL73" i="24"/>
  <c r="BC73" i="24"/>
  <c r="AT73" i="24"/>
  <c r="AK73" i="24"/>
  <c r="AB73" i="24"/>
  <c r="S73" i="24"/>
  <c r="BU70" i="24"/>
  <c r="BL70" i="24"/>
  <c r="BC70" i="24"/>
  <c r="AT70" i="24"/>
  <c r="AK70" i="24"/>
  <c r="AB70" i="24"/>
  <c r="S70" i="24"/>
  <c r="BU69" i="24"/>
  <c r="BL69" i="24"/>
  <c r="BC69" i="24"/>
  <c r="AT69" i="24"/>
  <c r="AK69" i="24"/>
  <c r="AB69" i="24"/>
  <c r="S69" i="24"/>
  <c r="BU68" i="24"/>
  <c r="BL68" i="24"/>
  <c r="BC68" i="24"/>
  <c r="AT68" i="24"/>
  <c r="AK68" i="24"/>
  <c r="AB68" i="24"/>
  <c r="S68" i="24"/>
  <c r="BU67" i="24"/>
  <c r="BL67" i="24"/>
  <c r="BC67" i="24"/>
  <c r="AT67" i="24"/>
  <c r="AK67" i="24"/>
  <c r="AB67" i="24"/>
  <c r="S67" i="24"/>
  <c r="BU66" i="24"/>
  <c r="BL66" i="24"/>
  <c r="BC66" i="24"/>
  <c r="AT66" i="24"/>
  <c r="AK66" i="24"/>
  <c r="AB66" i="24"/>
  <c r="S66" i="24"/>
  <c r="BU65" i="24"/>
  <c r="BL65" i="24"/>
  <c r="BC65" i="24"/>
  <c r="AT65" i="24"/>
  <c r="AK65" i="24"/>
  <c r="AB65" i="24"/>
  <c r="S65" i="24"/>
  <c r="BU64" i="24"/>
  <c r="BL64" i="24"/>
  <c r="BC64" i="24"/>
  <c r="AT64" i="24"/>
  <c r="AK64" i="24"/>
  <c r="AB64" i="24"/>
  <c r="S64" i="24"/>
  <c r="BU63" i="24"/>
  <c r="BL63" i="24"/>
  <c r="BC63" i="24"/>
  <c r="AT63" i="24"/>
  <c r="AK63" i="24"/>
  <c r="AB63" i="24"/>
  <c r="S63" i="24"/>
  <c r="BU62" i="24"/>
  <c r="BL62" i="24"/>
  <c r="BC62" i="24"/>
  <c r="AT62" i="24"/>
  <c r="AK62" i="24"/>
  <c r="AB62" i="24"/>
  <c r="S62" i="24"/>
  <c r="BU61" i="24"/>
  <c r="BL61" i="24"/>
  <c r="BC61" i="24"/>
  <c r="AT61" i="24"/>
  <c r="AK61" i="24"/>
  <c r="AB61" i="24"/>
  <c r="S61" i="24"/>
  <c r="BU60" i="24"/>
  <c r="BL60" i="24"/>
  <c r="BC60" i="24"/>
  <c r="AT60" i="24"/>
  <c r="AK60" i="24"/>
  <c r="AB60" i="24"/>
  <c r="S60" i="24"/>
  <c r="BU59" i="24"/>
  <c r="BL59" i="24"/>
  <c r="BC59" i="24"/>
  <c r="AT59" i="24"/>
  <c r="AK59" i="24"/>
  <c r="AB59" i="24"/>
  <c r="S59" i="24"/>
  <c r="BU58" i="24"/>
  <c r="BL58" i="24"/>
  <c r="BC58" i="24"/>
  <c r="AT58" i="24"/>
  <c r="AK58" i="24"/>
  <c r="AB58" i="24"/>
  <c r="S58" i="24"/>
  <c r="BU57" i="24"/>
  <c r="BL57" i="24"/>
  <c r="BC57" i="24"/>
  <c r="AT57" i="24"/>
  <c r="AK57" i="24"/>
  <c r="AB57" i="24"/>
  <c r="S57" i="24"/>
  <c r="BU56" i="24"/>
  <c r="BL56" i="24"/>
  <c r="BC56" i="24"/>
  <c r="AT56" i="24"/>
  <c r="AK56" i="24"/>
  <c r="AB56" i="24"/>
  <c r="S56" i="24"/>
  <c r="BU55" i="24"/>
  <c r="BL55" i="24"/>
  <c r="BC55" i="24"/>
  <c r="AT55" i="24"/>
  <c r="AK55" i="24"/>
  <c r="AB55" i="24"/>
  <c r="S55" i="24"/>
  <c r="BU54" i="24"/>
  <c r="BL54" i="24"/>
  <c r="BC54" i="24"/>
  <c r="AT54" i="24"/>
  <c r="AK54" i="24"/>
  <c r="AB54" i="24"/>
  <c r="S54" i="24"/>
  <c r="BU53" i="24"/>
  <c r="BL53" i="24"/>
  <c r="BC53" i="24"/>
  <c r="AT53" i="24"/>
  <c r="AK53" i="24"/>
  <c r="AB53" i="24"/>
  <c r="S53" i="24"/>
  <c r="BU52" i="24"/>
  <c r="BL52" i="24"/>
  <c r="BC52" i="24"/>
  <c r="AT52" i="24"/>
  <c r="AK52" i="24"/>
  <c r="AB52" i="24"/>
  <c r="S52" i="24"/>
  <c r="BU51" i="24"/>
  <c r="BL51" i="24"/>
  <c r="BC51" i="24"/>
  <c r="AT51" i="24"/>
  <c r="AK51" i="24"/>
  <c r="AB51" i="24"/>
  <c r="S51" i="24"/>
  <c r="BU50" i="24"/>
  <c r="BL50" i="24"/>
  <c r="BC50" i="24"/>
  <c r="AT50" i="24"/>
  <c r="AK50" i="24"/>
  <c r="AB50" i="24"/>
  <c r="S50" i="24"/>
  <c r="BU49" i="24"/>
  <c r="BL49" i="24"/>
  <c r="BC49" i="24"/>
  <c r="AT49" i="24"/>
  <c r="AK49" i="24"/>
  <c r="AB49" i="24"/>
  <c r="S49" i="24"/>
  <c r="BU48" i="24"/>
  <c r="BL48" i="24"/>
  <c r="BC48" i="24"/>
  <c r="AT48" i="24"/>
  <c r="AK48" i="24"/>
  <c r="AB48" i="24"/>
  <c r="S48" i="24"/>
  <c r="BU47" i="24"/>
  <c r="BL47" i="24"/>
  <c r="BC47" i="24"/>
  <c r="AT47" i="24"/>
  <c r="AK47" i="24"/>
  <c r="AB47" i="24"/>
  <c r="S47" i="24"/>
  <c r="BU46" i="24"/>
  <c r="BL46" i="24"/>
  <c r="BC46" i="24"/>
  <c r="AT46" i="24"/>
  <c r="AK46" i="24"/>
  <c r="AB46" i="24"/>
  <c r="S46" i="24"/>
  <c r="BU45" i="24"/>
  <c r="BL45" i="24"/>
  <c r="BC45" i="24"/>
  <c r="AT45" i="24"/>
  <c r="AK45" i="24"/>
  <c r="AB45" i="24"/>
  <c r="S45" i="24"/>
  <c r="BU44" i="24"/>
  <c r="BL44" i="24"/>
  <c r="BC44" i="24"/>
  <c r="AT44" i="24"/>
  <c r="AK44" i="24"/>
  <c r="AB44" i="24"/>
  <c r="S44" i="24"/>
  <c r="BU43" i="24"/>
  <c r="BL43" i="24"/>
  <c r="BC43" i="24"/>
  <c r="AT43" i="24"/>
  <c r="AK43" i="24"/>
  <c r="AB43" i="24"/>
  <c r="S43" i="24"/>
  <c r="BU42" i="24"/>
  <c r="BL42" i="24"/>
  <c r="BC42" i="24"/>
  <c r="AT42" i="24"/>
  <c r="AK42" i="24"/>
  <c r="AB42" i="24"/>
  <c r="S42" i="24"/>
  <c r="BU41" i="24"/>
  <c r="BL41" i="24"/>
  <c r="BC41" i="24"/>
  <c r="AT41" i="24"/>
  <c r="AK41" i="24"/>
  <c r="AB41" i="24"/>
  <c r="S41" i="24"/>
  <c r="BU40" i="24"/>
  <c r="BL40" i="24"/>
  <c r="BC40" i="24"/>
  <c r="AT40" i="24"/>
  <c r="AK40" i="24"/>
  <c r="AB40" i="24"/>
  <c r="S40" i="24"/>
  <c r="BU39" i="24"/>
  <c r="BL39" i="24"/>
  <c r="BC39" i="24"/>
  <c r="AT39" i="24"/>
  <c r="AK39" i="24"/>
  <c r="AB39" i="24"/>
  <c r="S39" i="24"/>
  <c r="BU38" i="24"/>
  <c r="BL38" i="24"/>
  <c r="BC38" i="24"/>
  <c r="AT38" i="24"/>
  <c r="AK38" i="24"/>
  <c r="AB38" i="24"/>
  <c r="S38" i="24"/>
  <c r="BU37" i="24"/>
  <c r="BL37" i="24"/>
  <c r="BC37" i="24"/>
  <c r="AT37" i="24"/>
  <c r="AK37" i="24"/>
  <c r="AB37" i="24"/>
  <c r="S37" i="24"/>
  <c r="BU36" i="24"/>
  <c r="BL36" i="24"/>
  <c r="BC36" i="24"/>
  <c r="AT36" i="24"/>
  <c r="AK36" i="24"/>
  <c r="AB36" i="24"/>
  <c r="S36" i="24"/>
  <c r="BU35" i="24"/>
  <c r="BL35" i="24"/>
  <c r="BC35" i="24"/>
  <c r="AT35" i="24"/>
  <c r="AK35" i="24"/>
  <c r="AB35" i="24"/>
  <c r="S35" i="24"/>
  <c r="BU34" i="24"/>
  <c r="BL34" i="24"/>
  <c r="BC34" i="24"/>
  <c r="AT34" i="24"/>
  <c r="AK34" i="24"/>
  <c r="AB34" i="24"/>
  <c r="S34" i="24"/>
  <c r="BU33" i="24"/>
  <c r="BL33" i="24"/>
  <c r="BC33" i="24"/>
  <c r="AT33" i="24"/>
  <c r="AK33" i="24"/>
  <c r="AB33" i="24"/>
  <c r="S33" i="24"/>
  <c r="BU32" i="24"/>
  <c r="BL32" i="24"/>
  <c r="BC32" i="24"/>
  <c r="AT32" i="24"/>
  <c r="AK32" i="24"/>
  <c r="AB32" i="24"/>
  <c r="S32" i="24"/>
  <c r="BU31" i="24"/>
  <c r="BL31" i="24"/>
  <c r="BC31" i="24"/>
  <c r="AT31" i="24"/>
  <c r="AK31" i="24"/>
  <c r="AB31" i="24"/>
  <c r="S31" i="24"/>
  <c r="BU30" i="24"/>
  <c r="BL30" i="24"/>
  <c r="BC30" i="24"/>
  <c r="AT30" i="24"/>
  <c r="AK30" i="24"/>
  <c r="AB30" i="24"/>
  <c r="S30" i="24"/>
  <c r="BU29" i="24"/>
  <c r="BL29" i="24"/>
  <c r="BC29" i="24"/>
  <c r="AT29" i="24"/>
  <c r="AK29" i="24"/>
  <c r="AB29" i="24"/>
  <c r="S29" i="24"/>
  <c r="BU28" i="24"/>
  <c r="BL28" i="24"/>
  <c r="BC28" i="24"/>
  <c r="AT28" i="24"/>
  <c r="AK28" i="24"/>
  <c r="AB28" i="24"/>
  <c r="S28" i="24"/>
  <c r="BU27" i="24"/>
  <c r="BL27" i="24"/>
  <c r="BC27" i="24"/>
  <c r="AT27" i="24"/>
  <c r="AK27" i="24"/>
  <c r="AB27" i="24"/>
  <c r="S27" i="24"/>
  <c r="BU26" i="24"/>
  <c r="BL26" i="24"/>
  <c r="BC26" i="24"/>
  <c r="AT26" i="24"/>
  <c r="AK26" i="24"/>
  <c r="AB26" i="24"/>
  <c r="S26" i="24"/>
  <c r="BU25" i="24"/>
  <c r="BL25" i="24"/>
  <c r="BC25" i="24"/>
  <c r="AT25" i="24"/>
  <c r="AK25" i="24"/>
  <c r="AB25" i="24"/>
  <c r="S25" i="24"/>
  <c r="BU24" i="24"/>
  <c r="BL24" i="24"/>
  <c r="BC24" i="24"/>
  <c r="AT24" i="24"/>
  <c r="AK24" i="24"/>
  <c r="AB24" i="24"/>
  <c r="S24" i="24"/>
  <c r="BU23" i="24"/>
  <c r="BL23" i="24"/>
  <c r="BC23" i="24"/>
  <c r="AT23" i="24"/>
  <c r="AK23" i="24"/>
  <c r="AB23" i="24"/>
  <c r="S23" i="24"/>
  <c r="BU22" i="24"/>
  <c r="BL22" i="24"/>
  <c r="BC22" i="24"/>
  <c r="AT22" i="24"/>
  <c r="AK22" i="24"/>
  <c r="AB22" i="24"/>
  <c r="S22" i="24"/>
  <c r="BU21" i="24"/>
  <c r="BL21" i="24"/>
  <c r="BC21" i="24"/>
  <c r="AT21" i="24"/>
  <c r="AK21" i="24"/>
  <c r="AB21" i="24"/>
  <c r="S21" i="24"/>
  <c r="BU20" i="24"/>
  <c r="BL20" i="24"/>
  <c r="BC20" i="24"/>
  <c r="AT20" i="24"/>
  <c r="AK20" i="24"/>
  <c r="AB20" i="24"/>
  <c r="S20" i="24"/>
  <c r="BU19" i="24"/>
  <c r="BL19" i="24"/>
  <c r="BC19" i="24"/>
  <c r="AT19" i="24"/>
  <c r="AK19" i="24"/>
  <c r="AB19" i="24"/>
  <c r="S19" i="24"/>
  <c r="BU18" i="24"/>
  <c r="BL18" i="24"/>
  <c r="BC18" i="24"/>
  <c r="AT18" i="24"/>
  <c r="AK18" i="24"/>
  <c r="AB18" i="24"/>
  <c r="S18" i="24"/>
  <c r="BU17" i="24"/>
  <c r="BL17" i="24"/>
  <c r="BC17" i="24"/>
  <c r="AT17" i="24"/>
  <c r="AK17" i="24"/>
  <c r="AB17" i="24"/>
  <c r="S17" i="24"/>
  <c r="BU16" i="24"/>
  <c r="BL16" i="24"/>
  <c r="BC16" i="24"/>
  <c r="AT16" i="24"/>
  <c r="AK16" i="24"/>
  <c r="AB16" i="24"/>
  <c r="S16" i="24"/>
  <c r="BU15" i="24"/>
  <c r="BL15" i="24"/>
  <c r="BC15" i="24"/>
  <c r="AT15" i="24"/>
  <c r="AK15" i="24"/>
  <c r="AB15" i="24"/>
  <c r="S15" i="24"/>
  <c r="BU14" i="24"/>
  <c r="BL14" i="24"/>
  <c r="BC14" i="24"/>
  <c r="AT14" i="24"/>
  <c r="AK14" i="24"/>
  <c r="AB14" i="24"/>
  <c r="S14" i="24"/>
  <c r="BU13" i="24"/>
  <c r="BL13" i="24"/>
  <c r="BC13" i="24"/>
  <c r="AT13" i="24"/>
  <c r="AK13" i="24"/>
  <c r="AB13" i="24"/>
  <c r="S13" i="24"/>
  <c r="BU12" i="24"/>
  <c r="BL12" i="24"/>
  <c r="BC12" i="24"/>
  <c r="AT12" i="24"/>
  <c r="AK12" i="24"/>
  <c r="AB12" i="24"/>
  <c r="S12" i="24"/>
  <c r="BU11" i="24"/>
  <c r="BL11" i="24"/>
  <c r="BC11" i="24"/>
  <c r="AT11" i="24"/>
  <c r="AK11" i="24"/>
  <c r="AB11" i="24"/>
  <c r="S11" i="24"/>
  <c r="BU10" i="24"/>
  <c r="BL10" i="24"/>
  <c r="BC10" i="24"/>
  <c r="AT10" i="24"/>
  <c r="AK10" i="24"/>
  <c r="AB10" i="24"/>
  <c r="S10" i="24"/>
  <c r="BU9" i="24"/>
  <c r="BL9" i="24"/>
  <c r="BC9" i="24"/>
  <c r="AT9" i="24"/>
  <c r="AK9" i="24"/>
  <c r="AB9" i="24"/>
  <c r="S9" i="24"/>
  <c r="BU8" i="24"/>
  <c r="BL8" i="24"/>
  <c r="BC8" i="24"/>
  <c r="AT8" i="24"/>
  <c r="AK8" i="24"/>
  <c r="AB8" i="24"/>
  <c r="S8" i="24"/>
  <c r="BU7" i="24"/>
  <c r="BL7" i="24"/>
  <c r="BC7" i="24"/>
  <c r="AT7" i="24"/>
  <c r="AK7" i="24"/>
  <c r="AB7" i="24"/>
  <c r="S7" i="24"/>
  <c r="BU6" i="24"/>
  <c r="BL6" i="24"/>
  <c r="BC6" i="24"/>
  <c r="AT6" i="24"/>
  <c r="AK6" i="24"/>
  <c r="AB6" i="24"/>
  <c r="S6" i="24"/>
  <c r="BU5" i="24"/>
  <c r="BL5" i="24"/>
  <c r="BC5" i="24"/>
  <c r="AT5" i="24"/>
  <c r="AK5" i="24"/>
  <c r="AB5" i="24"/>
  <c r="S5" i="24"/>
  <c r="BU4" i="24"/>
  <c r="BL4" i="24"/>
  <c r="BC4" i="24"/>
  <c r="AT4" i="24"/>
  <c r="AK4" i="24"/>
  <c r="AB4" i="24"/>
  <c r="S4" i="24"/>
  <c r="BU73" i="22"/>
  <c r="BL73" i="22"/>
  <c r="BC73" i="22"/>
  <c r="AT73" i="22"/>
  <c r="AK73" i="22"/>
  <c r="AB73" i="22"/>
  <c r="S73" i="22"/>
  <c r="BU70" i="22"/>
  <c r="BL70" i="22"/>
  <c r="BC70" i="22"/>
  <c r="AT70" i="22"/>
  <c r="AK70" i="22"/>
  <c r="AB70" i="22"/>
  <c r="S70" i="22"/>
  <c r="BU69" i="22"/>
  <c r="BL69" i="22"/>
  <c r="BC69" i="22"/>
  <c r="AT69" i="22"/>
  <c r="AK69" i="22"/>
  <c r="AB69" i="22"/>
  <c r="S69" i="22"/>
  <c r="BU68" i="22"/>
  <c r="BL68" i="22"/>
  <c r="BC68" i="22"/>
  <c r="AT68" i="22"/>
  <c r="AK68" i="22"/>
  <c r="AB68" i="22"/>
  <c r="S68" i="22"/>
  <c r="BU67" i="22"/>
  <c r="BL67" i="22"/>
  <c r="BC67" i="22"/>
  <c r="AT67" i="22"/>
  <c r="AK67" i="22"/>
  <c r="AB67" i="22"/>
  <c r="S67" i="22"/>
  <c r="BU66" i="22"/>
  <c r="BL66" i="22"/>
  <c r="BC66" i="22"/>
  <c r="AT66" i="22"/>
  <c r="AK66" i="22"/>
  <c r="AB66" i="22"/>
  <c r="S66" i="22"/>
  <c r="BU65" i="22"/>
  <c r="BL65" i="22"/>
  <c r="BC65" i="22"/>
  <c r="AT65" i="22"/>
  <c r="AK65" i="22"/>
  <c r="AB65" i="22"/>
  <c r="S65" i="22"/>
  <c r="BU64" i="22"/>
  <c r="BL64" i="22"/>
  <c r="BC64" i="22"/>
  <c r="AT64" i="22"/>
  <c r="AK64" i="22"/>
  <c r="AB64" i="22"/>
  <c r="S64" i="22"/>
  <c r="BU63" i="22"/>
  <c r="BL63" i="22"/>
  <c r="BC63" i="22"/>
  <c r="AT63" i="22"/>
  <c r="AK63" i="22"/>
  <c r="AB63" i="22"/>
  <c r="S63" i="22"/>
  <c r="BU62" i="22"/>
  <c r="BL62" i="22"/>
  <c r="BC62" i="22"/>
  <c r="AT62" i="22"/>
  <c r="AK62" i="22"/>
  <c r="AB62" i="22"/>
  <c r="S62" i="22"/>
  <c r="BU61" i="22"/>
  <c r="BL61" i="22"/>
  <c r="BC61" i="22"/>
  <c r="AT61" i="22"/>
  <c r="AK61" i="22"/>
  <c r="AB61" i="22"/>
  <c r="S61" i="22"/>
  <c r="BU60" i="22"/>
  <c r="BL60" i="22"/>
  <c r="BC60" i="22"/>
  <c r="AT60" i="22"/>
  <c r="AK60" i="22"/>
  <c r="AB60" i="22"/>
  <c r="S60" i="22"/>
  <c r="BU59" i="22"/>
  <c r="BL59" i="22"/>
  <c r="BC59" i="22"/>
  <c r="AT59" i="22"/>
  <c r="AK59" i="22"/>
  <c r="AB59" i="22"/>
  <c r="S59" i="22"/>
  <c r="BU58" i="22"/>
  <c r="BL58" i="22"/>
  <c r="BC58" i="22"/>
  <c r="AT58" i="22"/>
  <c r="AK58" i="22"/>
  <c r="AB58" i="22"/>
  <c r="S58" i="22"/>
  <c r="BU57" i="22"/>
  <c r="BL57" i="22"/>
  <c r="BC57" i="22"/>
  <c r="AT57" i="22"/>
  <c r="AK57" i="22"/>
  <c r="AB57" i="22"/>
  <c r="S57" i="22"/>
  <c r="BU56" i="22"/>
  <c r="BL56" i="22"/>
  <c r="BC56" i="22"/>
  <c r="AT56" i="22"/>
  <c r="AK56" i="22"/>
  <c r="AB56" i="22"/>
  <c r="S56" i="22"/>
  <c r="BU55" i="22"/>
  <c r="BL55" i="22"/>
  <c r="BC55" i="22"/>
  <c r="AT55" i="22"/>
  <c r="AK55" i="22"/>
  <c r="AB55" i="22"/>
  <c r="S55" i="22"/>
  <c r="BU54" i="22"/>
  <c r="BL54" i="22"/>
  <c r="BC54" i="22"/>
  <c r="AT54" i="22"/>
  <c r="AK54" i="22"/>
  <c r="AB54" i="22"/>
  <c r="S54" i="22"/>
  <c r="BU53" i="22"/>
  <c r="BL53" i="22"/>
  <c r="BC53" i="22"/>
  <c r="AT53" i="22"/>
  <c r="AK53" i="22"/>
  <c r="AB53" i="22"/>
  <c r="S53" i="22"/>
  <c r="BU52" i="22"/>
  <c r="BL52" i="22"/>
  <c r="BC52" i="22"/>
  <c r="AT52" i="22"/>
  <c r="AK52" i="22"/>
  <c r="AB52" i="22"/>
  <c r="S52" i="22"/>
  <c r="BU51" i="22"/>
  <c r="BL51" i="22"/>
  <c r="BC51" i="22"/>
  <c r="AT51" i="22"/>
  <c r="AK51" i="22"/>
  <c r="AB51" i="22"/>
  <c r="S51" i="22"/>
  <c r="BU50" i="22"/>
  <c r="BL50" i="22"/>
  <c r="BC50" i="22"/>
  <c r="AT50" i="22"/>
  <c r="AK50" i="22"/>
  <c r="AB50" i="22"/>
  <c r="S50" i="22"/>
  <c r="BU49" i="22"/>
  <c r="BL49" i="22"/>
  <c r="BC49" i="22"/>
  <c r="AT49" i="22"/>
  <c r="AK49" i="22"/>
  <c r="AB49" i="22"/>
  <c r="S49" i="22"/>
  <c r="BU48" i="22"/>
  <c r="BL48" i="22"/>
  <c r="BC48" i="22"/>
  <c r="AT48" i="22"/>
  <c r="AK48" i="22"/>
  <c r="AB48" i="22"/>
  <c r="S48" i="22"/>
  <c r="BU47" i="22"/>
  <c r="BL47" i="22"/>
  <c r="BC47" i="22"/>
  <c r="AT47" i="22"/>
  <c r="AK47" i="22"/>
  <c r="AB47" i="22"/>
  <c r="S47" i="22"/>
  <c r="BU46" i="22"/>
  <c r="BL46" i="22"/>
  <c r="BC46" i="22"/>
  <c r="AT46" i="22"/>
  <c r="AK46" i="22"/>
  <c r="AB46" i="22"/>
  <c r="S46" i="22"/>
  <c r="BU45" i="22"/>
  <c r="BL45" i="22"/>
  <c r="BC45" i="22"/>
  <c r="AT45" i="22"/>
  <c r="AK45" i="22"/>
  <c r="AB45" i="22"/>
  <c r="S45" i="22"/>
  <c r="BU44" i="22"/>
  <c r="BL44" i="22"/>
  <c r="BC44" i="22"/>
  <c r="AT44" i="22"/>
  <c r="AK44" i="22"/>
  <c r="AB44" i="22"/>
  <c r="S44" i="22"/>
  <c r="BU43" i="22"/>
  <c r="BL43" i="22"/>
  <c r="BC43" i="22"/>
  <c r="AT43" i="22"/>
  <c r="AK43" i="22"/>
  <c r="AB43" i="22"/>
  <c r="S43" i="22"/>
  <c r="BU42" i="22"/>
  <c r="BL42" i="22"/>
  <c r="BC42" i="22"/>
  <c r="AT42" i="22"/>
  <c r="AK42" i="22"/>
  <c r="AB42" i="22"/>
  <c r="S42" i="22"/>
  <c r="BU41" i="22"/>
  <c r="BL41" i="22"/>
  <c r="BC41" i="22"/>
  <c r="AT41" i="22"/>
  <c r="AK41" i="22"/>
  <c r="AB41" i="22"/>
  <c r="S41" i="22"/>
  <c r="BU40" i="22"/>
  <c r="BL40" i="22"/>
  <c r="BC40" i="22"/>
  <c r="AT40" i="22"/>
  <c r="AK40" i="22"/>
  <c r="AB40" i="22"/>
  <c r="S40" i="22"/>
  <c r="BU39" i="22"/>
  <c r="BL39" i="22"/>
  <c r="BC39" i="22"/>
  <c r="AT39" i="22"/>
  <c r="AK39" i="22"/>
  <c r="AB39" i="22"/>
  <c r="S39" i="22"/>
  <c r="BU38" i="22"/>
  <c r="BL38" i="22"/>
  <c r="BC38" i="22"/>
  <c r="AT38" i="22"/>
  <c r="AK38" i="22"/>
  <c r="AB38" i="22"/>
  <c r="S38" i="22"/>
  <c r="BU37" i="22"/>
  <c r="BL37" i="22"/>
  <c r="BC37" i="22"/>
  <c r="AT37" i="22"/>
  <c r="AK37" i="22"/>
  <c r="AB37" i="22"/>
  <c r="S37" i="22"/>
  <c r="BU36" i="22"/>
  <c r="BL36" i="22"/>
  <c r="BC36" i="22"/>
  <c r="AT36" i="22"/>
  <c r="AK36" i="22"/>
  <c r="AB36" i="22"/>
  <c r="S36" i="22"/>
  <c r="BU35" i="22"/>
  <c r="BL35" i="22"/>
  <c r="BC35" i="22"/>
  <c r="AT35" i="22"/>
  <c r="AK35" i="22"/>
  <c r="AB35" i="22"/>
  <c r="S35" i="22"/>
  <c r="BU34" i="22"/>
  <c r="BL34" i="22"/>
  <c r="BC34" i="22"/>
  <c r="AT34" i="22"/>
  <c r="AK34" i="22"/>
  <c r="AB34" i="22"/>
  <c r="S34" i="22"/>
  <c r="BU33" i="22"/>
  <c r="BL33" i="22"/>
  <c r="BC33" i="22"/>
  <c r="AT33" i="22"/>
  <c r="AK33" i="22"/>
  <c r="AB33" i="22"/>
  <c r="S33" i="22"/>
  <c r="BU32" i="22"/>
  <c r="BL32" i="22"/>
  <c r="BC32" i="22"/>
  <c r="AT32" i="22"/>
  <c r="AK32" i="22"/>
  <c r="AB32" i="22"/>
  <c r="S32" i="22"/>
  <c r="BU31" i="22"/>
  <c r="BL31" i="22"/>
  <c r="BC31" i="22"/>
  <c r="AT31" i="22"/>
  <c r="AK31" i="22"/>
  <c r="AB31" i="22"/>
  <c r="S31" i="22"/>
  <c r="BU30" i="22"/>
  <c r="BL30" i="22"/>
  <c r="BC30" i="22"/>
  <c r="AT30" i="22"/>
  <c r="AK30" i="22"/>
  <c r="AB30" i="22"/>
  <c r="S30" i="22"/>
  <c r="BU29" i="22"/>
  <c r="BL29" i="22"/>
  <c r="BC29" i="22"/>
  <c r="AT29" i="22"/>
  <c r="AK29" i="22"/>
  <c r="AB29" i="22"/>
  <c r="S29" i="22"/>
  <c r="BU28" i="22"/>
  <c r="BL28" i="22"/>
  <c r="BC28" i="22"/>
  <c r="AT28" i="22"/>
  <c r="AK28" i="22"/>
  <c r="AB28" i="22"/>
  <c r="S28" i="22"/>
  <c r="BU27" i="22"/>
  <c r="BL27" i="22"/>
  <c r="BC27" i="22"/>
  <c r="AT27" i="22"/>
  <c r="AK27" i="22"/>
  <c r="AB27" i="22"/>
  <c r="S27" i="22"/>
  <c r="BU26" i="22"/>
  <c r="BL26" i="22"/>
  <c r="BC26" i="22"/>
  <c r="AT26" i="22"/>
  <c r="AK26" i="22"/>
  <c r="AB26" i="22"/>
  <c r="S26" i="22"/>
  <c r="BU25" i="22"/>
  <c r="BL25" i="22"/>
  <c r="BC25" i="22"/>
  <c r="AT25" i="22"/>
  <c r="AK25" i="22"/>
  <c r="AB25" i="22"/>
  <c r="S25" i="22"/>
  <c r="BU24" i="22"/>
  <c r="BL24" i="22"/>
  <c r="BC24" i="22"/>
  <c r="AT24" i="22"/>
  <c r="AK24" i="22"/>
  <c r="AB24" i="22"/>
  <c r="S24" i="22"/>
  <c r="BU23" i="22"/>
  <c r="BL23" i="22"/>
  <c r="BC23" i="22"/>
  <c r="AT23" i="22"/>
  <c r="AK23" i="22"/>
  <c r="AB23" i="22"/>
  <c r="S23" i="22"/>
  <c r="BU22" i="22"/>
  <c r="BL22" i="22"/>
  <c r="BC22" i="22"/>
  <c r="AT22" i="22"/>
  <c r="AK22" i="22"/>
  <c r="AB22" i="22"/>
  <c r="S22" i="22"/>
  <c r="BU21" i="22"/>
  <c r="BL21" i="22"/>
  <c r="BC21" i="22"/>
  <c r="AT21" i="22"/>
  <c r="AK21" i="22"/>
  <c r="AB21" i="22"/>
  <c r="S21" i="22"/>
  <c r="BU20" i="22"/>
  <c r="BL20" i="22"/>
  <c r="BC20" i="22"/>
  <c r="AT20" i="22"/>
  <c r="AK20" i="22"/>
  <c r="AB20" i="22"/>
  <c r="S20" i="22"/>
  <c r="BU19" i="22"/>
  <c r="BL19" i="22"/>
  <c r="BC19" i="22"/>
  <c r="AT19" i="22"/>
  <c r="AK19" i="22"/>
  <c r="AB19" i="22"/>
  <c r="S19" i="22"/>
  <c r="BU18" i="22"/>
  <c r="BL18" i="22"/>
  <c r="BC18" i="22"/>
  <c r="AT18" i="22"/>
  <c r="AK18" i="22"/>
  <c r="AB18" i="22"/>
  <c r="S18" i="22"/>
  <c r="BU17" i="22"/>
  <c r="BL17" i="22"/>
  <c r="BC17" i="22"/>
  <c r="AT17" i="22"/>
  <c r="AK17" i="22"/>
  <c r="AB17" i="22"/>
  <c r="S17" i="22"/>
  <c r="BU16" i="22"/>
  <c r="BL16" i="22"/>
  <c r="BC16" i="22"/>
  <c r="AT16" i="22"/>
  <c r="AK16" i="22"/>
  <c r="AB16" i="22"/>
  <c r="S16" i="22"/>
  <c r="BU15" i="22"/>
  <c r="BL15" i="22"/>
  <c r="BC15" i="22"/>
  <c r="AT15" i="22"/>
  <c r="AK15" i="22"/>
  <c r="AB15" i="22"/>
  <c r="S15" i="22"/>
  <c r="BU14" i="22"/>
  <c r="BL14" i="22"/>
  <c r="BC14" i="22"/>
  <c r="AT14" i="22"/>
  <c r="AK14" i="22"/>
  <c r="AB14" i="22"/>
  <c r="S14" i="22"/>
  <c r="BU13" i="22"/>
  <c r="BL13" i="22"/>
  <c r="BC13" i="22"/>
  <c r="AT13" i="22"/>
  <c r="AK13" i="22"/>
  <c r="AB13" i="22"/>
  <c r="S13" i="22"/>
  <c r="BU12" i="22"/>
  <c r="BL12" i="22"/>
  <c r="BC12" i="22"/>
  <c r="AT12" i="22"/>
  <c r="AK12" i="22"/>
  <c r="AB12" i="22"/>
  <c r="S12" i="22"/>
  <c r="BU11" i="22"/>
  <c r="BL11" i="22"/>
  <c r="BC11" i="22"/>
  <c r="AT11" i="22"/>
  <c r="AK11" i="22"/>
  <c r="AB11" i="22"/>
  <c r="S11" i="22"/>
  <c r="BU10" i="22"/>
  <c r="BL10" i="22"/>
  <c r="BC10" i="22"/>
  <c r="AT10" i="22"/>
  <c r="AK10" i="22"/>
  <c r="AB10" i="22"/>
  <c r="S10" i="22"/>
  <c r="BU9" i="22"/>
  <c r="BL9" i="22"/>
  <c r="BC9" i="22"/>
  <c r="AT9" i="22"/>
  <c r="AK9" i="22"/>
  <c r="AB9" i="22"/>
  <c r="S9" i="22"/>
  <c r="BU8" i="22"/>
  <c r="BL8" i="22"/>
  <c r="BC8" i="22"/>
  <c r="AT8" i="22"/>
  <c r="AK8" i="22"/>
  <c r="AB8" i="22"/>
  <c r="S8" i="22"/>
  <c r="BU7" i="22"/>
  <c r="BL7" i="22"/>
  <c r="BC7" i="22"/>
  <c r="AT7" i="22"/>
  <c r="AK7" i="22"/>
  <c r="AB7" i="22"/>
  <c r="S7" i="22"/>
  <c r="BU6" i="22"/>
  <c r="BL6" i="22"/>
  <c r="BC6" i="22"/>
  <c r="AT6" i="22"/>
  <c r="AK6" i="22"/>
  <c r="AB6" i="22"/>
  <c r="S6" i="22"/>
  <c r="BU5" i="22"/>
  <c r="BL5" i="22"/>
  <c r="BC5" i="22"/>
  <c r="AT5" i="22"/>
  <c r="AK5" i="22"/>
  <c r="AB5" i="22"/>
  <c r="S5" i="22"/>
  <c r="BU4" i="22"/>
  <c r="BL4" i="22"/>
  <c r="BC4" i="22"/>
  <c r="AT4" i="22"/>
  <c r="AK4" i="22"/>
  <c r="AB4" i="22"/>
  <c r="S4" i="22"/>
</calcChain>
</file>

<file path=xl/sharedStrings.xml><?xml version="1.0" encoding="utf-8"?>
<sst xmlns="http://schemas.openxmlformats.org/spreadsheetml/2006/main" count="1464" uniqueCount="23">
  <si>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</si>
  <si>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</si>
  <si>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</si>
  <si>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</si>
  <si>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</si>
  <si>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</si>
  <si>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</si>
  <si>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</si>
  <si>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</si>
  <si>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</si>
  <si>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</si>
  <si>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</si>
  <si>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</si>
  <si>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</si>
  <si>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</si>
  <si>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</si>
  <si>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</si>
  <si>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</si>
  <si>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</si>
  <si>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Bundesamt für Statistik BFS. Das Kultur- Und Freizeitverhalten in Der Schweiz: Erste Ergebnisse Der Erhebung 2014; 2016.</t>
  </si>
  <si>
    <t>Schultz, P. W.; Bator, R. J.; Large, L. B.; Bruni, C. M.; Tabanico, J. J. Littering in Context. Environ. Behav. 2013, 45 (1), 35–59.</t>
  </si>
  <si>
    <t>On-the-go consumption (transport) to Litter on road sides</t>
  </si>
  <si>
    <t>On-the-go consumption (transport) to Mixed Waste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</si>
</sst>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2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2" fillId="0" borderId="10" xfId="0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2" fontId="21" fillId="0" borderId="12" xfId="0" applyNumberFormat="1" applyFont="1" applyFill="1" applyBorder="1" applyAlignment="1">
      <alignment vertical="center"/>
    </xf>
    <xf numFmtId="165" fontId="21" fillId="0" borderId="0" xfId="0" applyNumberFormat="1" applyFont="1" applyFill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0" fontId="19" fillId="0" borderId="0" xfId="4" applyFont="1" applyFill="1" applyBorder="1" applyAlignment="1">
      <alignment horizontal="right" vertical="center"/>
    </xf>
    <xf numFmtId="0" fontId="22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7285-9EAC-4B15-BFB1-80E21BC3C19B}">
  <sheetPr codeName="Sheet1">
    <tabColor theme="4" tint="0.39997558519241921"/>
  </sheetPr>
  <dimension ref="A1:EF76"/>
  <sheetViews>
    <sheetView zoomScale="85" zoomScaleNormal="85" workbookViewId="0">
      <pane xSplit="1" ySplit="3" topLeftCell="B63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21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9">
        <f>(0.415+0.705)/2</f>
        <v>0.55999999999999994</v>
      </c>
      <c r="D4" s="34" t="s">
        <v>19</v>
      </c>
      <c r="E4" s="36">
        <v>2</v>
      </c>
      <c r="F4" s="36">
        <v>3</v>
      </c>
      <c r="G4" s="36">
        <v>3</v>
      </c>
      <c r="H4" s="36">
        <v>1</v>
      </c>
      <c r="I4" s="37">
        <v>2</v>
      </c>
      <c r="J4" s="38">
        <f t="shared" ref="J4" si="0">IF( OR( ISBLANK(E4),ISBLANK(F4), ISBLANK(G4), ISBLANK(H4), ISBLANK(I4) ), "", 1.5*SQRT(   EXP(2.21*(E4-1)) + EXP(2.21*(F4-1)) + EXP(2.21*(G4-1)) + EXP(2.21*(H4-1)) + EXP(2.21*I4)   )/100*2.45 )</f>
        <v>0.59189702474662764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9">
        <f t="shared" ref="C5:C68" si="3">(0.415+0.705)/2</f>
        <v>0.55999999999999994</v>
      </c>
      <c r="D5" s="34" t="s">
        <v>19</v>
      </c>
      <c r="E5" s="36">
        <v>2</v>
      </c>
      <c r="F5" s="36">
        <v>3</v>
      </c>
      <c r="G5" s="36">
        <v>3</v>
      </c>
      <c r="H5" s="36">
        <v>1</v>
      </c>
      <c r="I5" s="37">
        <v>2</v>
      </c>
      <c r="J5" s="38">
        <f t="shared" ref="J5:J68" si="4">IF( OR( ISBLANK(E5),ISBLANK(F5), ISBLANK(G5), ISBLANK(H5), ISBLANK(I5) ), "", 1.5*SQRT(   EXP(2.21*(E5-1)) + EXP(2.21*(F5-1)) + EXP(2.21*(G5-1)) + EXP(2.21*(H5-1)) + EXP(2.21*I5)   )/100*2.45 )</f>
        <v>0.59189702474662764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9">
        <f t="shared" si="3"/>
        <v>0.55999999999999994</v>
      </c>
      <c r="D6" s="34" t="s">
        <v>19</v>
      </c>
      <c r="E6" s="36">
        <v>2</v>
      </c>
      <c r="F6" s="36">
        <v>3</v>
      </c>
      <c r="G6" s="36">
        <v>3</v>
      </c>
      <c r="H6" s="36">
        <v>1</v>
      </c>
      <c r="I6" s="37">
        <v>2</v>
      </c>
      <c r="J6" s="38">
        <f t="shared" si="4"/>
        <v>0.59189702474662764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5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6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7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8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9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9">
        <f t="shared" si="3"/>
        <v>0.55999999999999994</v>
      </c>
      <c r="D7" s="34" t="s">
        <v>19</v>
      </c>
      <c r="E7" s="36">
        <v>2</v>
      </c>
      <c r="F7" s="36">
        <v>3</v>
      </c>
      <c r="G7" s="36">
        <v>3</v>
      </c>
      <c r="H7" s="36">
        <v>1</v>
      </c>
      <c r="I7" s="37">
        <v>2</v>
      </c>
      <c r="J7" s="38">
        <f t="shared" si="4"/>
        <v>0.59189702474662764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5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6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7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8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9"/>
        <v>4.4081660908397297E-2</v>
      </c>
    </row>
    <row r="8" spans="1:73">
      <c r="A8" s="4">
        <v>1954</v>
      </c>
      <c r="B8" s="19" t="s">
        <v>17</v>
      </c>
      <c r="C8" s="39">
        <f t="shared" si="3"/>
        <v>0.55999999999999994</v>
      </c>
      <c r="D8" s="34" t="s">
        <v>19</v>
      </c>
      <c r="E8" s="36">
        <v>2</v>
      </c>
      <c r="F8" s="36">
        <v>3</v>
      </c>
      <c r="G8" s="36">
        <v>3</v>
      </c>
      <c r="H8" s="36">
        <v>1</v>
      </c>
      <c r="I8" s="37">
        <v>2</v>
      </c>
      <c r="J8" s="38">
        <f t="shared" si="4"/>
        <v>0.59189702474662764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5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6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7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8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9"/>
        <v>4.4081660908397297E-2</v>
      </c>
    </row>
    <row r="9" spans="1:73">
      <c r="A9" s="4">
        <v>1955</v>
      </c>
      <c r="B9" s="19" t="s">
        <v>17</v>
      </c>
      <c r="C9" s="39">
        <f t="shared" si="3"/>
        <v>0.55999999999999994</v>
      </c>
      <c r="D9" s="34" t="s">
        <v>19</v>
      </c>
      <c r="E9" s="36">
        <v>2</v>
      </c>
      <c r="F9" s="36">
        <v>3</v>
      </c>
      <c r="G9" s="36">
        <v>3</v>
      </c>
      <c r="H9" s="36">
        <v>1</v>
      </c>
      <c r="I9" s="37">
        <v>2</v>
      </c>
      <c r="J9" s="38">
        <f t="shared" si="4"/>
        <v>0.59189702474662764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5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6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7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8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9"/>
        <v>4.4081660908397297E-2</v>
      </c>
    </row>
    <row r="10" spans="1:73">
      <c r="A10" s="4">
        <v>1956</v>
      </c>
      <c r="B10" s="19" t="s">
        <v>17</v>
      </c>
      <c r="C10" s="39">
        <f t="shared" si="3"/>
        <v>0.55999999999999994</v>
      </c>
      <c r="D10" s="34" t="s">
        <v>19</v>
      </c>
      <c r="E10" s="36">
        <v>2</v>
      </c>
      <c r="F10" s="36">
        <v>3</v>
      </c>
      <c r="G10" s="36">
        <v>3</v>
      </c>
      <c r="H10" s="36">
        <v>1</v>
      </c>
      <c r="I10" s="37">
        <v>2</v>
      </c>
      <c r="J10" s="38">
        <f t="shared" si="4"/>
        <v>0.59189702474662764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5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6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7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8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9"/>
        <v>4.4081660908397297E-2</v>
      </c>
    </row>
    <row r="11" spans="1:73">
      <c r="A11" s="4">
        <v>1957</v>
      </c>
      <c r="B11" s="19" t="s">
        <v>17</v>
      </c>
      <c r="C11" s="39">
        <f t="shared" si="3"/>
        <v>0.55999999999999994</v>
      </c>
      <c r="D11" s="34" t="s">
        <v>19</v>
      </c>
      <c r="E11" s="36">
        <v>2</v>
      </c>
      <c r="F11" s="36">
        <v>3</v>
      </c>
      <c r="G11" s="36">
        <v>3</v>
      </c>
      <c r="H11" s="36">
        <v>1</v>
      </c>
      <c r="I11" s="37">
        <v>2</v>
      </c>
      <c r="J11" s="38">
        <f t="shared" si="4"/>
        <v>0.59189702474662764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5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6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9">
        <f t="shared" si="3"/>
        <v>0.55999999999999994</v>
      </c>
      <c r="D12" s="34" t="s">
        <v>19</v>
      </c>
      <c r="E12" s="36">
        <v>2</v>
      </c>
      <c r="F12" s="36">
        <v>3</v>
      </c>
      <c r="G12" s="36">
        <v>3</v>
      </c>
      <c r="H12" s="36">
        <v>1</v>
      </c>
      <c r="I12" s="37">
        <v>2</v>
      </c>
      <c r="J12" s="38">
        <f t="shared" si="4"/>
        <v>0.59189702474662764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5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6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10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1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9"/>
        <v>4.4081660908397297E-2</v>
      </c>
    </row>
    <row r="13" spans="1:73">
      <c r="A13" s="4">
        <v>1959</v>
      </c>
      <c r="B13" s="19" t="s">
        <v>17</v>
      </c>
      <c r="C13" s="39">
        <f t="shared" si="3"/>
        <v>0.55999999999999994</v>
      </c>
      <c r="D13" s="34" t="s">
        <v>19</v>
      </c>
      <c r="E13" s="36">
        <v>2</v>
      </c>
      <c r="F13" s="36">
        <v>3</v>
      </c>
      <c r="G13" s="36">
        <v>3</v>
      </c>
      <c r="H13" s="36">
        <v>1</v>
      </c>
      <c r="I13" s="37">
        <v>2</v>
      </c>
      <c r="J13" s="38">
        <f t="shared" si="4"/>
        <v>0.59189702474662764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5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6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10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1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9"/>
        <v>4.4081660908397297E-2</v>
      </c>
    </row>
    <row r="14" spans="1:73">
      <c r="A14" s="4">
        <v>1960</v>
      </c>
      <c r="B14" s="19" t="s">
        <v>17</v>
      </c>
      <c r="C14" s="39">
        <f t="shared" si="3"/>
        <v>0.55999999999999994</v>
      </c>
      <c r="D14" s="34" t="s">
        <v>19</v>
      </c>
      <c r="E14" s="36">
        <v>2</v>
      </c>
      <c r="F14" s="36">
        <v>3</v>
      </c>
      <c r="G14" s="36">
        <v>3</v>
      </c>
      <c r="H14" s="36">
        <v>1</v>
      </c>
      <c r="I14" s="37">
        <v>2</v>
      </c>
      <c r="J14" s="38">
        <f t="shared" si="4"/>
        <v>0.59189702474662764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5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6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10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1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9"/>
        <v>4.4081660908397297E-2</v>
      </c>
    </row>
    <row r="15" spans="1:73">
      <c r="A15" s="4">
        <v>1961</v>
      </c>
      <c r="B15" s="19" t="s">
        <v>17</v>
      </c>
      <c r="C15" s="39">
        <f t="shared" si="3"/>
        <v>0.55999999999999994</v>
      </c>
      <c r="D15" s="34" t="s">
        <v>19</v>
      </c>
      <c r="E15" s="36">
        <v>2</v>
      </c>
      <c r="F15" s="36">
        <v>3</v>
      </c>
      <c r="G15" s="36">
        <v>3</v>
      </c>
      <c r="H15" s="36">
        <v>1</v>
      </c>
      <c r="I15" s="37">
        <v>2</v>
      </c>
      <c r="J15" s="38">
        <f t="shared" si="4"/>
        <v>0.59189702474662764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5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6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10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1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9"/>
        <v>4.4081660908397297E-2</v>
      </c>
    </row>
    <row r="16" spans="1:73">
      <c r="A16" s="4">
        <v>1962</v>
      </c>
      <c r="B16" s="19" t="s">
        <v>17</v>
      </c>
      <c r="C16" s="39">
        <f t="shared" si="3"/>
        <v>0.55999999999999994</v>
      </c>
      <c r="D16" s="34" t="s">
        <v>19</v>
      </c>
      <c r="E16" s="36">
        <v>2</v>
      </c>
      <c r="F16" s="36">
        <v>3</v>
      </c>
      <c r="G16" s="36">
        <v>3</v>
      </c>
      <c r="H16" s="36">
        <v>1</v>
      </c>
      <c r="I16" s="37">
        <v>2</v>
      </c>
      <c r="J16" s="38">
        <f t="shared" si="4"/>
        <v>0.59189702474662764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5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6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10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1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9"/>
        <v>4.4081660908397297E-2</v>
      </c>
    </row>
    <row r="17" spans="1:73">
      <c r="A17" s="4">
        <v>1963</v>
      </c>
      <c r="B17" s="19" t="s">
        <v>17</v>
      </c>
      <c r="C17" s="39">
        <f t="shared" si="3"/>
        <v>0.55999999999999994</v>
      </c>
      <c r="D17" s="34" t="s">
        <v>19</v>
      </c>
      <c r="E17" s="36">
        <v>2</v>
      </c>
      <c r="F17" s="36">
        <v>3</v>
      </c>
      <c r="G17" s="36">
        <v>3</v>
      </c>
      <c r="H17" s="36">
        <v>1</v>
      </c>
      <c r="I17" s="37">
        <v>2</v>
      </c>
      <c r="J17" s="38">
        <f t="shared" si="4"/>
        <v>0.59189702474662764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5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6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10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1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9"/>
        <v>4.4081660908397297E-2</v>
      </c>
    </row>
    <row r="18" spans="1:73">
      <c r="A18" s="4">
        <v>1964</v>
      </c>
      <c r="B18" s="19" t="s">
        <v>17</v>
      </c>
      <c r="C18" s="39">
        <f t="shared" si="3"/>
        <v>0.55999999999999994</v>
      </c>
      <c r="D18" s="34" t="s">
        <v>19</v>
      </c>
      <c r="E18" s="36">
        <v>2</v>
      </c>
      <c r="F18" s="36">
        <v>3</v>
      </c>
      <c r="G18" s="36">
        <v>3</v>
      </c>
      <c r="H18" s="36">
        <v>1</v>
      </c>
      <c r="I18" s="37">
        <v>2</v>
      </c>
      <c r="J18" s="38">
        <f t="shared" si="4"/>
        <v>0.59189702474662764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5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6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10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1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9"/>
        <v>4.4081660908397297E-2</v>
      </c>
    </row>
    <row r="19" spans="1:73">
      <c r="A19" s="4">
        <v>1965</v>
      </c>
      <c r="B19" s="19" t="s">
        <v>17</v>
      </c>
      <c r="C19" s="39">
        <f t="shared" si="3"/>
        <v>0.55999999999999994</v>
      </c>
      <c r="D19" s="34" t="s">
        <v>19</v>
      </c>
      <c r="E19" s="36">
        <v>2</v>
      </c>
      <c r="F19" s="36">
        <v>3</v>
      </c>
      <c r="G19" s="36">
        <v>3</v>
      </c>
      <c r="H19" s="36">
        <v>1</v>
      </c>
      <c r="I19" s="37">
        <v>2</v>
      </c>
      <c r="J19" s="38">
        <f t="shared" si="4"/>
        <v>0.59189702474662764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5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6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10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1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9"/>
        <v>4.4081660908397297E-2</v>
      </c>
    </row>
    <row r="20" spans="1:73">
      <c r="A20" s="4">
        <v>1966</v>
      </c>
      <c r="B20" s="19" t="s">
        <v>17</v>
      </c>
      <c r="C20" s="39">
        <f t="shared" si="3"/>
        <v>0.55999999999999994</v>
      </c>
      <c r="D20" s="34" t="s">
        <v>19</v>
      </c>
      <c r="E20" s="36">
        <v>2</v>
      </c>
      <c r="F20" s="36">
        <v>3</v>
      </c>
      <c r="G20" s="36">
        <v>3</v>
      </c>
      <c r="H20" s="36">
        <v>1</v>
      </c>
      <c r="I20" s="37">
        <v>2</v>
      </c>
      <c r="J20" s="38">
        <f t="shared" si="4"/>
        <v>0.59189702474662764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5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6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10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1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9"/>
        <v>4.4081660908397297E-2</v>
      </c>
    </row>
    <row r="21" spans="1:73">
      <c r="A21" s="4">
        <v>1967</v>
      </c>
      <c r="B21" s="19" t="s">
        <v>17</v>
      </c>
      <c r="C21" s="39">
        <f t="shared" si="3"/>
        <v>0.55999999999999994</v>
      </c>
      <c r="D21" s="34" t="s">
        <v>19</v>
      </c>
      <c r="E21" s="36">
        <v>2</v>
      </c>
      <c r="F21" s="36">
        <v>3</v>
      </c>
      <c r="G21" s="36">
        <v>3</v>
      </c>
      <c r="H21" s="36">
        <v>1</v>
      </c>
      <c r="I21" s="37">
        <v>2</v>
      </c>
      <c r="J21" s="38">
        <f t="shared" si="4"/>
        <v>0.59189702474662764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5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6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10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1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9"/>
        <v>4.4081660908397297E-2</v>
      </c>
    </row>
    <row r="22" spans="1:73">
      <c r="A22" s="4">
        <v>1968</v>
      </c>
      <c r="B22" s="19" t="s">
        <v>17</v>
      </c>
      <c r="C22" s="39">
        <f t="shared" si="3"/>
        <v>0.55999999999999994</v>
      </c>
      <c r="D22" s="34" t="s">
        <v>19</v>
      </c>
      <c r="E22" s="36">
        <v>2</v>
      </c>
      <c r="F22" s="36">
        <v>3</v>
      </c>
      <c r="G22" s="36">
        <v>3</v>
      </c>
      <c r="H22" s="36">
        <v>1</v>
      </c>
      <c r="I22" s="37">
        <v>2</v>
      </c>
      <c r="J22" s="38">
        <f t="shared" si="4"/>
        <v>0.59189702474662764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5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6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10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1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9"/>
        <v>4.4081660908397297E-2</v>
      </c>
    </row>
    <row r="23" spans="1:73">
      <c r="A23" s="4">
        <v>1969</v>
      </c>
      <c r="B23" s="19" t="s">
        <v>17</v>
      </c>
      <c r="C23" s="39">
        <f t="shared" si="3"/>
        <v>0.55999999999999994</v>
      </c>
      <c r="D23" s="34" t="s">
        <v>19</v>
      </c>
      <c r="E23" s="36">
        <v>2</v>
      </c>
      <c r="F23" s="36">
        <v>3</v>
      </c>
      <c r="G23" s="36">
        <v>3</v>
      </c>
      <c r="H23" s="36">
        <v>1</v>
      </c>
      <c r="I23" s="37">
        <v>2</v>
      </c>
      <c r="J23" s="38">
        <f t="shared" si="4"/>
        <v>0.59189702474662764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5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6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10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1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9"/>
        <v>4.4081660908397297E-2</v>
      </c>
    </row>
    <row r="24" spans="1:73">
      <c r="A24" s="4">
        <v>1970</v>
      </c>
      <c r="B24" s="19" t="s">
        <v>17</v>
      </c>
      <c r="C24" s="39">
        <f t="shared" si="3"/>
        <v>0.55999999999999994</v>
      </c>
      <c r="D24" s="34" t="s">
        <v>19</v>
      </c>
      <c r="E24" s="36">
        <v>2</v>
      </c>
      <c r="F24" s="36">
        <v>3</v>
      </c>
      <c r="G24" s="36">
        <v>3</v>
      </c>
      <c r="H24" s="36">
        <v>1</v>
      </c>
      <c r="I24" s="37">
        <v>2</v>
      </c>
      <c r="J24" s="38">
        <f t="shared" si="4"/>
        <v>0.59189702474662764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5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6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10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1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9"/>
        <v>4.4081660908397297E-2</v>
      </c>
    </row>
    <row r="25" spans="1:73">
      <c r="A25" s="4">
        <v>1971</v>
      </c>
      <c r="B25" s="19" t="s">
        <v>17</v>
      </c>
      <c r="C25" s="39">
        <f t="shared" si="3"/>
        <v>0.55999999999999994</v>
      </c>
      <c r="D25" s="34" t="s">
        <v>19</v>
      </c>
      <c r="E25" s="36">
        <v>2</v>
      </c>
      <c r="F25" s="36">
        <v>3</v>
      </c>
      <c r="G25" s="36">
        <v>3</v>
      </c>
      <c r="H25" s="36">
        <v>1</v>
      </c>
      <c r="I25" s="37">
        <v>2</v>
      </c>
      <c r="J25" s="38">
        <f t="shared" si="4"/>
        <v>0.59189702474662764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5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6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10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1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9"/>
        <v>4.4081660908397297E-2</v>
      </c>
    </row>
    <row r="26" spans="1:73">
      <c r="A26" s="4">
        <v>1972</v>
      </c>
      <c r="B26" s="19" t="s">
        <v>17</v>
      </c>
      <c r="C26" s="39">
        <f t="shared" si="3"/>
        <v>0.55999999999999994</v>
      </c>
      <c r="D26" s="34" t="s">
        <v>19</v>
      </c>
      <c r="E26" s="36">
        <v>2</v>
      </c>
      <c r="F26" s="36">
        <v>3</v>
      </c>
      <c r="G26" s="36">
        <v>3</v>
      </c>
      <c r="H26" s="36">
        <v>1</v>
      </c>
      <c r="I26" s="37">
        <v>2</v>
      </c>
      <c r="J26" s="38">
        <f t="shared" si="4"/>
        <v>0.59189702474662764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5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6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10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1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9"/>
        <v>4.4081660908397297E-2</v>
      </c>
    </row>
    <row r="27" spans="1:73">
      <c r="A27" s="4">
        <v>1973</v>
      </c>
      <c r="B27" s="19" t="s">
        <v>17</v>
      </c>
      <c r="C27" s="39">
        <f t="shared" si="3"/>
        <v>0.55999999999999994</v>
      </c>
      <c r="D27" s="34" t="s">
        <v>19</v>
      </c>
      <c r="E27" s="36">
        <v>2</v>
      </c>
      <c r="F27" s="36">
        <v>3</v>
      </c>
      <c r="G27" s="36">
        <v>3</v>
      </c>
      <c r="H27" s="36">
        <v>1</v>
      </c>
      <c r="I27" s="37">
        <v>2</v>
      </c>
      <c r="J27" s="38">
        <f t="shared" si="4"/>
        <v>0.59189702474662764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5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6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10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1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9"/>
        <v>4.4081660908397297E-2</v>
      </c>
    </row>
    <row r="28" spans="1:73">
      <c r="A28" s="4">
        <v>1974</v>
      </c>
      <c r="B28" s="19" t="s">
        <v>17</v>
      </c>
      <c r="C28" s="39">
        <f t="shared" si="3"/>
        <v>0.55999999999999994</v>
      </c>
      <c r="D28" s="34" t="s">
        <v>19</v>
      </c>
      <c r="E28" s="36">
        <v>2</v>
      </c>
      <c r="F28" s="36">
        <v>3</v>
      </c>
      <c r="G28" s="36">
        <v>3</v>
      </c>
      <c r="H28" s="36">
        <v>1</v>
      </c>
      <c r="I28" s="37">
        <v>2</v>
      </c>
      <c r="J28" s="38">
        <f t="shared" si="4"/>
        <v>0.59189702474662764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5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6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10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1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9"/>
        <v>4.4081660908397297E-2</v>
      </c>
    </row>
    <row r="29" spans="1:73">
      <c r="A29" s="4">
        <v>1975</v>
      </c>
      <c r="B29" s="19" t="s">
        <v>17</v>
      </c>
      <c r="C29" s="39">
        <f t="shared" si="3"/>
        <v>0.55999999999999994</v>
      </c>
      <c r="D29" s="34" t="s">
        <v>19</v>
      </c>
      <c r="E29" s="36">
        <v>2</v>
      </c>
      <c r="F29" s="36">
        <v>3</v>
      </c>
      <c r="G29" s="36">
        <v>3</v>
      </c>
      <c r="H29" s="36">
        <v>1</v>
      </c>
      <c r="I29" s="37">
        <v>2</v>
      </c>
      <c r="J29" s="38">
        <f t="shared" si="4"/>
        <v>0.59189702474662764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5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6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10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1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9"/>
        <v>4.4081660908397297E-2</v>
      </c>
    </row>
    <row r="30" spans="1:73">
      <c r="A30" s="4">
        <v>1976</v>
      </c>
      <c r="B30" s="19" t="s">
        <v>17</v>
      </c>
      <c r="C30" s="39">
        <f t="shared" si="3"/>
        <v>0.55999999999999994</v>
      </c>
      <c r="D30" s="34" t="s">
        <v>19</v>
      </c>
      <c r="E30" s="36">
        <v>2</v>
      </c>
      <c r="F30" s="36">
        <v>3</v>
      </c>
      <c r="G30" s="36">
        <v>3</v>
      </c>
      <c r="H30" s="36">
        <v>1</v>
      </c>
      <c r="I30" s="37">
        <v>2</v>
      </c>
      <c r="J30" s="38">
        <f t="shared" si="4"/>
        <v>0.59189702474662764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5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6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10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1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9"/>
        <v>4.4081660908397297E-2</v>
      </c>
    </row>
    <row r="31" spans="1:73">
      <c r="A31" s="4">
        <v>1977</v>
      </c>
      <c r="B31" s="19" t="s">
        <v>17</v>
      </c>
      <c r="C31" s="39">
        <f t="shared" si="3"/>
        <v>0.55999999999999994</v>
      </c>
      <c r="D31" s="34" t="s">
        <v>19</v>
      </c>
      <c r="E31" s="36">
        <v>2</v>
      </c>
      <c r="F31" s="36">
        <v>3</v>
      </c>
      <c r="G31" s="36">
        <v>3</v>
      </c>
      <c r="H31" s="36">
        <v>1</v>
      </c>
      <c r="I31" s="37">
        <v>2</v>
      </c>
      <c r="J31" s="38">
        <f t="shared" si="4"/>
        <v>0.59189702474662764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5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6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10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1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9"/>
        <v>4.4081660908397297E-2</v>
      </c>
    </row>
    <row r="32" spans="1:73">
      <c r="A32" s="4">
        <v>1978</v>
      </c>
      <c r="B32" s="19" t="s">
        <v>17</v>
      </c>
      <c r="C32" s="39">
        <f t="shared" si="3"/>
        <v>0.55999999999999994</v>
      </c>
      <c r="D32" s="34" t="s">
        <v>19</v>
      </c>
      <c r="E32" s="36">
        <v>2</v>
      </c>
      <c r="F32" s="36">
        <v>3</v>
      </c>
      <c r="G32" s="36">
        <v>3</v>
      </c>
      <c r="H32" s="36">
        <v>1</v>
      </c>
      <c r="I32" s="37">
        <v>2</v>
      </c>
      <c r="J32" s="38">
        <f t="shared" si="4"/>
        <v>0.59189702474662764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5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6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10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1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9"/>
        <v>4.4081660908397297E-2</v>
      </c>
    </row>
    <row r="33" spans="1:73">
      <c r="A33" s="4">
        <v>1979</v>
      </c>
      <c r="B33" s="19" t="s">
        <v>17</v>
      </c>
      <c r="C33" s="39">
        <f t="shared" si="3"/>
        <v>0.55999999999999994</v>
      </c>
      <c r="D33" s="34" t="s">
        <v>19</v>
      </c>
      <c r="E33" s="36">
        <v>2</v>
      </c>
      <c r="F33" s="36">
        <v>3</v>
      </c>
      <c r="G33" s="36">
        <v>3</v>
      </c>
      <c r="H33" s="36">
        <v>1</v>
      </c>
      <c r="I33" s="37">
        <v>2</v>
      </c>
      <c r="J33" s="38">
        <f t="shared" si="4"/>
        <v>0.59189702474662764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5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6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10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1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9"/>
        <v>4.4081660908397297E-2</v>
      </c>
    </row>
    <row r="34" spans="1:73">
      <c r="A34" s="4">
        <v>1980</v>
      </c>
      <c r="B34" s="19" t="s">
        <v>17</v>
      </c>
      <c r="C34" s="39">
        <f t="shared" si="3"/>
        <v>0.55999999999999994</v>
      </c>
      <c r="D34" s="34" t="s">
        <v>19</v>
      </c>
      <c r="E34" s="36">
        <v>2</v>
      </c>
      <c r="F34" s="36">
        <v>3</v>
      </c>
      <c r="G34" s="36">
        <v>3</v>
      </c>
      <c r="H34" s="36">
        <v>1</v>
      </c>
      <c r="I34" s="37">
        <v>2</v>
      </c>
      <c r="J34" s="38">
        <f t="shared" si="4"/>
        <v>0.59189702474662764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5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6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10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1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9"/>
        <v>4.4081660908397297E-2</v>
      </c>
    </row>
    <row r="35" spans="1:73">
      <c r="A35" s="4">
        <v>1981</v>
      </c>
      <c r="B35" s="19" t="s">
        <v>17</v>
      </c>
      <c r="C35" s="39">
        <f t="shared" si="3"/>
        <v>0.55999999999999994</v>
      </c>
      <c r="D35" s="34" t="s">
        <v>19</v>
      </c>
      <c r="E35" s="36">
        <v>2</v>
      </c>
      <c r="F35" s="36">
        <v>3</v>
      </c>
      <c r="G35" s="36">
        <v>3</v>
      </c>
      <c r="H35" s="36">
        <v>1</v>
      </c>
      <c r="I35" s="37">
        <v>2</v>
      </c>
      <c r="J35" s="38">
        <f t="shared" si="4"/>
        <v>0.59189702474662764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5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6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10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1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9"/>
        <v>4.4081660908397297E-2</v>
      </c>
    </row>
    <row r="36" spans="1:73">
      <c r="A36" s="4">
        <v>1982</v>
      </c>
      <c r="B36" s="19" t="s">
        <v>17</v>
      </c>
      <c r="C36" s="39">
        <f t="shared" si="3"/>
        <v>0.55999999999999994</v>
      </c>
      <c r="D36" s="34" t="s">
        <v>19</v>
      </c>
      <c r="E36" s="36">
        <v>2</v>
      </c>
      <c r="F36" s="36">
        <v>3</v>
      </c>
      <c r="G36" s="36">
        <v>3</v>
      </c>
      <c r="H36" s="36">
        <v>1</v>
      </c>
      <c r="I36" s="37">
        <v>2</v>
      </c>
      <c r="J36" s="38">
        <f t="shared" si="4"/>
        <v>0.59189702474662764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5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6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10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1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9"/>
        <v>4.4081660908397297E-2</v>
      </c>
    </row>
    <row r="37" spans="1:73">
      <c r="A37" s="4">
        <v>1983</v>
      </c>
      <c r="B37" s="19" t="s">
        <v>17</v>
      </c>
      <c r="C37" s="39">
        <f t="shared" si="3"/>
        <v>0.55999999999999994</v>
      </c>
      <c r="D37" s="34" t="s">
        <v>19</v>
      </c>
      <c r="E37" s="36">
        <v>2</v>
      </c>
      <c r="F37" s="36">
        <v>3</v>
      </c>
      <c r="G37" s="36">
        <v>3</v>
      </c>
      <c r="H37" s="36">
        <v>1</v>
      </c>
      <c r="I37" s="37">
        <v>2</v>
      </c>
      <c r="J37" s="38">
        <f t="shared" si="4"/>
        <v>0.59189702474662764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5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6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10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1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9"/>
        <v>4.4081660908397297E-2</v>
      </c>
    </row>
    <row r="38" spans="1:73">
      <c r="A38" s="4">
        <v>1984</v>
      </c>
      <c r="B38" s="19" t="s">
        <v>17</v>
      </c>
      <c r="C38" s="39">
        <f t="shared" si="3"/>
        <v>0.55999999999999994</v>
      </c>
      <c r="D38" s="34" t="s">
        <v>19</v>
      </c>
      <c r="E38" s="36">
        <v>2</v>
      </c>
      <c r="F38" s="36">
        <v>3</v>
      </c>
      <c r="G38" s="36">
        <v>3</v>
      </c>
      <c r="H38" s="36">
        <v>1</v>
      </c>
      <c r="I38" s="37">
        <v>2</v>
      </c>
      <c r="J38" s="38">
        <f t="shared" si="4"/>
        <v>0.59189702474662764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5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6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10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1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9"/>
        <v>4.4081660908397297E-2</v>
      </c>
    </row>
    <row r="39" spans="1:73">
      <c r="A39" s="4">
        <v>1985</v>
      </c>
      <c r="B39" s="19" t="s">
        <v>17</v>
      </c>
      <c r="C39" s="39">
        <f t="shared" si="3"/>
        <v>0.55999999999999994</v>
      </c>
      <c r="D39" s="34" t="s">
        <v>19</v>
      </c>
      <c r="E39" s="36">
        <v>2</v>
      </c>
      <c r="F39" s="36">
        <v>3</v>
      </c>
      <c r="G39" s="36">
        <v>3</v>
      </c>
      <c r="H39" s="36">
        <v>1</v>
      </c>
      <c r="I39" s="37">
        <v>2</v>
      </c>
      <c r="J39" s="38">
        <f t="shared" si="4"/>
        <v>0.59189702474662764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5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6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10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1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9"/>
        <v>4.4081660908397297E-2</v>
      </c>
    </row>
    <row r="40" spans="1:73">
      <c r="A40" s="4">
        <v>1986</v>
      </c>
      <c r="B40" s="19" t="s">
        <v>17</v>
      </c>
      <c r="C40" s="39">
        <f t="shared" si="3"/>
        <v>0.55999999999999994</v>
      </c>
      <c r="D40" s="34" t="s">
        <v>19</v>
      </c>
      <c r="E40" s="36">
        <v>2</v>
      </c>
      <c r="F40" s="36">
        <v>3</v>
      </c>
      <c r="G40" s="36">
        <v>3</v>
      </c>
      <c r="H40" s="36">
        <v>1</v>
      </c>
      <c r="I40" s="37">
        <v>2</v>
      </c>
      <c r="J40" s="38">
        <f t="shared" si="4"/>
        <v>0.59189702474662764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5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6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10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1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9"/>
        <v>4.4081660908397297E-2</v>
      </c>
    </row>
    <row r="41" spans="1:73">
      <c r="A41" s="4">
        <v>1987</v>
      </c>
      <c r="B41" s="19" t="s">
        <v>17</v>
      </c>
      <c r="C41" s="39">
        <f t="shared" si="3"/>
        <v>0.55999999999999994</v>
      </c>
      <c r="D41" s="34" t="s">
        <v>19</v>
      </c>
      <c r="E41" s="36">
        <v>2</v>
      </c>
      <c r="F41" s="36">
        <v>3</v>
      </c>
      <c r="G41" s="36">
        <v>3</v>
      </c>
      <c r="H41" s="36">
        <v>1</v>
      </c>
      <c r="I41" s="37">
        <v>2</v>
      </c>
      <c r="J41" s="38">
        <f t="shared" si="4"/>
        <v>0.59189702474662764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5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6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10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1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9"/>
        <v>4.4081660908397297E-2</v>
      </c>
    </row>
    <row r="42" spans="1:73">
      <c r="A42" s="4">
        <v>1988</v>
      </c>
      <c r="B42" s="19" t="s">
        <v>17</v>
      </c>
      <c r="C42" s="39">
        <f t="shared" si="3"/>
        <v>0.55999999999999994</v>
      </c>
      <c r="D42" s="34" t="s">
        <v>19</v>
      </c>
      <c r="E42" s="36">
        <v>2</v>
      </c>
      <c r="F42" s="36">
        <v>3</v>
      </c>
      <c r="G42" s="36">
        <v>3</v>
      </c>
      <c r="H42" s="36">
        <v>1</v>
      </c>
      <c r="I42" s="37">
        <v>2</v>
      </c>
      <c r="J42" s="38">
        <f t="shared" si="4"/>
        <v>0.59189702474662764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5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6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10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1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9"/>
        <v>4.4081660908397297E-2</v>
      </c>
    </row>
    <row r="43" spans="1:73">
      <c r="A43" s="4">
        <v>1989</v>
      </c>
      <c r="B43" s="19" t="s">
        <v>17</v>
      </c>
      <c r="C43" s="39">
        <f t="shared" si="3"/>
        <v>0.55999999999999994</v>
      </c>
      <c r="D43" s="34" t="s">
        <v>19</v>
      </c>
      <c r="E43" s="36">
        <v>2</v>
      </c>
      <c r="F43" s="36">
        <v>3</v>
      </c>
      <c r="G43" s="36">
        <v>3</v>
      </c>
      <c r="H43" s="36">
        <v>1</v>
      </c>
      <c r="I43" s="37">
        <v>2</v>
      </c>
      <c r="J43" s="38">
        <f t="shared" si="4"/>
        <v>0.59189702474662764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5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6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10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1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9"/>
        <v>4.4081660908397297E-2</v>
      </c>
    </row>
    <row r="44" spans="1:73">
      <c r="A44" s="4">
        <v>1990</v>
      </c>
      <c r="B44" s="19" t="s">
        <v>17</v>
      </c>
      <c r="C44" s="39">
        <f t="shared" si="3"/>
        <v>0.55999999999999994</v>
      </c>
      <c r="D44" s="34" t="s">
        <v>19</v>
      </c>
      <c r="E44" s="36">
        <v>2</v>
      </c>
      <c r="F44" s="36">
        <v>3</v>
      </c>
      <c r="G44" s="36">
        <v>3</v>
      </c>
      <c r="H44" s="36">
        <v>1</v>
      </c>
      <c r="I44" s="37">
        <v>2</v>
      </c>
      <c r="J44" s="38">
        <f t="shared" si="4"/>
        <v>0.59189702474662764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5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6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10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1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9"/>
        <v>4.4081660908397297E-2</v>
      </c>
    </row>
    <row r="45" spans="1:73">
      <c r="A45" s="4">
        <v>1991</v>
      </c>
      <c r="B45" s="19" t="s">
        <v>17</v>
      </c>
      <c r="C45" s="39">
        <f t="shared" si="3"/>
        <v>0.55999999999999994</v>
      </c>
      <c r="D45" s="34" t="s">
        <v>19</v>
      </c>
      <c r="E45" s="36">
        <v>2</v>
      </c>
      <c r="F45" s="36">
        <v>3</v>
      </c>
      <c r="G45" s="36">
        <v>3</v>
      </c>
      <c r="H45" s="36">
        <v>1</v>
      </c>
      <c r="I45" s="37">
        <v>2</v>
      </c>
      <c r="J45" s="38">
        <f t="shared" si="4"/>
        <v>0.59189702474662764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5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6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10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1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9"/>
        <v>4.4081660908397297E-2</v>
      </c>
    </row>
    <row r="46" spans="1:73">
      <c r="A46" s="4">
        <v>1992</v>
      </c>
      <c r="B46" s="19" t="s">
        <v>17</v>
      </c>
      <c r="C46" s="39">
        <f t="shared" si="3"/>
        <v>0.55999999999999994</v>
      </c>
      <c r="D46" s="34" t="s">
        <v>19</v>
      </c>
      <c r="E46" s="36">
        <v>2</v>
      </c>
      <c r="F46" s="36">
        <v>3</v>
      </c>
      <c r="G46" s="36">
        <v>3</v>
      </c>
      <c r="H46" s="36">
        <v>1</v>
      </c>
      <c r="I46" s="37">
        <v>2</v>
      </c>
      <c r="J46" s="38">
        <f t="shared" si="4"/>
        <v>0.59189702474662764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5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6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10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1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9"/>
        <v>4.4081660908397297E-2</v>
      </c>
    </row>
    <row r="47" spans="1:73">
      <c r="A47" s="4">
        <v>1993</v>
      </c>
      <c r="B47" s="19" t="s">
        <v>17</v>
      </c>
      <c r="C47" s="39">
        <f t="shared" si="3"/>
        <v>0.55999999999999994</v>
      </c>
      <c r="D47" s="34" t="s">
        <v>19</v>
      </c>
      <c r="E47" s="36">
        <v>2</v>
      </c>
      <c r="F47" s="36">
        <v>3</v>
      </c>
      <c r="G47" s="36">
        <v>3</v>
      </c>
      <c r="H47" s="36">
        <v>1</v>
      </c>
      <c r="I47" s="37">
        <v>2</v>
      </c>
      <c r="J47" s="38">
        <f t="shared" si="4"/>
        <v>0.59189702474662764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5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6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10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1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9"/>
        <v>4.4081660908397297E-2</v>
      </c>
    </row>
    <row r="48" spans="1:73">
      <c r="A48" s="4">
        <v>1994</v>
      </c>
      <c r="B48" s="19" t="s">
        <v>17</v>
      </c>
      <c r="C48" s="39">
        <f t="shared" si="3"/>
        <v>0.55999999999999994</v>
      </c>
      <c r="D48" s="34" t="s">
        <v>19</v>
      </c>
      <c r="E48" s="36">
        <v>2</v>
      </c>
      <c r="F48" s="36">
        <v>3</v>
      </c>
      <c r="G48" s="36">
        <v>3</v>
      </c>
      <c r="H48" s="36">
        <v>1</v>
      </c>
      <c r="I48" s="37">
        <v>2</v>
      </c>
      <c r="J48" s="38">
        <f t="shared" si="4"/>
        <v>0.59189702474662764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5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6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10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1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9"/>
        <v>4.4081660908397297E-2</v>
      </c>
    </row>
    <row r="49" spans="1:73">
      <c r="A49" s="4">
        <v>1995</v>
      </c>
      <c r="B49" s="19" t="s">
        <v>17</v>
      </c>
      <c r="C49" s="39">
        <f t="shared" si="3"/>
        <v>0.55999999999999994</v>
      </c>
      <c r="D49" s="34" t="s">
        <v>19</v>
      </c>
      <c r="E49" s="36">
        <v>2</v>
      </c>
      <c r="F49" s="36">
        <v>3</v>
      </c>
      <c r="G49" s="36">
        <v>3</v>
      </c>
      <c r="H49" s="36">
        <v>1</v>
      </c>
      <c r="I49" s="37">
        <v>2</v>
      </c>
      <c r="J49" s="38">
        <f t="shared" si="4"/>
        <v>0.59189702474662764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5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6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10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1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9"/>
        <v>4.4081660908397297E-2</v>
      </c>
    </row>
    <row r="50" spans="1:73">
      <c r="A50" s="4">
        <v>1996</v>
      </c>
      <c r="B50" s="19" t="s">
        <v>17</v>
      </c>
      <c r="C50" s="39">
        <f t="shared" si="3"/>
        <v>0.55999999999999994</v>
      </c>
      <c r="D50" s="34" t="s">
        <v>19</v>
      </c>
      <c r="E50" s="36">
        <v>2</v>
      </c>
      <c r="F50" s="36">
        <v>3</v>
      </c>
      <c r="G50" s="36">
        <v>3</v>
      </c>
      <c r="H50" s="36">
        <v>1</v>
      </c>
      <c r="I50" s="37">
        <v>2</v>
      </c>
      <c r="J50" s="38">
        <f t="shared" si="4"/>
        <v>0.59189702474662764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5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6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10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1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9"/>
        <v>4.4081660908397297E-2</v>
      </c>
    </row>
    <row r="51" spans="1:73">
      <c r="A51" s="4">
        <v>1997</v>
      </c>
      <c r="B51" s="19" t="s">
        <v>17</v>
      </c>
      <c r="C51" s="39">
        <f t="shared" si="3"/>
        <v>0.55999999999999994</v>
      </c>
      <c r="D51" s="34" t="s">
        <v>19</v>
      </c>
      <c r="E51" s="36">
        <v>2</v>
      </c>
      <c r="F51" s="36">
        <v>3</v>
      </c>
      <c r="G51" s="36">
        <v>3</v>
      </c>
      <c r="H51" s="36">
        <v>1</v>
      </c>
      <c r="I51" s="37">
        <v>2</v>
      </c>
      <c r="J51" s="38">
        <f t="shared" si="4"/>
        <v>0.59189702474662764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5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6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10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1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9"/>
        <v>4.4081660908397297E-2</v>
      </c>
    </row>
    <row r="52" spans="1:73">
      <c r="A52" s="4">
        <v>1998</v>
      </c>
      <c r="B52" s="19" t="s">
        <v>17</v>
      </c>
      <c r="C52" s="39">
        <f t="shared" si="3"/>
        <v>0.55999999999999994</v>
      </c>
      <c r="D52" s="34" t="s">
        <v>19</v>
      </c>
      <c r="E52" s="36">
        <v>2</v>
      </c>
      <c r="F52" s="36">
        <v>3</v>
      </c>
      <c r="G52" s="36">
        <v>3</v>
      </c>
      <c r="H52" s="36">
        <v>1</v>
      </c>
      <c r="I52" s="37">
        <v>2</v>
      </c>
      <c r="J52" s="38">
        <f t="shared" si="4"/>
        <v>0.59189702474662764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5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6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10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1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9"/>
        <v>4.4081660908397297E-2</v>
      </c>
    </row>
    <row r="53" spans="1:73">
      <c r="A53" s="4">
        <v>1999</v>
      </c>
      <c r="B53" s="19" t="s">
        <v>17</v>
      </c>
      <c r="C53" s="39">
        <f t="shared" si="3"/>
        <v>0.55999999999999994</v>
      </c>
      <c r="D53" s="34" t="s">
        <v>19</v>
      </c>
      <c r="E53" s="36">
        <v>2</v>
      </c>
      <c r="F53" s="36">
        <v>3</v>
      </c>
      <c r="G53" s="36">
        <v>3</v>
      </c>
      <c r="H53" s="36">
        <v>1</v>
      </c>
      <c r="I53" s="37">
        <v>2</v>
      </c>
      <c r="J53" s="38">
        <f t="shared" si="4"/>
        <v>0.59189702474662764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5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6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10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1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9"/>
        <v>4.4081660908397297E-2</v>
      </c>
    </row>
    <row r="54" spans="1:73">
      <c r="A54" s="4">
        <v>2000</v>
      </c>
      <c r="B54" s="19" t="s">
        <v>17</v>
      </c>
      <c r="C54" s="39">
        <f t="shared" si="3"/>
        <v>0.55999999999999994</v>
      </c>
      <c r="D54" s="34" t="s">
        <v>19</v>
      </c>
      <c r="E54" s="36">
        <v>2</v>
      </c>
      <c r="F54" s="36">
        <v>3</v>
      </c>
      <c r="G54" s="36">
        <v>3</v>
      </c>
      <c r="H54" s="36">
        <v>1</v>
      </c>
      <c r="I54" s="37">
        <v>2</v>
      </c>
      <c r="J54" s="38">
        <f t="shared" si="4"/>
        <v>0.59189702474662764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5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6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10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1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9"/>
        <v>4.4081660908397297E-2</v>
      </c>
    </row>
    <row r="55" spans="1:73">
      <c r="A55" s="4">
        <v>2001</v>
      </c>
      <c r="B55" s="19" t="s">
        <v>17</v>
      </c>
      <c r="C55" s="39">
        <f t="shared" si="3"/>
        <v>0.55999999999999994</v>
      </c>
      <c r="D55" s="34" t="s">
        <v>19</v>
      </c>
      <c r="E55" s="36">
        <v>2</v>
      </c>
      <c r="F55" s="36">
        <v>3</v>
      </c>
      <c r="G55" s="36">
        <v>3</v>
      </c>
      <c r="H55" s="36">
        <v>1</v>
      </c>
      <c r="I55" s="37">
        <v>2</v>
      </c>
      <c r="J55" s="38">
        <f t="shared" si="4"/>
        <v>0.59189702474662764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5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6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10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1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9"/>
        <v>4.4081660908397297E-2</v>
      </c>
    </row>
    <row r="56" spans="1:73">
      <c r="A56" s="4">
        <v>2002</v>
      </c>
      <c r="B56" s="19" t="s">
        <v>17</v>
      </c>
      <c r="C56" s="39">
        <f t="shared" si="3"/>
        <v>0.55999999999999994</v>
      </c>
      <c r="D56" s="34" t="s">
        <v>19</v>
      </c>
      <c r="E56" s="36">
        <v>2</v>
      </c>
      <c r="F56" s="36">
        <v>3</v>
      </c>
      <c r="G56" s="36">
        <v>3</v>
      </c>
      <c r="H56" s="36">
        <v>1</v>
      </c>
      <c r="I56" s="37">
        <v>2</v>
      </c>
      <c r="J56" s="38">
        <f t="shared" si="4"/>
        <v>0.59189702474662764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5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6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10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1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9"/>
        <v>4.4081660908397297E-2</v>
      </c>
    </row>
    <row r="57" spans="1:73">
      <c r="A57" s="4">
        <v>2003</v>
      </c>
      <c r="B57" s="19" t="s">
        <v>17</v>
      </c>
      <c r="C57" s="39">
        <f t="shared" si="3"/>
        <v>0.55999999999999994</v>
      </c>
      <c r="D57" s="34" t="s">
        <v>19</v>
      </c>
      <c r="E57" s="36">
        <v>2</v>
      </c>
      <c r="F57" s="36">
        <v>3</v>
      </c>
      <c r="G57" s="36">
        <v>3</v>
      </c>
      <c r="H57" s="36">
        <v>1</v>
      </c>
      <c r="I57" s="37">
        <v>2</v>
      </c>
      <c r="J57" s="38">
        <f t="shared" si="4"/>
        <v>0.59189702474662764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5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6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10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1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9"/>
        <v>4.4081660908397297E-2</v>
      </c>
    </row>
    <row r="58" spans="1:73">
      <c r="A58" s="4">
        <v>2004</v>
      </c>
      <c r="B58" s="19" t="s">
        <v>17</v>
      </c>
      <c r="C58" s="39">
        <f t="shared" si="3"/>
        <v>0.55999999999999994</v>
      </c>
      <c r="D58" s="34" t="s">
        <v>19</v>
      </c>
      <c r="E58" s="36">
        <v>2</v>
      </c>
      <c r="F58" s="36">
        <v>3</v>
      </c>
      <c r="G58" s="36">
        <v>3</v>
      </c>
      <c r="H58" s="36">
        <v>1</v>
      </c>
      <c r="I58" s="37">
        <v>2</v>
      </c>
      <c r="J58" s="38">
        <f t="shared" si="4"/>
        <v>0.59189702474662764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5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6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10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1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9"/>
        <v>4.4081660908397297E-2</v>
      </c>
    </row>
    <row r="59" spans="1:73">
      <c r="A59" s="4">
        <v>2005</v>
      </c>
      <c r="B59" s="19" t="s">
        <v>17</v>
      </c>
      <c r="C59" s="39">
        <f t="shared" si="3"/>
        <v>0.55999999999999994</v>
      </c>
      <c r="D59" s="34" t="s">
        <v>19</v>
      </c>
      <c r="E59" s="36">
        <v>2</v>
      </c>
      <c r="F59" s="36">
        <v>3</v>
      </c>
      <c r="G59" s="36">
        <v>3</v>
      </c>
      <c r="H59" s="36">
        <v>1</v>
      </c>
      <c r="I59" s="37">
        <v>2</v>
      </c>
      <c r="J59" s="38">
        <f t="shared" si="4"/>
        <v>0.59189702474662764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5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6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10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1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9"/>
        <v>4.4081660908397297E-2</v>
      </c>
    </row>
    <row r="60" spans="1:73">
      <c r="A60" s="4">
        <v>2006</v>
      </c>
      <c r="B60" s="19" t="s">
        <v>17</v>
      </c>
      <c r="C60" s="39">
        <f t="shared" si="3"/>
        <v>0.55999999999999994</v>
      </c>
      <c r="D60" s="34" t="s">
        <v>19</v>
      </c>
      <c r="E60" s="36">
        <v>2</v>
      </c>
      <c r="F60" s="36">
        <v>3</v>
      </c>
      <c r="G60" s="36">
        <v>3</v>
      </c>
      <c r="H60" s="36">
        <v>1</v>
      </c>
      <c r="I60" s="37">
        <v>2</v>
      </c>
      <c r="J60" s="38">
        <f t="shared" si="4"/>
        <v>0.59189702474662764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5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6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10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1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9"/>
        <v>4.4081660908397297E-2</v>
      </c>
    </row>
    <row r="61" spans="1:73">
      <c r="A61" s="4">
        <v>2007</v>
      </c>
      <c r="B61" s="19" t="s">
        <v>17</v>
      </c>
      <c r="C61" s="39">
        <f t="shared" si="3"/>
        <v>0.55999999999999994</v>
      </c>
      <c r="D61" s="34" t="s">
        <v>19</v>
      </c>
      <c r="E61" s="36">
        <v>2</v>
      </c>
      <c r="F61" s="36">
        <v>3</v>
      </c>
      <c r="G61" s="36">
        <v>3</v>
      </c>
      <c r="H61" s="36">
        <v>1</v>
      </c>
      <c r="I61" s="37">
        <v>2</v>
      </c>
      <c r="J61" s="38">
        <f t="shared" si="4"/>
        <v>0.59189702474662764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5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6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10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1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9"/>
        <v>4.4081660908397297E-2</v>
      </c>
    </row>
    <row r="62" spans="1:73">
      <c r="A62" s="4">
        <v>2008</v>
      </c>
      <c r="B62" s="19" t="s">
        <v>17</v>
      </c>
      <c r="C62" s="39">
        <f t="shared" si="3"/>
        <v>0.55999999999999994</v>
      </c>
      <c r="D62" s="34" t="s">
        <v>19</v>
      </c>
      <c r="E62" s="36">
        <v>2</v>
      </c>
      <c r="F62" s="36">
        <v>3</v>
      </c>
      <c r="G62" s="36">
        <v>3</v>
      </c>
      <c r="H62" s="36">
        <v>1</v>
      </c>
      <c r="I62" s="37">
        <v>2</v>
      </c>
      <c r="J62" s="38">
        <f t="shared" si="4"/>
        <v>0.59189702474662764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5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6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10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1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9"/>
        <v>4.4081660908397297E-2</v>
      </c>
    </row>
    <row r="63" spans="1:73">
      <c r="A63" s="4">
        <v>2009</v>
      </c>
      <c r="B63" s="19" t="s">
        <v>17</v>
      </c>
      <c r="C63" s="39">
        <f t="shared" si="3"/>
        <v>0.55999999999999994</v>
      </c>
      <c r="D63" s="34" t="s">
        <v>19</v>
      </c>
      <c r="E63" s="36">
        <v>2</v>
      </c>
      <c r="F63" s="36">
        <v>3</v>
      </c>
      <c r="G63" s="36">
        <v>3</v>
      </c>
      <c r="H63" s="36">
        <v>1</v>
      </c>
      <c r="I63" s="37">
        <v>2</v>
      </c>
      <c r="J63" s="38">
        <f t="shared" si="4"/>
        <v>0.59189702474662764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5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6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10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1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9"/>
        <v>4.4081660908397297E-2</v>
      </c>
    </row>
    <row r="64" spans="1:73">
      <c r="A64" s="4">
        <v>2010</v>
      </c>
      <c r="B64" s="19" t="s">
        <v>17</v>
      </c>
      <c r="C64" s="39">
        <f t="shared" si="3"/>
        <v>0.55999999999999994</v>
      </c>
      <c r="D64" s="34" t="s">
        <v>19</v>
      </c>
      <c r="E64" s="36">
        <v>2</v>
      </c>
      <c r="F64" s="36">
        <v>3</v>
      </c>
      <c r="G64" s="36">
        <v>3</v>
      </c>
      <c r="H64" s="36">
        <v>1</v>
      </c>
      <c r="I64" s="37">
        <v>2</v>
      </c>
      <c r="J64" s="38">
        <f t="shared" si="4"/>
        <v>0.59189702474662764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5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6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10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1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9"/>
        <v>4.4081660908397297E-2</v>
      </c>
    </row>
    <row r="65" spans="1:73">
      <c r="A65" s="4">
        <v>2011</v>
      </c>
      <c r="B65" s="19" t="s">
        <v>17</v>
      </c>
      <c r="C65" s="39">
        <f t="shared" si="3"/>
        <v>0.55999999999999994</v>
      </c>
      <c r="D65" s="34" t="s">
        <v>19</v>
      </c>
      <c r="E65" s="36">
        <v>2</v>
      </c>
      <c r="F65" s="36">
        <v>3</v>
      </c>
      <c r="G65" s="36">
        <v>3</v>
      </c>
      <c r="H65" s="36">
        <v>1</v>
      </c>
      <c r="I65" s="37">
        <v>2</v>
      </c>
      <c r="J65" s="38">
        <f t="shared" si="4"/>
        <v>0.59189702474662764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5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6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10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1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9"/>
        <v>4.4081660908397297E-2</v>
      </c>
    </row>
    <row r="66" spans="1:73">
      <c r="A66" s="4">
        <v>2012</v>
      </c>
      <c r="B66" s="19" t="s">
        <v>17</v>
      </c>
      <c r="C66" s="39">
        <f t="shared" si="3"/>
        <v>0.55999999999999994</v>
      </c>
      <c r="D66" s="34" t="s">
        <v>19</v>
      </c>
      <c r="E66" s="36">
        <v>2</v>
      </c>
      <c r="F66" s="36">
        <v>3</v>
      </c>
      <c r="G66" s="36">
        <v>3</v>
      </c>
      <c r="H66" s="36">
        <v>1</v>
      </c>
      <c r="I66" s="37">
        <v>2</v>
      </c>
      <c r="J66" s="38">
        <f t="shared" si="4"/>
        <v>0.59189702474662764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5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6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10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1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9"/>
        <v>4.4081660908397297E-2</v>
      </c>
    </row>
    <row r="67" spans="1:73">
      <c r="A67" s="4">
        <v>2013</v>
      </c>
      <c r="B67" s="19" t="s">
        <v>17</v>
      </c>
      <c r="C67" s="39">
        <f t="shared" si="3"/>
        <v>0.55999999999999994</v>
      </c>
      <c r="D67" s="34" t="s">
        <v>19</v>
      </c>
      <c r="E67" s="36">
        <v>2</v>
      </c>
      <c r="F67" s="36">
        <v>3</v>
      </c>
      <c r="G67" s="36">
        <v>3</v>
      </c>
      <c r="H67" s="36">
        <v>1</v>
      </c>
      <c r="I67" s="37">
        <v>2</v>
      </c>
      <c r="J67" s="38">
        <f t="shared" si="4"/>
        <v>0.59189702474662764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5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6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10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1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9"/>
        <v>4.4081660908397297E-2</v>
      </c>
    </row>
    <row r="68" spans="1:73">
      <c r="A68" s="4">
        <v>2014</v>
      </c>
      <c r="B68" s="19" t="s">
        <v>17</v>
      </c>
      <c r="C68" s="39">
        <f t="shared" si="3"/>
        <v>0.55999999999999994</v>
      </c>
      <c r="D68" s="34" t="s">
        <v>19</v>
      </c>
      <c r="E68" s="36">
        <v>2</v>
      </c>
      <c r="F68" s="36">
        <v>3</v>
      </c>
      <c r="G68" s="36">
        <v>3</v>
      </c>
      <c r="H68" s="36">
        <v>1</v>
      </c>
      <c r="I68" s="37">
        <v>2</v>
      </c>
      <c r="J68" s="38">
        <f t="shared" si="4"/>
        <v>0.59189702474662764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2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5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6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3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10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1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9"/>
        <v>4.4081660908397297E-2</v>
      </c>
    </row>
    <row r="69" spans="1:73">
      <c r="A69" s="4">
        <v>2015</v>
      </c>
      <c r="B69" s="19" t="s">
        <v>17</v>
      </c>
      <c r="C69" s="39">
        <f t="shared" ref="C69:C74" si="14">(0.415+0.705)/2</f>
        <v>0.55999999999999994</v>
      </c>
      <c r="D69" s="34" t="s">
        <v>19</v>
      </c>
      <c r="E69" s="36">
        <v>2</v>
      </c>
      <c r="F69" s="36">
        <v>3</v>
      </c>
      <c r="G69" s="36">
        <v>3</v>
      </c>
      <c r="H69" s="36">
        <v>1</v>
      </c>
      <c r="I69" s="37">
        <v>2</v>
      </c>
      <c r="J69" s="38">
        <f t="shared" ref="J69:J73" si="15">IF( OR( ISBLANK(E69),ISBLANK(F69), ISBLANK(G69), ISBLANK(H69), ISBLANK(I69) ), "", 1.5*SQRT(   EXP(2.21*(E69-1)) + EXP(2.21*(F69-1)) + EXP(2.21*(G69-1)) + EXP(2.21*(H69-1)) + EXP(2.21*I69)   )/100*2.45 )</f>
        <v>0.59189702474662764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2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5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6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3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10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1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9"/>
        <v>4.4081660908397297E-2</v>
      </c>
    </row>
    <row r="70" spans="1:73">
      <c r="A70" s="4">
        <v>2016</v>
      </c>
      <c r="B70" s="19" t="s">
        <v>17</v>
      </c>
      <c r="C70" s="39">
        <f t="shared" si="14"/>
        <v>0.55999999999999994</v>
      </c>
      <c r="D70" s="34" t="s">
        <v>19</v>
      </c>
      <c r="E70" s="36">
        <v>2</v>
      </c>
      <c r="F70" s="36">
        <v>3</v>
      </c>
      <c r="G70" s="36">
        <v>3</v>
      </c>
      <c r="H70" s="36">
        <v>1</v>
      </c>
      <c r="I70" s="37">
        <v>2</v>
      </c>
      <c r="J70" s="38">
        <f t="shared" si="15"/>
        <v>0.59189702474662764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2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6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7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3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10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1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8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9">
        <f t="shared" si="14"/>
        <v>0.55999999999999994</v>
      </c>
      <c r="D71" s="34" t="s">
        <v>19</v>
      </c>
      <c r="E71" s="36">
        <v>2</v>
      </c>
      <c r="F71" s="36">
        <v>3</v>
      </c>
      <c r="G71" s="36">
        <v>3</v>
      </c>
      <c r="H71" s="36">
        <v>1</v>
      </c>
      <c r="I71" s="37">
        <v>2</v>
      </c>
      <c r="J71" s="38">
        <f t="shared" ref="J71:J72" si="19">IF( OR( ISBLANK(E71),ISBLANK(F71), ISBLANK(G71), ISBLANK(H71), ISBLANK(I71) ), "", 1.5*SQRT(   EXP(2.21*(E71-1)) + EXP(2.21*(F71-1)) + EXP(2.21*(G71-1)) + EXP(2.21*(H71-1)) + EXP(2.21*I71)   )/100*2.45 )</f>
        <v>0.59189702474662764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20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21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2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3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4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5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6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9">
        <f t="shared" si="14"/>
        <v>0.55999999999999994</v>
      </c>
      <c r="D72" s="34" t="s">
        <v>19</v>
      </c>
      <c r="E72" s="36">
        <v>2</v>
      </c>
      <c r="F72" s="36">
        <v>3</v>
      </c>
      <c r="G72" s="36">
        <v>3</v>
      </c>
      <c r="H72" s="36">
        <v>1</v>
      </c>
      <c r="I72" s="37">
        <v>2</v>
      </c>
      <c r="J72" s="38">
        <f t="shared" si="19"/>
        <v>0.59189702474662764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20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21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2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3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4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5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6"/>
        <v>4.4081660908397297E-2</v>
      </c>
    </row>
    <row r="73" spans="1:73">
      <c r="A73" s="4">
        <v>2019</v>
      </c>
      <c r="B73" s="19" t="s">
        <v>17</v>
      </c>
      <c r="C73" s="39">
        <f t="shared" si="14"/>
        <v>0.55999999999999994</v>
      </c>
      <c r="D73" s="34" t="s">
        <v>19</v>
      </c>
      <c r="E73" s="36">
        <v>2</v>
      </c>
      <c r="F73" s="36">
        <v>3</v>
      </c>
      <c r="G73" s="36">
        <v>3</v>
      </c>
      <c r="H73" s="36">
        <v>1</v>
      </c>
      <c r="I73" s="37">
        <v>2</v>
      </c>
      <c r="J73" s="38">
        <f t="shared" si="15"/>
        <v>0.59189702474662764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2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6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7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3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10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1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8"/>
        <v>4.4081660908397297E-2</v>
      </c>
    </row>
    <row r="74" spans="1:73" s="18" customFormat="1">
      <c r="A74" s="4">
        <v>2020</v>
      </c>
      <c r="B74" s="19" t="s">
        <v>17</v>
      </c>
      <c r="C74" s="39">
        <f t="shared" si="14"/>
        <v>0.55999999999999994</v>
      </c>
      <c r="D74" s="34" t="s">
        <v>19</v>
      </c>
      <c r="E74" s="36">
        <v>2</v>
      </c>
      <c r="F74" s="36">
        <v>3</v>
      </c>
      <c r="G74" s="36">
        <v>3</v>
      </c>
      <c r="H74" s="36">
        <v>1</v>
      </c>
      <c r="I74" s="37">
        <v>2</v>
      </c>
      <c r="J74" s="38">
        <f t="shared" ref="J74" si="27">IF( OR( ISBLANK(E74),ISBLANK(F74), ISBLANK(G74), ISBLANK(H74), ISBLANK(I74) ), "", 1.5*SQRT(   EXP(2.21*(E74-1)) + EXP(2.21*(F74-1)) + EXP(2.21*(G74-1)) + EXP(2.21*(H74-1)) + EXP(2.21*I74)   )/100*2.45 )</f>
        <v>0.59189702474662764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8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9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30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31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2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3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4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1" t="s">
        <v>17</v>
      </c>
      <c r="C75" s="39">
        <v>0.55999999999999994</v>
      </c>
      <c r="D75" s="42" t="s">
        <v>19</v>
      </c>
      <c r="E75" s="43">
        <v>2</v>
      </c>
      <c r="F75" s="43">
        <v>3</v>
      </c>
      <c r="G75" s="43">
        <v>3</v>
      </c>
      <c r="H75" s="43">
        <v>1</v>
      </c>
      <c r="I75" s="43">
        <v>2</v>
      </c>
      <c r="J75" s="44">
        <v>0.59189702474662764</v>
      </c>
      <c r="K75" s="45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6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7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8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9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0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1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1" t="s">
        <v>17</v>
      </c>
      <c r="C76" s="39">
        <v>0.55999999999999994</v>
      </c>
      <c r="D76" s="42" t="s">
        <v>19</v>
      </c>
      <c r="E76" s="43">
        <v>2</v>
      </c>
      <c r="F76" s="43">
        <v>3</v>
      </c>
      <c r="G76" s="43">
        <v>3</v>
      </c>
      <c r="H76" s="43">
        <v>1</v>
      </c>
      <c r="I76" s="43">
        <v>2</v>
      </c>
      <c r="J76" s="44">
        <v>0.59189702474662764</v>
      </c>
      <c r="K76" s="45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6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7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8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9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0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1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{0D72AF3E-A1BB-4325-9132-AF50B4DBB366}</x14:id>
        </ext>
      </extLst>
    </cfRule>
  </conditionalFormatting>
  <conditionalFormatting sqref="AK4:AK70 AK73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{06181242-490D-4F9C-A693-915B2B2BF3CF}</x14:id>
        </ext>
      </extLst>
    </cfRule>
  </conditionalFormatting>
  <conditionalFormatting sqref="BU4:BU70 BU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{9B7812A1-1204-4E3C-B110-C1E77803A7DD}</x14:id>
        </ext>
      </extLst>
    </cfRule>
  </conditionalFormatting>
  <conditionalFormatting sqref="W4:W70 W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{ADC65C7E-EFAD-43DD-94A3-44BAD236057E}</x14:id>
        </ext>
      </extLst>
    </cfRule>
  </conditionalFormatting>
  <conditionalFormatting sqref="W4:AA70 W73:AA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{440C257F-764F-4B82-92E9-7CA88A10C4B0}</x14:id>
        </ext>
      </extLst>
    </cfRule>
  </conditionalFormatting>
  <conditionalFormatting sqref="X4:AA70 X73:AA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{6A5B79C8-6B2C-4904-A660-977ADC116689}</x14:id>
        </ext>
      </extLst>
    </cfRule>
  </conditionalFormatting>
  <conditionalFormatting sqref="AF4:AF70 AF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{9BCFB828-2FCF-44CD-92E7-75B83A058C60}</x14:id>
        </ext>
      </extLst>
    </cfRule>
  </conditionalFormatting>
  <conditionalFormatting sqref="AF4:AJ70 AF73:AJ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{9AB6AF14-46B1-4FB0-929E-8C7DE99FC2F1}</x14:id>
        </ext>
      </extLst>
    </cfRule>
  </conditionalFormatting>
  <conditionalFormatting sqref="AG4:AJ70 AG73:AJ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{BA582AA5-A8C6-4AFB-B198-9C945B92A4FC}</x14:id>
        </ext>
      </extLst>
    </cfRule>
  </conditionalFormatting>
  <conditionalFormatting sqref="AO4:AO70 AO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{62F068F5-A40B-4B2E-BE02-4579E25A9BB3}</x14:id>
        </ext>
      </extLst>
    </cfRule>
  </conditionalFormatting>
  <conditionalFormatting sqref="AO4:AS70 AO73:AS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{40104B38-0461-467F-BCD4-3E05712206F4}</x14:id>
        </ext>
      </extLst>
    </cfRule>
  </conditionalFormatting>
  <conditionalFormatting sqref="AP4:AS70 AP73:AS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{F138CAC5-756F-448A-8A97-7DF94C45EECA}</x14:id>
        </ext>
      </extLst>
    </cfRule>
  </conditionalFormatting>
  <conditionalFormatting sqref="BP4:BP70 BP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{B487DF06-AEF2-4701-A192-8EC5C61D127E}</x14:id>
        </ext>
      </extLst>
    </cfRule>
  </conditionalFormatting>
  <conditionalFormatting sqref="BP4:BT70 BP73:BT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{358230F3-6137-44CD-A2BD-02815E998919}</x14:id>
        </ext>
      </extLst>
    </cfRule>
  </conditionalFormatting>
  <conditionalFormatting sqref="BQ4:BT70 BQ73:BT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{382C33F9-1AF4-45A9-84DC-5C2C34D6EA18}</x14:id>
        </ext>
      </extLst>
    </cfRule>
  </conditionalFormatting>
  <conditionalFormatting sqref="N4:N70 N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{97111FC4-A54D-400A-997C-B04F49376FD8}</x14:id>
        </ext>
      </extLst>
    </cfRule>
  </conditionalFormatting>
  <conditionalFormatting sqref="N4:R70 N73:R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{DBCA144A-F398-4FB4-9856-658E326A8332}</x14:id>
        </ext>
      </extLst>
    </cfRule>
  </conditionalFormatting>
  <conditionalFormatting sqref="O4:R70 O73:R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{9E70CB2B-7379-4DEF-A0C7-DB8AFFA10FB6}</x14:id>
        </ext>
      </extLst>
    </cfRule>
  </conditionalFormatting>
  <conditionalFormatting sqref="S4:S70 S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{6584CAF5-6FA8-42A3-AC98-83C73296E92B}</x14:id>
        </ext>
      </extLst>
    </cfRule>
  </conditionalFormatting>
  <conditionalFormatting sqref="AT4:AT70 AT7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{8ED8907C-AB6E-4C47-AEF4-F28E00A0A3B8}</x14:id>
        </ext>
      </extLst>
    </cfRule>
  </conditionalFormatting>
  <conditionalFormatting sqref="BL4:BL70 BL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{EBD0DFFD-41FE-4539-B348-FC8707BB10DD}</x14:id>
        </ext>
      </extLst>
    </cfRule>
  </conditionalFormatting>
  <conditionalFormatting sqref="BG4:BG70 BG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{958547E6-A8E0-4794-9FD9-A041C080C4CD}</x14:id>
        </ext>
      </extLst>
    </cfRule>
  </conditionalFormatting>
  <conditionalFormatting sqref="BG4:BK70 BG73:BK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{3FE14C63-B836-4CB6-8CE2-48CDD8EDD9A3}</x14:id>
        </ext>
      </extLst>
    </cfRule>
  </conditionalFormatting>
  <conditionalFormatting sqref="BH4:BK70 BH73:BK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{12398E1C-08C6-4B86-9D57-86F2C14ECE62}</x14:id>
        </ext>
      </extLst>
    </cfRule>
  </conditionalFormatting>
  <conditionalFormatting sqref="BC4:BC70 BC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{0142E9E8-0BF3-4670-B136-CC7920CE9316}</x14:id>
        </ext>
      </extLst>
    </cfRule>
  </conditionalFormatting>
  <conditionalFormatting sqref="AX4:AX70 AX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{05D72A33-683C-4F2E-AD04-98D280605607}</x14:id>
        </ext>
      </extLst>
    </cfRule>
  </conditionalFormatting>
  <conditionalFormatting sqref="AX4:BB70 AX73:BB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{665DD1BF-E400-4C88-B123-AC7EC8699793}</x14:id>
        </ext>
      </extLst>
    </cfRule>
  </conditionalFormatting>
  <conditionalFormatting sqref="AY4:BB70 AY73:BB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{F0D94BDA-E3A6-4D4D-8772-964730D855B6}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{639DB3D0-BD13-4C97-8B9E-A39D5F59EA6B}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{1E73BC3E-B8BD-4097-9326-D30FDA4EFD72}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{7F620F45-78F7-4F8F-8916-E836DF631B42}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{6BC57D11-00EF-486A-9FBB-A31E9DFBBEF6}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{AE307B97-A09D-4199-A18A-86829BC70594}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{BD03A733-5E06-4AB6-9878-4D46F7B24E67}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{889F7BB5-2405-4F70-B981-D40B7E4C075E}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{C3F8DE4D-8A72-4CA8-A5BD-5AE9DC3578CD}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{A143967E-7140-4DA3-9E29-92CEB0EEFBA7}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{4998392E-8C2E-465A-9343-21DF48BC3E76}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{48D43F65-CCBB-4A93-AF7B-D989B9981F36}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{267BC3B0-3370-43FB-A220-813691E4A914}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{656F90A8-3EFD-4175-B8E9-92868709A873}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{DA056254-ACD5-40DE-95FD-93EE5DD9DE09}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{20F57376-2002-4152-A268-99C5BE523A34}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{742D7805-80D3-4440-8DCA-3DFCB1EF63C4}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{86EC2E8A-6025-4654-AC0C-27A7A8D3E3B6}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{2B01C026-E8D3-43E8-9C47-3F63FC79EFE7}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{6CCA7C50-F825-49BC-A188-40ED0793C0B4}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{332806C5-8E8C-4D97-AE2E-8CF3279837E2}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{45595513-0D0D-460F-B411-7BC28B0B19E4}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{9B57FA89-1241-4A4A-A663-B0E7D2DDAFC4}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{3E332A89-C502-4610-9B48-15CDDF1C71B0}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{A2343822-761B-476B-B92F-7019EDC3A12E}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{043F13BE-33D3-4FF5-8668-5D1E6FD53919}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{1CC85E4F-5287-4ADB-8AEA-160CB1615DE7}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{538BCF77-9F73-41D9-AFA0-0141B008F2BE}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{BFD472E9-7D34-4C9F-A469-1BC5EB61C7F7}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{37B71272-A912-41C1-A8CA-022753C00D89}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{1BAF229C-DC16-430D-878B-C8F86C4506F1}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{DA1D9FDF-DFC4-436E-97E0-5714F8AF2CF9}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{B8649D94-E28F-4C4E-8E22-1C2A1B1477B3}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{DB91A954-9337-4D08-9F67-A4FC88E7E684}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{46CC59E6-B47E-4A17-BD41-2F79B8DBCABD}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{740610F5-FCCE-4348-995B-094C10B4AE1E}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{B5F0283B-5553-498E-A4E6-8D82E6C66044}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{C64B24E7-123D-4250-BE8D-8592EF3D0C1E}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{35F33C1A-05E0-4E4D-B7EA-B8D85F4A8F96}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{EE2FD05E-32A5-41CE-B749-E6E41AA952ED}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{A3CBAAAE-657F-47C4-A741-4D98EEEFB61C}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{6185902B-BD11-4ED2-9F74-ED5E2385A7A6}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{8B582C91-40CA-4069-ABC2-178989F5A557}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{63272070-DC26-4C48-A5FD-9B34EE2DAF9A}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{CEA18D40-7D1E-4C6B-BAA9-1978535579A9}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{A1DC59E3-84DB-4CF1-AEB2-E3FC3DF1C0A9}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{5F1B58D8-48FA-461E-AF55-EC334555A059}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{EA2BB3B0-E6E2-47DC-966D-B29CE549F718}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{4F6E566D-7DBC-4C81-990E-19E2FB8400FF}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{8072CF13-9EF3-4222-8C72-9230E5682988}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{290E29D5-088E-415C-B468-6AACF0E0427F}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{808764A8-483E-407D-BB52-4A8165F6CC41}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{06B382EB-ED8E-4873-9A3E-396F1631DB6C}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{F0246FE3-AD7B-45A6-A5E7-607FF760E2ED}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{B8AE87E7-3785-4F5B-A8D3-1F59FC80F1FF}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{C9A47BA1-CA57-4584-A5C0-F270319B89FB}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{E6FDBC19-35A1-43A2-9E54-364CA3DF5C4D}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{CEDB73E1-3525-4A15-9341-2497E1D7FC7A}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{A8A86167-5DA8-4AE4-9A7A-1A7EBDD25D95}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{A9B10588-63B3-4E30-B503-9DFA046EE199}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{C7754D66-CD39-47CD-AA6F-9AB7ED8BC82F}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{6E50DED2-8470-41B7-9C5C-81CEA963A924}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{07AD810E-320B-45C3-9CB1-2C4F69956FCC}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{2CA2B6CD-E626-42D5-8F81-8B6B993FE807}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{C8874124-72D3-4927-A823-6E4EEFF9510A}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{57602DE5-BDD1-442D-94FE-BB98DC00FB11}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{DC733DF1-40F5-46A8-B148-A3C74087965A}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{08A001F3-C1DB-430F-84BA-8B580547308F}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{EC9BD2FF-B0EE-46E6-92AE-A2D4DBA31CDC}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{33215BE4-8077-4CCD-9083-8BEB036BC162}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{AC87523A-F643-443A-8322-40BAC2DBDC26}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{8650D6B5-A99F-4502-930D-9B42202BC087}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{957991D0-C198-4E94-9674-C6B454A1B48C}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{E5C320A1-349B-408C-B0A8-E09742ED6A82}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{A1E153E9-8D90-4F52-B93E-D9F4F6061A23}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{3CA96FBC-63C9-4890-9CEE-1011A9FE4AB3}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{9E34E750-CEBA-471D-B9EF-BDFD48A1B11E}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{0267919B-73CB-4E2F-BAE7-462CB949DDD0}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{DAE49C93-D2F1-4439-9BD2-6735C55EE66C}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{921B178F-8CC1-4F65-BD2F-0972EDB3BBDE}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{25527F20-ACBB-4902-8F55-57716B61F07E}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{6F3C78B0-3222-4EBC-8A95-21BF4F0EA4E2}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{4D1E85BD-23EB-444A-A07C-26C771DFE490}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{0E7AE1E3-C945-4162-AB5B-BB7B60D72B30}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{C9AF3CEC-DC2A-4943-A1EC-8C7F4165B97F}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{19A09BE9-943E-478D-8A10-244ABCAA2DA8}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{C5C1BD4C-23EB-4186-8081-F2ED5DE271CB}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{22C0A989-52D4-41A8-870F-F73325920C31}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{2A3A5C8B-34CA-4069-A6BC-3246EB534BC8}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{85CDD8E1-B8E1-4B1B-BBE7-66D27D6CD3CA}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{F3560515-5DA3-4F85-AEDB-F09C7DB160F5}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{B96BF402-10C6-4EDC-9EBA-BC4486ADA8EF}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{9F53E4C4-D257-459D-BDD6-F0DDD7B81F82}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2AF3E-A1BB-4325-9132-AF50B4DB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6181242-490D-4F9C-A693-915B2B2BF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B7812A1-1204-4E3C-B110-C1E77803A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DC65C7E-EFAD-43DD-94A3-44BAD23605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40C257F-764F-4B82-92E9-7CA88A10C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A5B79C8-6B2C-4904-A660-977ADC116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BCFB828-2FCF-44CD-92E7-75B83A058C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9AB6AF14-46B1-4FB0-929E-8C7DE99FC2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A582AA5-A8C6-4AFB-B198-9C945B92A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2F068F5-A40B-4B2E-BE02-4579E25A9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0104B38-0461-467F-BCD4-3E0571220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138CAC5-756F-448A-8A97-7DF94C45E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487DF06-AEF2-4701-A192-8EC5C61D1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58230F3-6137-44CD-A2BD-02815E9989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82C33F9-1AF4-45A9-84DC-5C2C34D6E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7111FC4-A54D-400A-997C-B04F49376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BCA144A-F398-4FB4-9856-658E326A83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E70CB2B-7379-4DEF-A0C7-DB8AFFA10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584CAF5-6FA8-42A3-AC98-83C73296E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ED8907C-AB6E-4C47-AEF4-F28E00A0A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EBD0DFFD-41FE-4539-B348-FC8707BB1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958547E6-A8E0-4794-9FD9-A041C080C4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3FE14C63-B836-4CB6-8CE2-48CDD8EDD9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2398E1C-08C6-4B86-9D57-86F2C14EC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142E9E8-0BF3-4670-B136-CC7920CE9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5D72A33-683C-4F2E-AD04-98D2806056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65DD1BF-E400-4C88-B123-AC7EC8699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0D94BDA-E3A6-4D4D-8772-964730D85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639DB3D0-BD13-4C97-8B9E-A39D5F59EA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1E73BC3E-B8BD-4097-9326-D30FDA4EF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7F620F45-78F7-4F8F-8916-E836DF631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6BC57D11-00EF-486A-9FBB-A31E9DFBB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AE307B97-A09D-4199-A18A-86829BC705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BD03A733-5E06-4AB6-9878-4D46F7B24E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889F7BB5-2405-4F70-B981-D40B7E4C07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C3F8DE4D-8A72-4CA8-A5BD-5AE9DC3578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A143967E-7140-4DA3-9E29-92CEB0EEFB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4998392E-8C2E-465A-9343-21DF48BC3E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48D43F65-CCBB-4A93-AF7B-D989B9981F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267BC3B0-3370-43FB-A220-813691E4A9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656F90A8-3EFD-4175-B8E9-92868709A8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DA056254-ACD5-40DE-95FD-93EE5DD9DE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20F57376-2002-4152-A268-99C5BE523A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742D7805-80D3-4440-8DCA-3DFCB1EF63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86EC2E8A-6025-4654-AC0C-27A7A8D3E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2B01C026-E8D3-43E8-9C47-3F63FC79EF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6CCA7C50-F825-49BC-A188-40ED0793C0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332806C5-8E8C-4D97-AE2E-8CF3279837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45595513-0D0D-460F-B411-7BC28B0B19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9B57FA89-1241-4A4A-A663-B0E7D2DDAF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3E332A89-C502-4610-9B48-15CDDF1C71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A2343822-761B-476B-B92F-7019EDC3A1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043F13BE-33D3-4FF5-8668-5D1E6FD539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1CC85E4F-5287-4ADB-8AEA-160CB1615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538BCF77-9F73-41D9-AFA0-0141B008F2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BFD472E9-7D34-4C9F-A469-1BC5EB61C7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37B71272-A912-41C1-A8CA-022753C00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1BAF229C-DC16-430D-878B-C8F86C450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DA1D9FDF-DFC4-436E-97E0-5714F8AF2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B8649D94-E28F-4C4E-8E22-1C2A1B1477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DB91A954-9337-4D08-9F67-A4FC88E7E6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46CC59E6-B47E-4A17-BD41-2F79B8DBCA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740610F5-FCCE-4348-995B-094C10B4A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B5F0283B-5553-498E-A4E6-8D82E6C660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64B24E7-123D-4250-BE8D-8592EF3D0C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35F33C1A-05E0-4E4D-B7EA-B8D85F4A8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EE2FD05E-32A5-41CE-B749-E6E41AA952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A3CBAAAE-657F-47C4-A741-4D98EEEFB6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6185902B-BD11-4ED2-9F74-ED5E2385A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8B582C91-40CA-4069-ABC2-178989F5A5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63272070-DC26-4C48-A5FD-9B34EE2DAF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CEA18D40-7D1E-4C6B-BAA9-1978535579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A1DC59E3-84DB-4CF1-AEB2-E3FC3DF1C0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5F1B58D8-48FA-461E-AF55-EC334555A0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EA2BB3B0-E6E2-47DC-966D-B29CE549F7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4F6E566D-7DBC-4C81-990E-19E2FB8400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8072CF13-9EF3-4222-8C72-9230E56829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290E29D5-088E-415C-B468-6AACF0E042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808764A8-483E-407D-BB52-4A8165F6CC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06B382EB-ED8E-4873-9A3E-396F1631D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F0246FE3-AD7B-45A6-A5E7-607FF760E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B8AE87E7-3785-4F5B-A8D3-1F59FC80F1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C9A47BA1-CA57-4584-A5C0-F270319B89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E6FDBC19-35A1-43A2-9E54-364CA3DF5C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EDB73E1-3525-4A15-9341-2497E1D7F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A8A86167-5DA8-4AE4-9A7A-1A7EBDD25D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A9B10588-63B3-4E30-B503-9DFA046EE1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C7754D66-CD39-47CD-AA6F-9AB7ED8BC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6E50DED2-8470-41B7-9C5C-81CEA963A9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07AD810E-320B-45C3-9CB1-2C4F69956F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2CA2B6CD-E626-42D5-8F81-8B6B993FE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C8874124-72D3-4927-A823-6E4EEFF95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57602DE5-BDD1-442D-94FE-BB98DC00FB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DC733DF1-40F5-46A8-B148-A3C7408796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08A001F3-C1DB-430F-84BA-8B58054730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EC9BD2FF-B0EE-46E6-92AE-A2D4DBA31C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33215BE4-8077-4CCD-9083-8BEB036BC1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AC87523A-F643-443A-8322-40BAC2DBDC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8650D6B5-A99F-4502-930D-9B42202BC0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957991D0-C198-4E94-9674-C6B454A1B4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E5C320A1-349B-408C-B0A8-E09742ED6A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A1E153E9-8D90-4F52-B93E-D9F4F6061A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3CA96FBC-63C9-4890-9CEE-1011A9FE4A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9E34E750-CEBA-471D-B9EF-BDFD48A1B1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0267919B-73CB-4E2F-BAE7-462CB949DD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DAE49C93-D2F1-4439-9BD2-6735C55EE6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921B178F-8CC1-4F65-BD2F-0972EDB3BB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25527F20-ACBB-4902-8F55-57716B61F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6F3C78B0-3222-4EBC-8A95-21BF4F0EA4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4D1E85BD-23EB-444A-A07C-26C771DFE4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0E7AE1E3-C945-4162-AB5B-BB7B60D72B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C9AF3CEC-DC2A-4943-A1EC-8C7F4165B9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19A09BE9-943E-478D-8A10-244ABCAA2D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C5C1BD4C-23EB-4186-8081-F2ED5DE271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22C0A989-52D4-41A8-870F-F73325920C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2A3A5C8B-34CA-4069-A6BC-3246EB534B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85CDD8E1-B8E1-4B1B-BBE7-66D27D6CD3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F3560515-5DA3-4F85-AEDB-F09C7DB160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B96BF402-10C6-4EDC-9EBA-BC4486ADA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9F53E4C4-D257-459D-BDD6-F0DDD7B81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FC30-B694-45D9-AC54-BEA6813E7BAA}">
  <sheetPr codeName="Sheet2">
    <tabColor theme="4" tint="0.39997558519241921"/>
  </sheetPr>
  <dimension ref="A1:EF76"/>
  <sheetViews>
    <sheetView tabSelected="1" zoomScale="40" zoomScaleNormal="40" workbookViewId="0">
      <pane xSplit="1" ySplit="3" topLeftCell="B45" activePane="bottomRight" state="frozen"/>
      <selection pane="topRight"/>
      <selection pane="bottomLeft"/>
      <selection pane="bottomRight" activeCell="N74" sqref="N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22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40">
        <v>0.44</v>
      </c>
      <c r="D4" s="35" t="s">
        <v>20</v>
      </c>
      <c r="E4" s="36">
        <v>2</v>
      </c>
      <c r="F4" s="36">
        <v>3</v>
      </c>
      <c r="G4" s="36">
        <v>3</v>
      </c>
      <c r="H4" s="36">
        <v>1</v>
      </c>
      <c r="I4" s="37">
        <v>2</v>
      </c>
      <c r="J4" s="38">
        <f t="shared" ref="J4" si="0">IF( OR( ISBLANK(E4),ISBLANK(F4), ISBLANK(G4), ISBLANK(H4), ISBLANK(I4) ), "", 1.5*SQRT(   EXP(2.21*(E4-1)) + EXP(2.21*(F4-1)) + EXP(2.21*(G4-1)) + EXP(2.21*(H4-1)) + EXP(2.21*I4)   )/100*2.45 )</f>
        <v>0.59189702474662764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40">
        <v>0.44</v>
      </c>
      <c r="D5" s="35" t="s">
        <v>20</v>
      </c>
      <c r="E5" s="36">
        <v>2</v>
      </c>
      <c r="F5" s="36">
        <v>3</v>
      </c>
      <c r="G5" s="36">
        <v>3</v>
      </c>
      <c r="H5" s="36">
        <v>1</v>
      </c>
      <c r="I5" s="37">
        <v>2</v>
      </c>
      <c r="J5" s="38">
        <f t="shared" ref="J5:J68" si="3">IF( OR( ISBLANK(E5),ISBLANK(F5), ISBLANK(G5), ISBLANK(H5), ISBLANK(I5) ), "", 1.5*SQRT(   EXP(2.21*(E5-1)) + EXP(2.21*(F5-1)) + EXP(2.21*(G5-1)) + EXP(2.21*(H5-1)) + EXP(2.21*I5)   )/100*2.45 )</f>
        <v>0.59189702474662764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40">
        <v>0.44</v>
      </c>
      <c r="D6" s="35" t="s">
        <v>20</v>
      </c>
      <c r="E6" s="36">
        <v>2</v>
      </c>
      <c r="F6" s="36">
        <v>3</v>
      </c>
      <c r="G6" s="36">
        <v>3</v>
      </c>
      <c r="H6" s="36">
        <v>1</v>
      </c>
      <c r="I6" s="37">
        <v>2</v>
      </c>
      <c r="J6" s="38">
        <f t="shared" si="3"/>
        <v>0.59189702474662764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40">
        <v>0.44</v>
      </c>
      <c r="D7" s="35" t="s">
        <v>20</v>
      </c>
      <c r="E7" s="36">
        <v>2</v>
      </c>
      <c r="F7" s="36">
        <v>3</v>
      </c>
      <c r="G7" s="36">
        <v>3</v>
      </c>
      <c r="H7" s="36">
        <v>1</v>
      </c>
      <c r="I7" s="37">
        <v>2</v>
      </c>
      <c r="J7" s="38">
        <f t="shared" si="3"/>
        <v>0.59189702474662764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40">
        <v>0.44</v>
      </c>
      <c r="D8" s="35" t="s">
        <v>20</v>
      </c>
      <c r="E8" s="36">
        <v>2</v>
      </c>
      <c r="F8" s="36">
        <v>3</v>
      </c>
      <c r="G8" s="36">
        <v>3</v>
      </c>
      <c r="H8" s="36">
        <v>1</v>
      </c>
      <c r="I8" s="37">
        <v>2</v>
      </c>
      <c r="J8" s="38">
        <f t="shared" si="3"/>
        <v>0.59189702474662764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40">
        <v>0.44</v>
      </c>
      <c r="D9" s="35" t="s">
        <v>20</v>
      </c>
      <c r="E9" s="36">
        <v>2</v>
      </c>
      <c r="F9" s="36">
        <v>3</v>
      </c>
      <c r="G9" s="36">
        <v>3</v>
      </c>
      <c r="H9" s="36">
        <v>1</v>
      </c>
      <c r="I9" s="37">
        <v>2</v>
      </c>
      <c r="J9" s="38">
        <f t="shared" si="3"/>
        <v>0.59189702474662764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40">
        <v>0.44</v>
      </c>
      <c r="D10" s="35" t="s">
        <v>20</v>
      </c>
      <c r="E10" s="36">
        <v>2</v>
      </c>
      <c r="F10" s="36">
        <v>3</v>
      </c>
      <c r="G10" s="36">
        <v>3</v>
      </c>
      <c r="H10" s="36">
        <v>1</v>
      </c>
      <c r="I10" s="37">
        <v>2</v>
      </c>
      <c r="J10" s="38">
        <f t="shared" si="3"/>
        <v>0.59189702474662764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40">
        <v>0.44</v>
      </c>
      <c r="D11" s="35" t="s">
        <v>20</v>
      </c>
      <c r="E11" s="36">
        <v>2</v>
      </c>
      <c r="F11" s="36">
        <v>3</v>
      </c>
      <c r="G11" s="36">
        <v>3</v>
      </c>
      <c r="H11" s="36">
        <v>1</v>
      </c>
      <c r="I11" s="37">
        <v>2</v>
      </c>
      <c r="J11" s="38">
        <f t="shared" si="3"/>
        <v>0.59189702474662764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40">
        <v>0.44</v>
      </c>
      <c r="D12" s="35" t="s">
        <v>20</v>
      </c>
      <c r="E12" s="36">
        <v>2</v>
      </c>
      <c r="F12" s="36">
        <v>3</v>
      </c>
      <c r="G12" s="36">
        <v>3</v>
      </c>
      <c r="H12" s="36">
        <v>1</v>
      </c>
      <c r="I12" s="37">
        <v>2</v>
      </c>
      <c r="J12" s="38">
        <f t="shared" si="3"/>
        <v>0.59189702474662764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40">
        <v>0.44</v>
      </c>
      <c r="D13" s="35" t="s">
        <v>20</v>
      </c>
      <c r="E13" s="36">
        <v>2</v>
      </c>
      <c r="F13" s="36">
        <v>3</v>
      </c>
      <c r="G13" s="36">
        <v>3</v>
      </c>
      <c r="H13" s="36">
        <v>1</v>
      </c>
      <c r="I13" s="37">
        <v>2</v>
      </c>
      <c r="J13" s="38">
        <f t="shared" si="3"/>
        <v>0.59189702474662764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40">
        <v>0.44</v>
      </c>
      <c r="D14" s="35" t="s">
        <v>20</v>
      </c>
      <c r="E14" s="36">
        <v>2</v>
      </c>
      <c r="F14" s="36">
        <v>3</v>
      </c>
      <c r="G14" s="36">
        <v>3</v>
      </c>
      <c r="H14" s="36">
        <v>1</v>
      </c>
      <c r="I14" s="37">
        <v>2</v>
      </c>
      <c r="J14" s="38">
        <f t="shared" si="3"/>
        <v>0.59189702474662764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40">
        <v>0.44</v>
      </c>
      <c r="D15" s="35" t="s">
        <v>20</v>
      </c>
      <c r="E15" s="36">
        <v>2</v>
      </c>
      <c r="F15" s="36">
        <v>3</v>
      </c>
      <c r="G15" s="36">
        <v>3</v>
      </c>
      <c r="H15" s="36">
        <v>1</v>
      </c>
      <c r="I15" s="37">
        <v>2</v>
      </c>
      <c r="J15" s="38">
        <f t="shared" si="3"/>
        <v>0.59189702474662764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40">
        <v>0.44</v>
      </c>
      <c r="D16" s="35" t="s">
        <v>20</v>
      </c>
      <c r="E16" s="36">
        <v>2</v>
      </c>
      <c r="F16" s="36">
        <v>3</v>
      </c>
      <c r="G16" s="36">
        <v>3</v>
      </c>
      <c r="H16" s="36">
        <v>1</v>
      </c>
      <c r="I16" s="37">
        <v>2</v>
      </c>
      <c r="J16" s="38">
        <f t="shared" si="3"/>
        <v>0.59189702474662764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40">
        <v>0.44</v>
      </c>
      <c r="D17" s="35" t="s">
        <v>20</v>
      </c>
      <c r="E17" s="36">
        <v>2</v>
      </c>
      <c r="F17" s="36">
        <v>3</v>
      </c>
      <c r="G17" s="36">
        <v>3</v>
      </c>
      <c r="H17" s="36">
        <v>1</v>
      </c>
      <c r="I17" s="37">
        <v>2</v>
      </c>
      <c r="J17" s="38">
        <f t="shared" si="3"/>
        <v>0.59189702474662764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40">
        <v>0.44</v>
      </c>
      <c r="D18" s="35" t="s">
        <v>20</v>
      </c>
      <c r="E18" s="36">
        <v>2</v>
      </c>
      <c r="F18" s="36">
        <v>3</v>
      </c>
      <c r="G18" s="36">
        <v>3</v>
      </c>
      <c r="H18" s="36">
        <v>1</v>
      </c>
      <c r="I18" s="37">
        <v>2</v>
      </c>
      <c r="J18" s="38">
        <f t="shared" si="3"/>
        <v>0.59189702474662764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40">
        <v>0.44</v>
      </c>
      <c r="D19" s="35" t="s">
        <v>20</v>
      </c>
      <c r="E19" s="36">
        <v>2</v>
      </c>
      <c r="F19" s="36">
        <v>3</v>
      </c>
      <c r="G19" s="36">
        <v>3</v>
      </c>
      <c r="H19" s="36">
        <v>1</v>
      </c>
      <c r="I19" s="37">
        <v>2</v>
      </c>
      <c r="J19" s="38">
        <f t="shared" si="3"/>
        <v>0.59189702474662764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40">
        <v>0.44</v>
      </c>
      <c r="D20" s="35" t="s">
        <v>20</v>
      </c>
      <c r="E20" s="36">
        <v>2</v>
      </c>
      <c r="F20" s="36">
        <v>3</v>
      </c>
      <c r="G20" s="36">
        <v>3</v>
      </c>
      <c r="H20" s="36">
        <v>1</v>
      </c>
      <c r="I20" s="37">
        <v>2</v>
      </c>
      <c r="J20" s="38">
        <f t="shared" si="3"/>
        <v>0.59189702474662764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40">
        <v>0.44</v>
      </c>
      <c r="D21" s="35" t="s">
        <v>20</v>
      </c>
      <c r="E21" s="36">
        <v>2</v>
      </c>
      <c r="F21" s="36">
        <v>3</v>
      </c>
      <c r="G21" s="36">
        <v>3</v>
      </c>
      <c r="H21" s="36">
        <v>1</v>
      </c>
      <c r="I21" s="37">
        <v>2</v>
      </c>
      <c r="J21" s="38">
        <f t="shared" si="3"/>
        <v>0.59189702474662764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40">
        <v>0.44</v>
      </c>
      <c r="D22" s="35" t="s">
        <v>20</v>
      </c>
      <c r="E22" s="36">
        <v>2</v>
      </c>
      <c r="F22" s="36">
        <v>3</v>
      </c>
      <c r="G22" s="36">
        <v>3</v>
      </c>
      <c r="H22" s="36">
        <v>1</v>
      </c>
      <c r="I22" s="37">
        <v>2</v>
      </c>
      <c r="J22" s="38">
        <f t="shared" si="3"/>
        <v>0.59189702474662764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40">
        <v>0.44</v>
      </c>
      <c r="D23" s="35" t="s">
        <v>20</v>
      </c>
      <c r="E23" s="36">
        <v>2</v>
      </c>
      <c r="F23" s="36">
        <v>3</v>
      </c>
      <c r="G23" s="36">
        <v>3</v>
      </c>
      <c r="H23" s="36">
        <v>1</v>
      </c>
      <c r="I23" s="37">
        <v>2</v>
      </c>
      <c r="J23" s="38">
        <f t="shared" si="3"/>
        <v>0.59189702474662764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40">
        <v>0.44</v>
      </c>
      <c r="D24" s="35" t="s">
        <v>20</v>
      </c>
      <c r="E24" s="36">
        <v>2</v>
      </c>
      <c r="F24" s="36">
        <v>3</v>
      </c>
      <c r="G24" s="36">
        <v>3</v>
      </c>
      <c r="H24" s="36">
        <v>1</v>
      </c>
      <c r="I24" s="37">
        <v>2</v>
      </c>
      <c r="J24" s="38">
        <f t="shared" si="3"/>
        <v>0.59189702474662764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40">
        <v>0.44</v>
      </c>
      <c r="D25" s="35" t="s">
        <v>20</v>
      </c>
      <c r="E25" s="36">
        <v>2</v>
      </c>
      <c r="F25" s="36">
        <v>3</v>
      </c>
      <c r="G25" s="36">
        <v>3</v>
      </c>
      <c r="H25" s="36">
        <v>1</v>
      </c>
      <c r="I25" s="37">
        <v>2</v>
      </c>
      <c r="J25" s="38">
        <f t="shared" si="3"/>
        <v>0.59189702474662764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40">
        <v>0.44</v>
      </c>
      <c r="D26" s="35" t="s">
        <v>20</v>
      </c>
      <c r="E26" s="36">
        <v>2</v>
      </c>
      <c r="F26" s="36">
        <v>3</v>
      </c>
      <c r="G26" s="36">
        <v>3</v>
      </c>
      <c r="H26" s="36">
        <v>1</v>
      </c>
      <c r="I26" s="37">
        <v>2</v>
      </c>
      <c r="J26" s="38">
        <f t="shared" si="3"/>
        <v>0.59189702474662764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40">
        <v>0.44</v>
      </c>
      <c r="D27" s="35" t="s">
        <v>20</v>
      </c>
      <c r="E27" s="36">
        <v>2</v>
      </c>
      <c r="F27" s="36">
        <v>3</v>
      </c>
      <c r="G27" s="36">
        <v>3</v>
      </c>
      <c r="H27" s="36">
        <v>1</v>
      </c>
      <c r="I27" s="37">
        <v>2</v>
      </c>
      <c r="J27" s="38">
        <f t="shared" si="3"/>
        <v>0.59189702474662764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40">
        <v>0.44</v>
      </c>
      <c r="D28" s="35" t="s">
        <v>20</v>
      </c>
      <c r="E28" s="36">
        <v>2</v>
      </c>
      <c r="F28" s="36">
        <v>3</v>
      </c>
      <c r="G28" s="36">
        <v>3</v>
      </c>
      <c r="H28" s="36">
        <v>1</v>
      </c>
      <c r="I28" s="37">
        <v>2</v>
      </c>
      <c r="J28" s="38">
        <f t="shared" si="3"/>
        <v>0.59189702474662764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40">
        <v>0.44</v>
      </c>
      <c r="D29" s="35" t="s">
        <v>20</v>
      </c>
      <c r="E29" s="36">
        <v>2</v>
      </c>
      <c r="F29" s="36">
        <v>3</v>
      </c>
      <c r="G29" s="36">
        <v>3</v>
      </c>
      <c r="H29" s="36">
        <v>1</v>
      </c>
      <c r="I29" s="37">
        <v>2</v>
      </c>
      <c r="J29" s="38">
        <f t="shared" si="3"/>
        <v>0.59189702474662764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40">
        <v>0.44</v>
      </c>
      <c r="D30" s="35" t="s">
        <v>20</v>
      </c>
      <c r="E30" s="36">
        <v>2</v>
      </c>
      <c r="F30" s="36">
        <v>3</v>
      </c>
      <c r="G30" s="36">
        <v>3</v>
      </c>
      <c r="H30" s="36">
        <v>1</v>
      </c>
      <c r="I30" s="37">
        <v>2</v>
      </c>
      <c r="J30" s="38">
        <f t="shared" si="3"/>
        <v>0.59189702474662764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40">
        <v>0.44</v>
      </c>
      <c r="D31" s="35" t="s">
        <v>20</v>
      </c>
      <c r="E31" s="36">
        <v>2</v>
      </c>
      <c r="F31" s="36">
        <v>3</v>
      </c>
      <c r="G31" s="36">
        <v>3</v>
      </c>
      <c r="H31" s="36">
        <v>1</v>
      </c>
      <c r="I31" s="37">
        <v>2</v>
      </c>
      <c r="J31" s="38">
        <f t="shared" si="3"/>
        <v>0.59189702474662764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40">
        <v>0.44</v>
      </c>
      <c r="D32" s="35" t="s">
        <v>20</v>
      </c>
      <c r="E32" s="36">
        <v>2</v>
      </c>
      <c r="F32" s="36">
        <v>3</v>
      </c>
      <c r="G32" s="36">
        <v>3</v>
      </c>
      <c r="H32" s="36">
        <v>1</v>
      </c>
      <c r="I32" s="37">
        <v>2</v>
      </c>
      <c r="J32" s="38">
        <f t="shared" si="3"/>
        <v>0.59189702474662764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40">
        <v>0.44</v>
      </c>
      <c r="D33" s="35" t="s">
        <v>20</v>
      </c>
      <c r="E33" s="36">
        <v>2</v>
      </c>
      <c r="F33" s="36">
        <v>3</v>
      </c>
      <c r="G33" s="36">
        <v>3</v>
      </c>
      <c r="H33" s="36">
        <v>1</v>
      </c>
      <c r="I33" s="37">
        <v>2</v>
      </c>
      <c r="J33" s="38">
        <f t="shared" si="3"/>
        <v>0.59189702474662764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40">
        <v>0.44</v>
      </c>
      <c r="D34" s="35" t="s">
        <v>20</v>
      </c>
      <c r="E34" s="36">
        <v>2</v>
      </c>
      <c r="F34" s="36">
        <v>3</v>
      </c>
      <c r="G34" s="36">
        <v>3</v>
      </c>
      <c r="H34" s="36">
        <v>1</v>
      </c>
      <c r="I34" s="37">
        <v>2</v>
      </c>
      <c r="J34" s="38">
        <f t="shared" si="3"/>
        <v>0.59189702474662764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40">
        <v>0.44</v>
      </c>
      <c r="D35" s="35" t="s">
        <v>20</v>
      </c>
      <c r="E35" s="36">
        <v>2</v>
      </c>
      <c r="F35" s="36">
        <v>3</v>
      </c>
      <c r="G35" s="36">
        <v>3</v>
      </c>
      <c r="H35" s="36">
        <v>1</v>
      </c>
      <c r="I35" s="37">
        <v>2</v>
      </c>
      <c r="J35" s="38">
        <f t="shared" si="3"/>
        <v>0.59189702474662764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40">
        <v>0.44</v>
      </c>
      <c r="D36" s="35" t="s">
        <v>20</v>
      </c>
      <c r="E36" s="36">
        <v>2</v>
      </c>
      <c r="F36" s="36">
        <v>3</v>
      </c>
      <c r="G36" s="36">
        <v>3</v>
      </c>
      <c r="H36" s="36">
        <v>1</v>
      </c>
      <c r="I36" s="37">
        <v>2</v>
      </c>
      <c r="J36" s="38">
        <f t="shared" si="3"/>
        <v>0.59189702474662764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40">
        <v>0.44</v>
      </c>
      <c r="D37" s="35" t="s">
        <v>20</v>
      </c>
      <c r="E37" s="36">
        <v>2</v>
      </c>
      <c r="F37" s="36">
        <v>3</v>
      </c>
      <c r="G37" s="36">
        <v>3</v>
      </c>
      <c r="H37" s="36">
        <v>1</v>
      </c>
      <c r="I37" s="37">
        <v>2</v>
      </c>
      <c r="J37" s="38">
        <f t="shared" si="3"/>
        <v>0.59189702474662764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40">
        <v>0.44</v>
      </c>
      <c r="D38" s="35" t="s">
        <v>20</v>
      </c>
      <c r="E38" s="36">
        <v>2</v>
      </c>
      <c r="F38" s="36">
        <v>3</v>
      </c>
      <c r="G38" s="36">
        <v>3</v>
      </c>
      <c r="H38" s="36">
        <v>1</v>
      </c>
      <c r="I38" s="37">
        <v>2</v>
      </c>
      <c r="J38" s="38">
        <f t="shared" si="3"/>
        <v>0.59189702474662764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40">
        <v>0.44</v>
      </c>
      <c r="D39" s="35" t="s">
        <v>20</v>
      </c>
      <c r="E39" s="36">
        <v>2</v>
      </c>
      <c r="F39" s="36">
        <v>3</v>
      </c>
      <c r="G39" s="36">
        <v>3</v>
      </c>
      <c r="H39" s="36">
        <v>1</v>
      </c>
      <c r="I39" s="37">
        <v>2</v>
      </c>
      <c r="J39" s="38">
        <f t="shared" si="3"/>
        <v>0.59189702474662764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40">
        <v>0.44</v>
      </c>
      <c r="D40" s="35" t="s">
        <v>20</v>
      </c>
      <c r="E40" s="36">
        <v>2</v>
      </c>
      <c r="F40" s="36">
        <v>3</v>
      </c>
      <c r="G40" s="36">
        <v>3</v>
      </c>
      <c r="H40" s="36">
        <v>1</v>
      </c>
      <c r="I40" s="37">
        <v>2</v>
      </c>
      <c r="J40" s="38">
        <f t="shared" si="3"/>
        <v>0.59189702474662764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40">
        <v>0.44</v>
      </c>
      <c r="D41" s="35" t="s">
        <v>20</v>
      </c>
      <c r="E41" s="36">
        <v>2</v>
      </c>
      <c r="F41" s="36">
        <v>3</v>
      </c>
      <c r="G41" s="36">
        <v>3</v>
      </c>
      <c r="H41" s="36">
        <v>1</v>
      </c>
      <c r="I41" s="37">
        <v>2</v>
      </c>
      <c r="J41" s="38">
        <f t="shared" si="3"/>
        <v>0.59189702474662764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40">
        <v>0.44</v>
      </c>
      <c r="D42" s="35" t="s">
        <v>20</v>
      </c>
      <c r="E42" s="36">
        <v>2</v>
      </c>
      <c r="F42" s="36">
        <v>3</v>
      </c>
      <c r="G42" s="36">
        <v>3</v>
      </c>
      <c r="H42" s="36">
        <v>1</v>
      </c>
      <c r="I42" s="37">
        <v>2</v>
      </c>
      <c r="J42" s="38">
        <f t="shared" si="3"/>
        <v>0.59189702474662764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40">
        <v>0.44</v>
      </c>
      <c r="D43" s="35" t="s">
        <v>20</v>
      </c>
      <c r="E43" s="36">
        <v>2</v>
      </c>
      <c r="F43" s="36">
        <v>3</v>
      </c>
      <c r="G43" s="36">
        <v>3</v>
      </c>
      <c r="H43" s="36">
        <v>1</v>
      </c>
      <c r="I43" s="37">
        <v>2</v>
      </c>
      <c r="J43" s="38">
        <f t="shared" si="3"/>
        <v>0.59189702474662764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40">
        <v>0.44</v>
      </c>
      <c r="D44" s="35" t="s">
        <v>20</v>
      </c>
      <c r="E44" s="36">
        <v>2</v>
      </c>
      <c r="F44" s="36">
        <v>3</v>
      </c>
      <c r="G44" s="36">
        <v>3</v>
      </c>
      <c r="H44" s="36">
        <v>1</v>
      </c>
      <c r="I44" s="37">
        <v>2</v>
      </c>
      <c r="J44" s="38">
        <f t="shared" si="3"/>
        <v>0.59189702474662764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40">
        <v>0.44</v>
      </c>
      <c r="D45" s="35" t="s">
        <v>20</v>
      </c>
      <c r="E45" s="36">
        <v>2</v>
      </c>
      <c r="F45" s="36">
        <v>3</v>
      </c>
      <c r="G45" s="36">
        <v>3</v>
      </c>
      <c r="H45" s="36">
        <v>1</v>
      </c>
      <c r="I45" s="37">
        <v>2</v>
      </c>
      <c r="J45" s="38">
        <f t="shared" si="3"/>
        <v>0.59189702474662764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40">
        <v>0.44</v>
      </c>
      <c r="D46" s="35" t="s">
        <v>20</v>
      </c>
      <c r="E46" s="36">
        <v>2</v>
      </c>
      <c r="F46" s="36">
        <v>3</v>
      </c>
      <c r="G46" s="36">
        <v>3</v>
      </c>
      <c r="H46" s="36">
        <v>1</v>
      </c>
      <c r="I46" s="37">
        <v>2</v>
      </c>
      <c r="J46" s="38">
        <f t="shared" si="3"/>
        <v>0.59189702474662764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40">
        <v>0.44</v>
      </c>
      <c r="D47" s="35" t="s">
        <v>20</v>
      </c>
      <c r="E47" s="36">
        <v>2</v>
      </c>
      <c r="F47" s="36">
        <v>3</v>
      </c>
      <c r="G47" s="36">
        <v>3</v>
      </c>
      <c r="H47" s="36">
        <v>1</v>
      </c>
      <c r="I47" s="37">
        <v>2</v>
      </c>
      <c r="J47" s="38">
        <f t="shared" si="3"/>
        <v>0.59189702474662764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40">
        <v>0.44</v>
      </c>
      <c r="D48" s="35" t="s">
        <v>20</v>
      </c>
      <c r="E48" s="36">
        <v>2</v>
      </c>
      <c r="F48" s="36">
        <v>3</v>
      </c>
      <c r="G48" s="36">
        <v>3</v>
      </c>
      <c r="H48" s="36">
        <v>1</v>
      </c>
      <c r="I48" s="37">
        <v>2</v>
      </c>
      <c r="J48" s="38">
        <f t="shared" si="3"/>
        <v>0.59189702474662764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40">
        <v>0.44</v>
      </c>
      <c r="D49" s="35" t="s">
        <v>20</v>
      </c>
      <c r="E49" s="36">
        <v>2</v>
      </c>
      <c r="F49" s="36">
        <v>3</v>
      </c>
      <c r="G49" s="36">
        <v>3</v>
      </c>
      <c r="H49" s="36">
        <v>1</v>
      </c>
      <c r="I49" s="37">
        <v>2</v>
      </c>
      <c r="J49" s="38">
        <f t="shared" si="3"/>
        <v>0.59189702474662764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40">
        <v>0.44</v>
      </c>
      <c r="D50" s="35" t="s">
        <v>20</v>
      </c>
      <c r="E50" s="36">
        <v>2</v>
      </c>
      <c r="F50" s="36">
        <v>3</v>
      </c>
      <c r="G50" s="36">
        <v>3</v>
      </c>
      <c r="H50" s="36">
        <v>1</v>
      </c>
      <c r="I50" s="37">
        <v>2</v>
      </c>
      <c r="J50" s="38">
        <f t="shared" si="3"/>
        <v>0.59189702474662764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40">
        <v>0.44</v>
      </c>
      <c r="D51" s="35" t="s">
        <v>20</v>
      </c>
      <c r="E51" s="36">
        <v>2</v>
      </c>
      <c r="F51" s="36">
        <v>3</v>
      </c>
      <c r="G51" s="36">
        <v>3</v>
      </c>
      <c r="H51" s="36">
        <v>1</v>
      </c>
      <c r="I51" s="37">
        <v>2</v>
      </c>
      <c r="J51" s="38">
        <f t="shared" si="3"/>
        <v>0.59189702474662764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40">
        <v>0.44</v>
      </c>
      <c r="D52" s="35" t="s">
        <v>20</v>
      </c>
      <c r="E52" s="36">
        <v>2</v>
      </c>
      <c r="F52" s="36">
        <v>3</v>
      </c>
      <c r="G52" s="36">
        <v>3</v>
      </c>
      <c r="H52" s="36">
        <v>1</v>
      </c>
      <c r="I52" s="37">
        <v>2</v>
      </c>
      <c r="J52" s="38">
        <f t="shared" si="3"/>
        <v>0.59189702474662764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40">
        <v>0.44</v>
      </c>
      <c r="D53" s="35" t="s">
        <v>20</v>
      </c>
      <c r="E53" s="36">
        <v>2</v>
      </c>
      <c r="F53" s="36">
        <v>3</v>
      </c>
      <c r="G53" s="36">
        <v>3</v>
      </c>
      <c r="H53" s="36">
        <v>1</v>
      </c>
      <c r="I53" s="37">
        <v>2</v>
      </c>
      <c r="J53" s="38">
        <f t="shared" si="3"/>
        <v>0.59189702474662764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40">
        <v>0.44</v>
      </c>
      <c r="D54" s="35" t="s">
        <v>20</v>
      </c>
      <c r="E54" s="36">
        <v>2</v>
      </c>
      <c r="F54" s="36">
        <v>3</v>
      </c>
      <c r="G54" s="36">
        <v>3</v>
      </c>
      <c r="H54" s="36">
        <v>1</v>
      </c>
      <c r="I54" s="37">
        <v>2</v>
      </c>
      <c r="J54" s="38">
        <f t="shared" si="3"/>
        <v>0.59189702474662764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40">
        <v>0.44</v>
      </c>
      <c r="D55" s="35" t="s">
        <v>20</v>
      </c>
      <c r="E55" s="36">
        <v>2</v>
      </c>
      <c r="F55" s="36">
        <v>3</v>
      </c>
      <c r="G55" s="36">
        <v>3</v>
      </c>
      <c r="H55" s="36">
        <v>1</v>
      </c>
      <c r="I55" s="37">
        <v>2</v>
      </c>
      <c r="J55" s="38">
        <f t="shared" si="3"/>
        <v>0.59189702474662764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40">
        <v>0.44</v>
      </c>
      <c r="D56" s="35" t="s">
        <v>20</v>
      </c>
      <c r="E56" s="36">
        <v>2</v>
      </c>
      <c r="F56" s="36">
        <v>3</v>
      </c>
      <c r="G56" s="36">
        <v>3</v>
      </c>
      <c r="H56" s="36">
        <v>1</v>
      </c>
      <c r="I56" s="37">
        <v>2</v>
      </c>
      <c r="J56" s="38">
        <f t="shared" si="3"/>
        <v>0.59189702474662764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40">
        <v>0.44</v>
      </c>
      <c r="D57" s="35" t="s">
        <v>20</v>
      </c>
      <c r="E57" s="36">
        <v>2</v>
      </c>
      <c r="F57" s="36">
        <v>3</v>
      </c>
      <c r="G57" s="36">
        <v>3</v>
      </c>
      <c r="H57" s="36">
        <v>1</v>
      </c>
      <c r="I57" s="37">
        <v>2</v>
      </c>
      <c r="J57" s="38">
        <f t="shared" si="3"/>
        <v>0.59189702474662764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40">
        <v>0.44</v>
      </c>
      <c r="D58" s="35" t="s">
        <v>20</v>
      </c>
      <c r="E58" s="36">
        <v>2</v>
      </c>
      <c r="F58" s="36">
        <v>3</v>
      </c>
      <c r="G58" s="36">
        <v>3</v>
      </c>
      <c r="H58" s="36">
        <v>1</v>
      </c>
      <c r="I58" s="37">
        <v>2</v>
      </c>
      <c r="J58" s="38">
        <f t="shared" si="3"/>
        <v>0.59189702474662764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40">
        <v>0.44</v>
      </c>
      <c r="D59" s="35" t="s">
        <v>20</v>
      </c>
      <c r="E59" s="36">
        <v>2</v>
      </c>
      <c r="F59" s="36">
        <v>3</v>
      </c>
      <c r="G59" s="36">
        <v>3</v>
      </c>
      <c r="H59" s="36">
        <v>1</v>
      </c>
      <c r="I59" s="37">
        <v>2</v>
      </c>
      <c r="J59" s="38">
        <f t="shared" si="3"/>
        <v>0.59189702474662764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40">
        <v>0.44</v>
      </c>
      <c r="D60" s="35" t="s">
        <v>20</v>
      </c>
      <c r="E60" s="36">
        <v>2</v>
      </c>
      <c r="F60" s="36">
        <v>3</v>
      </c>
      <c r="G60" s="36">
        <v>3</v>
      </c>
      <c r="H60" s="36">
        <v>1</v>
      </c>
      <c r="I60" s="37">
        <v>2</v>
      </c>
      <c r="J60" s="38">
        <f t="shared" si="3"/>
        <v>0.59189702474662764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40">
        <v>0.44</v>
      </c>
      <c r="D61" s="35" t="s">
        <v>20</v>
      </c>
      <c r="E61" s="36">
        <v>2</v>
      </c>
      <c r="F61" s="36">
        <v>3</v>
      </c>
      <c r="G61" s="36">
        <v>3</v>
      </c>
      <c r="H61" s="36">
        <v>1</v>
      </c>
      <c r="I61" s="37">
        <v>2</v>
      </c>
      <c r="J61" s="38">
        <f t="shared" si="3"/>
        <v>0.59189702474662764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40">
        <v>0.44</v>
      </c>
      <c r="D62" s="35" t="s">
        <v>20</v>
      </c>
      <c r="E62" s="36">
        <v>2</v>
      </c>
      <c r="F62" s="36">
        <v>3</v>
      </c>
      <c r="G62" s="36">
        <v>3</v>
      </c>
      <c r="H62" s="36">
        <v>1</v>
      </c>
      <c r="I62" s="37">
        <v>2</v>
      </c>
      <c r="J62" s="38">
        <f t="shared" si="3"/>
        <v>0.59189702474662764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40">
        <v>0.44</v>
      </c>
      <c r="D63" s="35" t="s">
        <v>20</v>
      </c>
      <c r="E63" s="36">
        <v>2</v>
      </c>
      <c r="F63" s="36">
        <v>3</v>
      </c>
      <c r="G63" s="36">
        <v>3</v>
      </c>
      <c r="H63" s="36">
        <v>1</v>
      </c>
      <c r="I63" s="37">
        <v>2</v>
      </c>
      <c r="J63" s="38">
        <f t="shared" si="3"/>
        <v>0.59189702474662764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40">
        <v>0.44</v>
      </c>
      <c r="D64" s="35" t="s">
        <v>20</v>
      </c>
      <c r="E64" s="36">
        <v>2</v>
      </c>
      <c r="F64" s="36">
        <v>3</v>
      </c>
      <c r="G64" s="36">
        <v>3</v>
      </c>
      <c r="H64" s="36">
        <v>1</v>
      </c>
      <c r="I64" s="37">
        <v>2</v>
      </c>
      <c r="J64" s="38">
        <f t="shared" si="3"/>
        <v>0.59189702474662764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40">
        <v>0.44</v>
      </c>
      <c r="D65" s="35" t="s">
        <v>20</v>
      </c>
      <c r="E65" s="36">
        <v>2</v>
      </c>
      <c r="F65" s="36">
        <v>3</v>
      </c>
      <c r="G65" s="36">
        <v>3</v>
      </c>
      <c r="H65" s="36">
        <v>1</v>
      </c>
      <c r="I65" s="37">
        <v>2</v>
      </c>
      <c r="J65" s="38">
        <f t="shared" si="3"/>
        <v>0.59189702474662764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40">
        <v>0.44</v>
      </c>
      <c r="D66" s="35" t="s">
        <v>20</v>
      </c>
      <c r="E66" s="36">
        <v>2</v>
      </c>
      <c r="F66" s="36">
        <v>3</v>
      </c>
      <c r="G66" s="36">
        <v>3</v>
      </c>
      <c r="H66" s="36">
        <v>1</v>
      </c>
      <c r="I66" s="37">
        <v>2</v>
      </c>
      <c r="J66" s="38">
        <f t="shared" si="3"/>
        <v>0.59189702474662764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40">
        <v>0.44</v>
      </c>
      <c r="D67" s="35" t="s">
        <v>20</v>
      </c>
      <c r="E67" s="36">
        <v>2</v>
      </c>
      <c r="F67" s="36">
        <v>3</v>
      </c>
      <c r="G67" s="36">
        <v>3</v>
      </c>
      <c r="H67" s="36">
        <v>1</v>
      </c>
      <c r="I67" s="37">
        <v>2</v>
      </c>
      <c r="J67" s="38">
        <f t="shared" si="3"/>
        <v>0.59189702474662764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40">
        <v>0.44</v>
      </c>
      <c r="D68" s="35" t="s">
        <v>20</v>
      </c>
      <c r="E68" s="36">
        <v>2</v>
      </c>
      <c r="F68" s="36">
        <v>3</v>
      </c>
      <c r="G68" s="36">
        <v>3</v>
      </c>
      <c r="H68" s="36">
        <v>1</v>
      </c>
      <c r="I68" s="37">
        <v>2</v>
      </c>
      <c r="J68" s="38">
        <f t="shared" si="3"/>
        <v>0.59189702474662764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40">
        <v>0.44</v>
      </c>
      <c r="D69" s="35" t="s">
        <v>20</v>
      </c>
      <c r="E69" s="36">
        <v>2</v>
      </c>
      <c r="F69" s="36">
        <v>3</v>
      </c>
      <c r="G69" s="36">
        <v>3</v>
      </c>
      <c r="H69" s="36">
        <v>1</v>
      </c>
      <c r="I69" s="37">
        <v>2</v>
      </c>
      <c r="J69" s="38">
        <f t="shared" ref="J69:J73" si="13">IF( OR( ISBLANK(E69),ISBLANK(F69), ISBLANK(G69), ISBLANK(H69), ISBLANK(I69) ), "", 1.5*SQRT(   EXP(2.21*(E69-1)) + EXP(2.21*(F69-1)) + EXP(2.21*(G69-1)) + EXP(2.21*(H69-1)) + EXP(2.21*I69)   )/100*2.45 )</f>
        <v>0.59189702474662764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40">
        <v>0.44</v>
      </c>
      <c r="D70" s="35" t="s">
        <v>20</v>
      </c>
      <c r="E70" s="36">
        <v>2</v>
      </c>
      <c r="F70" s="36">
        <v>3</v>
      </c>
      <c r="G70" s="36">
        <v>3</v>
      </c>
      <c r="H70" s="36">
        <v>1</v>
      </c>
      <c r="I70" s="37">
        <v>2</v>
      </c>
      <c r="J70" s="38">
        <f t="shared" si="13"/>
        <v>0.59189702474662764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40">
        <v>0.44</v>
      </c>
      <c r="D71" s="35" t="s">
        <v>20</v>
      </c>
      <c r="E71" s="36">
        <v>2</v>
      </c>
      <c r="F71" s="36">
        <v>3</v>
      </c>
      <c r="G71" s="36">
        <v>3</v>
      </c>
      <c r="H71" s="36">
        <v>1</v>
      </c>
      <c r="I71" s="37">
        <v>2</v>
      </c>
      <c r="J71" s="38">
        <f t="shared" ref="J71:J72" si="17">IF( OR( ISBLANK(E71),ISBLANK(F71), ISBLANK(G71), ISBLANK(H71), ISBLANK(I71) ), "", 1.5*SQRT(   EXP(2.21*(E71-1)) + EXP(2.21*(F71-1)) + EXP(2.21*(G71-1)) + EXP(2.21*(H71-1)) + EXP(2.21*I71)   )/100*2.45 )</f>
        <v>0.59189702474662764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40">
        <v>0.44</v>
      </c>
      <c r="D72" s="35" t="s">
        <v>20</v>
      </c>
      <c r="E72" s="36">
        <v>2</v>
      </c>
      <c r="F72" s="36">
        <v>3</v>
      </c>
      <c r="G72" s="36">
        <v>3</v>
      </c>
      <c r="H72" s="36">
        <v>1</v>
      </c>
      <c r="I72" s="37">
        <v>2</v>
      </c>
      <c r="J72" s="38">
        <f t="shared" si="17"/>
        <v>0.59189702474662764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40">
        <v>0.44</v>
      </c>
      <c r="D73" s="35" t="s">
        <v>20</v>
      </c>
      <c r="E73" s="36">
        <v>2</v>
      </c>
      <c r="F73" s="36">
        <v>3</v>
      </c>
      <c r="G73" s="36">
        <v>3</v>
      </c>
      <c r="H73" s="36">
        <v>1</v>
      </c>
      <c r="I73" s="37">
        <v>2</v>
      </c>
      <c r="J73" s="38">
        <f t="shared" si="13"/>
        <v>0.59189702474662764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40">
        <v>0.44</v>
      </c>
      <c r="D74" s="35" t="s">
        <v>20</v>
      </c>
      <c r="E74" s="36">
        <v>2</v>
      </c>
      <c r="F74" s="36">
        <v>3</v>
      </c>
      <c r="G74" s="36">
        <v>3</v>
      </c>
      <c r="H74" s="36">
        <v>1</v>
      </c>
      <c r="I74" s="37">
        <v>2</v>
      </c>
      <c r="J74" s="38">
        <f t="shared" ref="J74" si="25">IF( OR( ISBLANK(E74),ISBLANK(F74), ISBLANK(G74), ISBLANK(H74), ISBLANK(I74) ), "", 1.5*SQRT(   EXP(2.21*(E74-1)) + EXP(2.21*(F74-1)) + EXP(2.21*(G74-1)) + EXP(2.21*(H74-1)) + EXP(2.21*I74)   )/100*2.45 )</f>
        <v>0.59189702474662764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1" t="s">
        <v>17</v>
      </c>
      <c r="C75" s="44">
        <v>0.44</v>
      </c>
      <c r="D75" s="42" t="s">
        <v>20</v>
      </c>
      <c r="E75" s="43">
        <v>2</v>
      </c>
      <c r="F75" s="43">
        <v>3</v>
      </c>
      <c r="G75" s="43">
        <v>3</v>
      </c>
      <c r="H75" s="43">
        <v>1</v>
      </c>
      <c r="I75" s="43">
        <v>2</v>
      </c>
      <c r="J75" s="44">
        <v>0.59189702474662764</v>
      </c>
      <c r="K75" s="45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6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7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8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9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0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1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1" t="s">
        <v>17</v>
      </c>
      <c r="C76" s="44">
        <v>0.44</v>
      </c>
      <c r="D76" s="42" t="s">
        <v>20</v>
      </c>
      <c r="E76" s="43">
        <v>2</v>
      </c>
      <c r="F76" s="43">
        <v>3</v>
      </c>
      <c r="G76" s="43">
        <v>3</v>
      </c>
      <c r="H76" s="43">
        <v>1</v>
      </c>
      <c r="I76" s="43">
        <v>2</v>
      </c>
      <c r="J76" s="44">
        <v>0.59189702474662764</v>
      </c>
      <c r="K76" s="45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6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7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8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9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0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1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{967226AA-ECD0-4A3C-88EE-11E2CA1B626D}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{9AA81AE9-AB65-44BF-A85A-983FC881FE6A}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{4611D3EF-93E6-4D5E-967B-7E2A582CCB6C}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{27713DB5-6E4C-4ABE-9FB3-9DDFA0EAD03C}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{809A4016-F8A3-49E9-83FD-020A7BB833E6}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{1DAA47E6-B557-49FE-9F2C-D71FDAAFF3EB}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{A8B2C969-383B-4DC5-A635-FE56B16CC1E2}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{D4F1E073-73B4-4FA0-84F8-17D2DCAA8660}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{1824980C-E69D-4FB9-84DC-4A5405A544F3}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{9536486C-C08C-4931-841A-3827A6F26503}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{925F1FD2-6D35-459E-9633-5318683854C4}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{C58838B9-8C91-4C70-9F32-218B0F964C01}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{3F256065-B40C-4696-A7FC-18CA934B5A7E}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{8654D521-BF1D-403F-802B-DF0BEB908E5B}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{E90363E0-4345-43CB-B8C2-A73CA40E925D}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{D186095D-FF2C-47F0-A56A-35524FCC2CED}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{337E2770-B172-44E5-A827-847C4954EF57}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{A930BBDE-F1E7-4860-A05C-419FE808C8F8}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{ADF01DF4-34E4-42ED-9C62-A1DB0BDA3C73}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{8FA87A70-8BF5-4074-AD5D-893F04B2C95F}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{4611E245-7134-4640-ADD6-A27A2B29CB4D}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{A6A02A0C-2D9D-4065-A99E-51C77499D13D}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{5E0C3C45-7260-434F-AAEE-67D39F4A8520}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{45E6CE23-FF1E-4A71-B6B8-7189AC1100A2}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{0E062330-231F-47DA-99F3-68B412E14EA5}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{3689A2B7-6779-49AA-8F9A-CA2734A89FFA}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{90C0D018-F38D-41BB-A45A-0E3B6396D796}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{3A75207F-4B37-4537-A11A-42911E4E86B0}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{2F91B0D9-FA5C-44A0-A4BC-E4A296A36D19}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{B7CCAF16-EC68-4332-890E-E9951B93B1CA}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{40E0A010-24BC-4D6F-9764-AD4188E0521C}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{E7F09904-2A64-4DAE-8F5C-7495A0BD83C0}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{3C9C47EA-0BDF-43DD-A1A3-9C864F370F16}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{25E72C5A-510C-4F79-AA91-80ECB1EF7EA6}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{F64D4BBE-8475-4021-977A-3BD0464C0057}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{A7B23899-C2B9-47F7-8E8C-2AC6D92E8093}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{4E715C1A-86F7-4955-ABD0-AA2FCE2D7142}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{75555397-9DE7-427A-9EF5-B10D060C75DC}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{1824B76A-F229-4279-B14D-98D7778F1D65}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{785379C0-1096-47CE-BE46-DECC47A4B04C}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{95A532A9-13BA-410D-9050-16E3E8910C18}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{C5B2A0D3-42FB-44DE-9AC8-6D8154240A25}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{130868B7-53EE-44AA-8C00-11443B6D0972}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{17269F9B-9ADF-46D9-8D36-37FC4761E849}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{B5552FC0-C7C0-4600-9FD3-7F97DA27EFBC}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{9B43756E-37AE-4B6C-81A1-DCF648242EAC}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{B53CC4DC-4E4A-4CE7-96B1-4BD9B3548BCB}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{B935805A-3EDD-4114-9494-B81AAD2A9A57}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{21FCB7F2-9FF2-43AC-9AC2-809F20DB67E6}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{83B4CEC3-56E2-4707-A75C-BCBA61D031EA}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{FAFA7CAB-0446-41BF-BA8A-F90CBCEA8102}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{342D2EF5-CB3D-442B-905F-9D96CDC5BFD1}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{8CBA05FF-3600-4029-AF42-C76103795A7D}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{CE37768A-1D85-4494-AC5A-E982CE523B78}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{41DE623C-27E1-4EB9-86FA-22F5B9FD1092}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{D9FC4F3D-BE4E-48A7-B0EB-B8E7EFD31152}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{8D3FB20F-02D0-4594-9E47-072945266280}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{193FABA4-B887-41E5-AC77-73578302C3FA}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{1C279660-BEDA-4581-A2B7-6EE22F780B2A}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{3C2D3BD8-53CF-4651-B263-249CA3ABA087}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{E3A50EE3-D428-4CEF-8B01-C598EAF624D2}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{520F8DDA-C253-4654-8F81-93B58034E363}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{2CA53A8D-F896-4B9D-9BAE-D920817A8C07}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{B3AAE024-16A1-4C45-BE39-0B2B5149ED86}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{BBE585A6-B506-40A7-8D82-343068287B92}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{BF54D023-7F41-4DCE-BA9C-051AFCC5D42D}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{0B09198B-D9FE-4BAA-A82A-4BB2D0687B4A}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{55BB993F-D379-4826-89D4-6E955400647C}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{DD14DE22-C21A-4B2C-A85A-4C6822C2AB37}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{B1B1390D-8668-4546-9E56-21F5C69E0E3E}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{069E22A6-85ED-47DD-A8C4-67B4002AE7C4}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{158758D0-50F1-42D6-B104-B273AF364EF2}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{E77EABC4-28E7-413A-8FA0-658AA965666B}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{B89F5D19-C950-4869-B069-440470A46EE0}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{50E32BEC-CDFB-444D-80C1-4C8A9BF4DF4B}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{3448E359-13F3-4011-A67A-D07B7A16C191}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{9BE72F46-4773-4DF1-BA08-A639F13B743D}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{79FA81C8-9A19-454F-89D8-A14735456096}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{CDEE2392-037D-4006-833F-0C82EAB16BD5}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{E8151B28-1E30-4E90-9858-C2CBCA23F831}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{5A91FA0C-7902-41D9-ACFA-61BA26D80C20}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{050617FE-21EA-4DC7-BFF9-58F6D3A1D712}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{52F4068A-B24E-4474-BBF4-A624FD19424D}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{7E543C1E-AB46-4B3A-AA0E-E8A4D309D467}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{69299ADE-E065-493D-AB37-BCF3BFD0C835}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{F77D7747-FA7E-4257-8813-C7E118655BFA}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{AD4E0845-E2D7-478F-9227-C94EDF758774}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{DDEB1AE0-A19C-4E6A-B3DF-2A823541E454}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{1C0A934C-C083-4368-8062-9E76453E80A2}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{66810B48-F702-4442-A750-B90C2F814D98}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{92CF5739-A192-42BA-9DCA-0B906D2B5B30}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{4DA582FE-5472-4A3D-953C-13B3494D638A}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{D275FAE4-CE30-4BDF-B869-85DA6DAC80E2}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{13B1AB88-16DD-49E6-B2DC-4332C94670BA}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{AC8EE862-4E53-4DD8-A8E3-905DD345AAC0}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{48C178E2-6C1D-4E6C-A1A3-65C6594F7DC3}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{A400C0E2-B460-4BB8-90B9-021D4A247642}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{CBC405E3-CDCA-4992-AA35-CCB3B444FABC}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{B0DDD817-FCE9-48CA-AF6E-D3BAD093D247}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{248DC3E6-798B-44BC-BA72-ECF470AD7351}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{02251943-BB75-4C5D-9802-A292F2ECBF65}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{8E6552AB-F644-432E-8270-F47CDFC636AD}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{4B8AEFBC-175D-43AB-BA57-4C78E862FB78}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{878A48F4-1DAF-45C9-8C2F-1E6C2720ED78}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{34AD2C5A-D38B-4AA5-8F02-341414804982}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{AEF0DEFD-D109-4524-9874-AE613349FD1E}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{B823227A-BD37-4D8B-AA6F-36010F272B6A}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{3958AA1D-1849-4954-B850-841DFFEC8DA0}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{C112739D-4BC9-481D-9763-4999AF4BBDCB}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{7DBB367E-0FE8-4486-93F6-D80D455BFF7E}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{995A6DF5-685F-4421-A810-8BD60E4B148B}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{49716DE4-37E1-44A5-B875-7DF10ED6CECF}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{AEA9E261-054C-40B4-9C12-FEAC5E61B7B3}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{C1D117AB-4157-4E0E-B82C-94DE7B1F658B}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{965AB935-42E9-41B5-8D97-60A4159535C6}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{28319AEB-7459-45CA-BC39-E7B7BCC0F947}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{DC22BA28-5E50-4961-9FEC-373056A68A92}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{C363C8BD-128C-4FE7-A8D2-B8BA8A296324}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{A2D60FBE-C657-4589-A65E-23C509915342}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{F08BD164-2BD2-4613-9942-CD3C44FBD804}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7226AA-ECD0-4A3C-88EE-11E2CA1B6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9AA81AE9-AB65-44BF-A85A-983FC881F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611D3EF-93E6-4D5E-967B-7E2A582CC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27713DB5-6E4C-4ABE-9FB3-9DDFA0EAD0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809A4016-F8A3-49E9-83FD-020A7BB833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1DAA47E6-B557-49FE-9F2C-D71FDAAFF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8B2C969-383B-4DC5-A635-FE56B16CC1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D4F1E073-73B4-4FA0-84F8-17D2DCAA86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1824980C-E69D-4FB9-84DC-4A5405A54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9536486C-C08C-4931-841A-3827A6F265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925F1FD2-6D35-459E-9633-5318683854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C58838B9-8C91-4C70-9F32-218B0F964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3F256065-B40C-4696-A7FC-18CA934B5A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8654D521-BF1D-403F-802B-DF0BEB908E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90363E0-4345-43CB-B8C2-A73CA40E9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186095D-FF2C-47F0-A56A-35524FCC2C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337E2770-B172-44E5-A827-847C4954EF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A930BBDE-F1E7-4860-A05C-419FE808C8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ADF01DF4-34E4-42ED-9C62-A1DB0BDA3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FA87A70-8BF5-4074-AD5D-893F04B2C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4611E245-7134-4640-ADD6-A27A2B29C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6A02A0C-2D9D-4065-A99E-51C77499D1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5E0C3C45-7260-434F-AAEE-67D39F4A85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45E6CE23-FF1E-4A71-B6B8-7189AC1100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E062330-231F-47DA-99F3-68B412E14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3689A2B7-6779-49AA-8F9A-CA2734A89F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90C0D018-F38D-41BB-A45A-0E3B6396D7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A75207F-4B37-4537-A11A-42911E4E8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2F91B0D9-FA5C-44A0-A4BC-E4A296A36D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B7CCAF16-EC68-4332-890E-E9951B93B1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40E0A010-24BC-4D6F-9764-AD4188E052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E7F09904-2A64-4DAE-8F5C-7495A0BD8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3C9C47EA-0BDF-43DD-A1A3-9C864F370F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25E72C5A-510C-4F79-AA91-80ECB1EF7E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F64D4BBE-8475-4021-977A-3BD0464C00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A7B23899-C2B9-47F7-8E8C-2AC6D92E8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4E715C1A-86F7-4955-ABD0-AA2FCE2D71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75555397-9DE7-427A-9EF5-B10D060C75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1824B76A-F229-4279-B14D-98D7778F1D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785379C0-1096-47CE-BE46-DECC47A4B0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95A532A9-13BA-410D-9050-16E3E8910C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C5B2A0D3-42FB-44DE-9AC8-6D8154240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130868B7-53EE-44AA-8C00-11443B6D09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17269F9B-9ADF-46D9-8D36-37FC4761E8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B5552FC0-C7C0-4600-9FD3-7F97DA27EF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9B43756E-37AE-4B6C-81A1-DCF648242E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B53CC4DC-4E4A-4CE7-96B1-4BD9B3548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B935805A-3EDD-4114-9494-B81AAD2A9A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21FCB7F2-9FF2-43AC-9AC2-809F20DB6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83B4CEC3-56E2-4707-A75C-BCBA61D03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FAFA7CAB-0446-41BF-BA8A-F90CBCEA81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342D2EF5-CB3D-442B-905F-9D96CDC5BF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8CBA05FF-3600-4029-AF42-C76103795A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CE37768A-1D85-4494-AC5A-E982CE523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41DE623C-27E1-4EB9-86FA-22F5B9FD10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D9FC4F3D-BE4E-48A7-B0EB-B8E7EFD311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8D3FB20F-02D0-4594-9E47-0729452662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193FABA4-B887-41E5-AC77-73578302C3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1C279660-BEDA-4581-A2B7-6EE22F780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3C2D3BD8-53CF-4651-B263-249CA3ABA0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E3A50EE3-D428-4CEF-8B01-C598EAF624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520F8DDA-C253-4654-8F81-93B58034E3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2CA53A8D-F896-4B9D-9BAE-D920817A8C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B3AAE024-16A1-4C45-BE39-0B2B5149ED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BBE585A6-B506-40A7-8D82-343068287B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BF54D023-7F41-4DCE-BA9C-051AFCC5D4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0B09198B-D9FE-4BAA-A82A-4BB2D0687B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55BB993F-D379-4826-89D4-6E95540064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DD14DE22-C21A-4B2C-A85A-4C6822C2AB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B1B1390D-8668-4546-9E56-21F5C69E0E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069E22A6-85ED-47DD-A8C4-67B4002AE7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158758D0-50F1-42D6-B104-B273AF364E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E77EABC4-28E7-413A-8FA0-658AA96566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B89F5D19-C950-4869-B069-440470A46E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50E32BEC-CDFB-444D-80C1-4C8A9BF4DF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3448E359-13F3-4011-A67A-D07B7A16C1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9BE72F46-4773-4DF1-BA08-A639F13B74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79FA81C8-9A19-454F-89D8-A147354560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CDEE2392-037D-4006-833F-0C82EAB16B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E8151B28-1E30-4E90-9858-C2CBCA23F8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5A91FA0C-7902-41D9-ACFA-61BA26D80C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050617FE-21EA-4DC7-BFF9-58F6D3A1D7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52F4068A-B24E-4474-BBF4-A624FD1942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7E543C1E-AB46-4B3A-AA0E-E8A4D309D4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69299ADE-E065-493D-AB37-BCF3BFD0C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F77D7747-FA7E-4257-8813-C7E118655B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AD4E0845-E2D7-478F-9227-C94EDF7587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DDEB1AE0-A19C-4E6A-B3DF-2A823541E4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1C0A934C-C083-4368-8062-9E76453E80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66810B48-F702-4442-A750-B90C2F814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92CF5739-A192-42BA-9DCA-0B906D2B5B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4DA582FE-5472-4A3D-953C-13B3494D6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D275FAE4-CE30-4BDF-B869-85DA6DAC80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13B1AB88-16DD-49E6-B2DC-4332C94670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AC8EE862-4E53-4DD8-A8E3-905DD345AA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48C178E2-6C1D-4E6C-A1A3-65C6594F7D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A400C0E2-B460-4BB8-90B9-021D4A2476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CBC405E3-CDCA-4992-AA35-CCB3B444FA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B0DDD817-FCE9-48CA-AF6E-D3BAD093D2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248DC3E6-798B-44BC-BA72-ECF470AD73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02251943-BB75-4C5D-9802-A292F2ECBF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8E6552AB-F644-432E-8270-F47CDFC63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4B8AEFBC-175D-43AB-BA57-4C78E862FB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878A48F4-1DAF-45C9-8C2F-1E6C2720ED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34AD2C5A-D38B-4AA5-8F02-341414804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AEF0DEFD-D109-4524-9874-AE613349FD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B823227A-BD37-4D8B-AA6F-36010F272B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3958AA1D-1849-4954-B850-841DFFEC8D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112739D-4BC9-481D-9763-4999AF4BBD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7DBB367E-0FE8-4486-93F6-D80D455BFF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995A6DF5-685F-4421-A810-8BD60E4B14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49716DE4-37E1-44A5-B875-7DF10ED6CE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AEA9E261-054C-40B4-9C12-FEAC5E61B7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C1D117AB-4157-4E0E-B82C-94DE7B1F65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965AB935-42E9-41B5-8D97-60A4159535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28319AEB-7459-45CA-BC39-E7B7BCC0F9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DC22BA28-5E50-4961-9FEC-373056A68A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C363C8BD-128C-4FE7-A8D2-B8BA8A296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A2D60FBE-C657-4589-A65E-23C5099153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F08BD164-2BD2-4613-9942-CD3C44FBD8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OTGTrans-RoadLitter</vt:lpstr>
      <vt:lpstr>OTGTrans-MSW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2023-12-21T14:32:11Z</dcterms:modified>
</cp:coreProperties>
</file>