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27463386-C4D1-4A18-B553-838C59AF65A8}" xr6:coauthVersionLast="47" xr6:coauthVersionMax="47" xr10:uidLastSave="{00000000-0000-0000-0000-000000000000}"/>
  <bookViews>
    <workbookView xWindow="-37710" yWindow="-2850" windowWidth="24795" windowHeight="17055" xr2:uid="{00000000-000D-0000-FFFF-FFFF00000000}"/>
  </bookViews>
  <sheets>
    <sheet name="WWµ-SubSurfµ" sheetId="26" r:id="rId1"/>
    <sheet name="WWµ-WWTPµ" sheetId="25" r:id="rId2"/>
    <sheet name="WWµ-OSSFµ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6" l="1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4" i="26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BU72" i="24" l="1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J4" i="25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J4" i="26"/>
  <c r="J5" i="26"/>
  <c r="J6" i="26"/>
  <c r="J7" i="26"/>
  <c r="J8" i="26"/>
  <c r="J9" i="26"/>
  <c r="J10" i="26"/>
  <c r="J11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12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<sst xmlns="http://schemas.openxmlformats.org/spreadsheetml/2006/main" count="2196" uniqueCount="25">
  <si>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</si>
  <si>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</si>
  <si>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</si>
  <si>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</si>
  <si>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</si>
  <si>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</si>
  <si>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</si>
  <si>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</si>
  <si>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</si>
  <si>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</si>
  <si>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</si>
  <si>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</si>
  <si>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</si>
  <si>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</si>
  <si>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</si>
  <si>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</si>
  <si>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</si>
  <si>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</si>
  <si>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</si>
  <si>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Dominguez, D.; Diggelmann, V.; Binggeli, S. Élimination Des Composés Traces Organiques Dans Les Stations D’Épuration; 2016; https://www.bafu.admin.ch/dam/bafu/fr/dokumente/wasser/uv-umwelt-vollzug/elimination_von_organischenspurenstoffenbeiabwasseranlagen.pdf.download.pdf/elimination_des_composestracesorganiquesdanslesstationsdepuratio.pdf.</t>
  </si>
  <si>
    <t>Waste Water (micro) to On-Site Sewage Facility (micro)</t>
  </si>
  <si>
    <t>Waste Water (micro) to Sub-surface (micro)</t>
  </si>
  <si>
    <t>Rutsch, Mandy, J. Rieckermann, and P. Krebs, ‘Quantification of Sewer Leakage: A Review’, Water Science and Technology, 54 (2006), 135–44 &lt;http://dx.doi.org/10.2166/wst.2006.616&gt;</t>
  </si>
  <si>
    <t>Waste Water (micro) to Waste Water Treatment Plant (micro)</t>
  </si>
  <si>
    <t>FEON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</si>
</sst>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7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5" fontId="21" fillId="0" borderId="10" xfId="0" applyNumberFormat="1" applyFont="1" applyFill="1" applyBorder="1" applyAlignment="1">
      <alignment vertical="center"/>
    </xf>
    <xf numFmtId="0" fontId="21" fillId="0" borderId="11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2" fontId="21" fillId="0" borderId="13" xfId="0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0A72-1903-48C2-883C-9F4333597ACF}">
  <sheetPr codeName="Sheet1">
    <tabColor theme="4" tint="0.39997558519241921"/>
  </sheetPr>
  <dimension ref="A1:EF76"/>
  <sheetViews>
    <sheetView tabSelected="1" zoomScale="83" zoomScaleNormal="83" workbookViewId="0">
      <pane xSplit="1" ySplit="3" topLeftCell="B39" activePane="bottomRight" state="frozen"/>
      <selection pane="topRight"/>
      <selection pane="bottomLeft"/>
      <selection pane="bottomRight" activeCell="H72" sqref="H72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f>1-'WWµ-WWTPµ'!C4-'WWµ-OSSFµ'!C4</f>
        <v>0.85</v>
      </c>
      <c r="D4" s="43" t="s">
        <v>22</v>
      </c>
      <c r="E4" s="40">
        <v>3</v>
      </c>
      <c r="F4" s="40">
        <v>4</v>
      </c>
      <c r="G4" s="40">
        <v>3</v>
      </c>
      <c r="H4" s="40">
        <v>3</v>
      </c>
      <c r="I4" s="41">
        <v>1</v>
      </c>
      <c r="J4" s="42">
        <f t="shared" ref="J4:J11" si="0">IF( OR( ISBLANK(E4),ISBLANK(F4), ISBLANK(G4), ISBLANK(H4), ISBLANK(I4) ), "", 1.5*SQRT(   EXP(2.21*(E4-1)) + EXP(2.21*(F4-1)) + EXP(2.21*(G4-1)) + EXP(2.21*(H4-1)) + EXP(2.21*I4)   )/100*2.45 )</f>
        <v>1.1713319510247036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f>1-'WWµ-WWTPµ'!C5-'WWµ-OSSFµ'!C5</f>
        <v>0.85</v>
      </c>
      <c r="D5" s="43" t="s">
        <v>22</v>
      </c>
      <c r="E5" s="40">
        <v>3</v>
      </c>
      <c r="F5" s="40">
        <v>4</v>
      </c>
      <c r="G5" s="40">
        <v>3</v>
      </c>
      <c r="H5" s="40">
        <v>3</v>
      </c>
      <c r="I5" s="41">
        <v>1</v>
      </c>
      <c r="J5" s="42">
        <f t="shared" si="0"/>
        <v>1.1713319510247036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f>1-'WWµ-WWTPµ'!C6-'WWµ-OSSFµ'!C6</f>
        <v>0.85</v>
      </c>
      <c r="D6" s="43" t="s">
        <v>22</v>
      </c>
      <c r="E6" s="40">
        <v>3</v>
      </c>
      <c r="F6" s="40">
        <v>4</v>
      </c>
      <c r="G6" s="40">
        <v>3</v>
      </c>
      <c r="H6" s="40">
        <v>3</v>
      </c>
      <c r="I6" s="41">
        <v>1</v>
      </c>
      <c r="J6" s="42">
        <f t="shared" si="0"/>
        <v>1.1713319510247036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f>1-'WWµ-WWTPµ'!C7-'WWµ-OSSFµ'!C7</f>
        <v>0.85</v>
      </c>
      <c r="D7" s="43" t="s">
        <v>22</v>
      </c>
      <c r="E7" s="40">
        <v>3</v>
      </c>
      <c r="F7" s="40">
        <v>4</v>
      </c>
      <c r="G7" s="40">
        <v>3</v>
      </c>
      <c r="H7" s="40">
        <v>3</v>
      </c>
      <c r="I7" s="41">
        <v>1</v>
      </c>
      <c r="J7" s="42">
        <f t="shared" si="0"/>
        <v>1.1713319510247036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5">
        <f>1-'WWµ-WWTPµ'!C8-'WWµ-OSSFµ'!C8</f>
        <v>0.85</v>
      </c>
      <c r="D8" s="43" t="s">
        <v>22</v>
      </c>
      <c r="E8" s="40">
        <v>3</v>
      </c>
      <c r="F8" s="40">
        <v>4</v>
      </c>
      <c r="G8" s="40">
        <v>3</v>
      </c>
      <c r="H8" s="40">
        <v>3</v>
      </c>
      <c r="I8" s="41">
        <v>1</v>
      </c>
      <c r="J8" s="42">
        <f t="shared" si="0"/>
        <v>1.1713319510247036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5">
        <f>1-'WWµ-WWTPµ'!C9-'WWµ-OSSFµ'!C9</f>
        <v>0.85</v>
      </c>
      <c r="D9" s="43" t="s">
        <v>22</v>
      </c>
      <c r="E9" s="40">
        <v>3</v>
      </c>
      <c r="F9" s="40">
        <v>4</v>
      </c>
      <c r="G9" s="40">
        <v>3</v>
      </c>
      <c r="H9" s="40">
        <v>3</v>
      </c>
      <c r="I9" s="41">
        <v>1</v>
      </c>
      <c r="J9" s="42">
        <f t="shared" si="0"/>
        <v>1.1713319510247036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5">
        <f>1-'WWµ-WWTPµ'!C10-'WWµ-OSSFµ'!C10</f>
        <v>0.85</v>
      </c>
      <c r="D10" s="43" t="s">
        <v>22</v>
      </c>
      <c r="E10" s="40">
        <v>3</v>
      </c>
      <c r="F10" s="40">
        <v>4</v>
      </c>
      <c r="G10" s="40">
        <v>3</v>
      </c>
      <c r="H10" s="40">
        <v>3</v>
      </c>
      <c r="I10" s="41">
        <v>1</v>
      </c>
      <c r="J10" s="42">
        <f t="shared" si="0"/>
        <v>1.1713319510247036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5">
        <f>1-'WWµ-WWTPµ'!C11-'WWµ-OSSFµ'!C11</f>
        <v>0.85</v>
      </c>
      <c r="D11" s="43" t="s">
        <v>22</v>
      </c>
      <c r="E11" s="40">
        <v>3</v>
      </c>
      <c r="F11" s="40">
        <v>4</v>
      </c>
      <c r="G11" s="40">
        <v>3</v>
      </c>
      <c r="H11" s="40">
        <v>3</v>
      </c>
      <c r="I11" s="41">
        <v>1</v>
      </c>
      <c r="J11" s="42">
        <f t="shared" si="0"/>
        <v>1.1713319510247036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f>1-'WWµ-WWTPµ'!C12-'WWµ-OSSFµ'!C12</f>
        <v>0.85</v>
      </c>
      <c r="D12" s="43" t="s">
        <v>22</v>
      </c>
      <c r="E12" s="40">
        <v>3</v>
      </c>
      <c r="F12" s="40">
        <v>4</v>
      </c>
      <c r="G12" s="40">
        <v>3</v>
      </c>
      <c r="H12" s="40">
        <v>3</v>
      </c>
      <c r="I12" s="41">
        <v>1</v>
      </c>
      <c r="J12" s="42">
        <f t="shared" ref="J12" si="8">IF( OR( ISBLANK(E12),ISBLANK(F12), ISBLANK(G12), ISBLANK(H12), ISBLANK(I12) ), "", 1.5*SQRT(   EXP(2.21*(E12-1)) + EXP(2.21*(F12-1)) + EXP(2.21*(G12-1)) + EXP(2.21*(H12-1)) + EXP(2.21*I12)   )/100*2.45 )</f>
        <v>1.1713319510247036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5">
        <f>1-'WWµ-WWTPµ'!C13-'WWµ-OSSFµ'!C13</f>
        <v>0.85</v>
      </c>
      <c r="D13" s="43" t="s">
        <v>22</v>
      </c>
      <c r="E13" s="40">
        <v>3</v>
      </c>
      <c r="F13" s="40">
        <v>4</v>
      </c>
      <c r="G13" s="40">
        <v>3</v>
      </c>
      <c r="H13" s="40">
        <v>3</v>
      </c>
      <c r="I13" s="41">
        <v>1</v>
      </c>
      <c r="J13" s="42">
        <f t="shared" ref="J13:J73" si="11">IF( OR( ISBLANK(E13),ISBLANK(F13), ISBLANK(G13), ISBLANK(H13), ISBLANK(I13) ), "", 1.5*SQRT(   EXP(2.21*(E13-1)) + EXP(2.21*(F13-1)) + EXP(2.21*(G13-1)) + EXP(2.21*(H13-1)) + EXP(2.21*I13)   )/100*2.45 )</f>
        <v>1.1713319510247036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5">
        <f>1-'WWµ-WWTPµ'!C14-'WWµ-OSSFµ'!C14</f>
        <v>0.85</v>
      </c>
      <c r="D14" s="43" t="s">
        <v>22</v>
      </c>
      <c r="E14" s="40">
        <v>3</v>
      </c>
      <c r="F14" s="40">
        <v>4</v>
      </c>
      <c r="G14" s="40">
        <v>3</v>
      </c>
      <c r="H14" s="40">
        <v>3</v>
      </c>
      <c r="I14" s="41">
        <v>1</v>
      </c>
      <c r="J14" s="42">
        <f t="shared" si="11"/>
        <v>1.1713319510247036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5">
        <f>1-'WWµ-WWTPµ'!C15-'WWµ-OSSFµ'!C15</f>
        <v>0.85</v>
      </c>
      <c r="D15" s="43" t="s">
        <v>22</v>
      </c>
      <c r="E15" s="40">
        <v>3</v>
      </c>
      <c r="F15" s="40">
        <v>4</v>
      </c>
      <c r="G15" s="40">
        <v>3</v>
      </c>
      <c r="H15" s="40">
        <v>3</v>
      </c>
      <c r="I15" s="41">
        <v>1</v>
      </c>
      <c r="J15" s="42">
        <f t="shared" si="11"/>
        <v>1.1713319510247036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5">
        <f>1-'WWµ-WWTPµ'!C16-'WWµ-OSSFµ'!C16</f>
        <v>0.85</v>
      </c>
      <c r="D16" s="43" t="s">
        <v>22</v>
      </c>
      <c r="E16" s="40">
        <v>3</v>
      </c>
      <c r="F16" s="40">
        <v>4</v>
      </c>
      <c r="G16" s="40">
        <v>3</v>
      </c>
      <c r="H16" s="40">
        <v>3</v>
      </c>
      <c r="I16" s="41">
        <v>1</v>
      </c>
      <c r="J16" s="42">
        <f t="shared" si="11"/>
        <v>1.1713319510247036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5">
        <f>1-'WWµ-WWTPµ'!C17-'WWµ-OSSFµ'!C17</f>
        <v>0.85</v>
      </c>
      <c r="D17" s="43" t="s">
        <v>22</v>
      </c>
      <c r="E17" s="40">
        <v>3</v>
      </c>
      <c r="F17" s="40">
        <v>4</v>
      </c>
      <c r="G17" s="40">
        <v>3</v>
      </c>
      <c r="H17" s="40">
        <v>3</v>
      </c>
      <c r="I17" s="41">
        <v>1</v>
      </c>
      <c r="J17" s="42">
        <f t="shared" si="11"/>
        <v>1.1713319510247036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5">
        <f>1-'WWµ-WWTPµ'!C18-'WWµ-OSSFµ'!C18</f>
        <v>0.85</v>
      </c>
      <c r="D18" s="43" t="s">
        <v>22</v>
      </c>
      <c r="E18" s="40">
        <v>3</v>
      </c>
      <c r="F18" s="40">
        <v>4</v>
      </c>
      <c r="G18" s="40">
        <v>3</v>
      </c>
      <c r="H18" s="40">
        <v>3</v>
      </c>
      <c r="I18" s="41">
        <v>1</v>
      </c>
      <c r="J18" s="42">
        <f t="shared" si="11"/>
        <v>1.1713319510247036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5">
        <f>1-'WWµ-WWTPµ'!C19-'WWµ-OSSFµ'!C19</f>
        <v>0.83</v>
      </c>
      <c r="D19" s="43" t="s">
        <v>22</v>
      </c>
      <c r="E19" s="40">
        <v>3</v>
      </c>
      <c r="F19" s="40">
        <v>4</v>
      </c>
      <c r="G19" s="40">
        <v>3</v>
      </c>
      <c r="H19" s="40">
        <v>3</v>
      </c>
      <c r="I19" s="41">
        <v>1</v>
      </c>
      <c r="J19" s="42">
        <f t="shared" si="11"/>
        <v>1.1713319510247036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5">
        <f>1-'WWµ-WWTPµ'!C20-'WWµ-OSSFµ'!C20</f>
        <v>0.79999999999999993</v>
      </c>
      <c r="D20" s="43" t="s">
        <v>22</v>
      </c>
      <c r="E20" s="40">
        <v>3</v>
      </c>
      <c r="F20" s="40">
        <v>4</v>
      </c>
      <c r="G20" s="40">
        <v>3</v>
      </c>
      <c r="H20" s="40">
        <v>3</v>
      </c>
      <c r="I20" s="41">
        <v>1</v>
      </c>
      <c r="J20" s="42">
        <f t="shared" si="11"/>
        <v>1.1713319510247036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5">
        <f>1-'WWµ-WWTPµ'!C21-'WWµ-OSSFµ'!C21</f>
        <v>0.77</v>
      </c>
      <c r="D21" s="43" t="s">
        <v>22</v>
      </c>
      <c r="E21" s="40">
        <v>3</v>
      </c>
      <c r="F21" s="40">
        <v>4</v>
      </c>
      <c r="G21" s="40">
        <v>3</v>
      </c>
      <c r="H21" s="40">
        <v>3</v>
      </c>
      <c r="I21" s="41">
        <v>1</v>
      </c>
      <c r="J21" s="42">
        <f t="shared" si="11"/>
        <v>1.1713319510247036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5">
        <f>1-'WWµ-WWTPµ'!C22-'WWµ-OSSFµ'!C22</f>
        <v>0.72</v>
      </c>
      <c r="D22" s="43" t="s">
        <v>22</v>
      </c>
      <c r="E22" s="40">
        <v>3</v>
      </c>
      <c r="F22" s="40">
        <v>4</v>
      </c>
      <c r="G22" s="40">
        <v>3</v>
      </c>
      <c r="H22" s="40">
        <v>3</v>
      </c>
      <c r="I22" s="41">
        <v>1</v>
      </c>
      <c r="J22" s="42">
        <f t="shared" si="11"/>
        <v>1.1713319510247036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5">
        <f>1-'WWµ-WWTPµ'!C23-'WWµ-OSSFµ'!C23</f>
        <v>0.66999999999999993</v>
      </c>
      <c r="D23" s="43" t="s">
        <v>22</v>
      </c>
      <c r="E23" s="40">
        <v>3</v>
      </c>
      <c r="F23" s="40">
        <v>4</v>
      </c>
      <c r="G23" s="40">
        <v>3</v>
      </c>
      <c r="H23" s="40">
        <v>3</v>
      </c>
      <c r="I23" s="41">
        <v>1</v>
      </c>
      <c r="J23" s="42">
        <f t="shared" si="11"/>
        <v>1.1713319510247036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5">
        <f>1-'WWµ-WWTPµ'!C24-'WWµ-OSSFµ'!C24</f>
        <v>0.64999999999999991</v>
      </c>
      <c r="D24" s="43" t="s">
        <v>22</v>
      </c>
      <c r="E24" s="40">
        <v>3</v>
      </c>
      <c r="F24" s="40">
        <v>4</v>
      </c>
      <c r="G24" s="40">
        <v>3</v>
      </c>
      <c r="H24" s="40">
        <v>3</v>
      </c>
      <c r="I24" s="41">
        <v>1</v>
      </c>
      <c r="J24" s="42">
        <f t="shared" si="11"/>
        <v>1.1713319510247036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5">
        <f>1-'WWµ-WWTPµ'!C25-'WWµ-OSSFµ'!C25</f>
        <v>0.62</v>
      </c>
      <c r="D25" s="43" t="s">
        <v>22</v>
      </c>
      <c r="E25" s="40">
        <v>3</v>
      </c>
      <c r="F25" s="40">
        <v>4</v>
      </c>
      <c r="G25" s="40">
        <v>3</v>
      </c>
      <c r="H25" s="40">
        <v>3</v>
      </c>
      <c r="I25" s="41">
        <v>1</v>
      </c>
      <c r="J25" s="42">
        <f t="shared" si="11"/>
        <v>1.1713319510247036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5">
        <f>1-'WWµ-WWTPµ'!C26-'WWµ-OSSFµ'!C26</f>
        <v>0.59</v>
      </c>
      <c r="D26" s="43" t="s">
        <v>22</v>
      </c>
      <c r="E26" s="40">
        <v>3</v>
      </c>
      <c r="F26" s="40">
        <v>4</v>
      </c>
      <c r="G26" s="40">
        <v>3</v>
      </c>
      <c r="H26" s="40">
        <v>3</v>
      </c>
      <c r="I26" s="41">
        <v>1</v>
      </c>
      <c r="J26" s="42">
        <f t="shared" si="11"/>
        <v>1.1713319510247036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5">
        <f>1-'WWµ-WWTPµ'!C27-'WWµ-OSSFµ'!C27</f>
        <v>0.55000000000000004</v>
      </c>
      <c r="D27" s="43" t="s">
        <v>22</v>
      </c>
      <c r="E27" s="40">
        <v>3</v>
      </c>
      <c r="F27" s="40">
        <v>4</v>
      </c>
      <c r="G27" s="40">
        <v>3</v>
      </c>
      <c r="H27" s="40">
        <v>3</v>
      </c>
      <c r="I27" s="41">
        <v>1</v>
      </c>
      <c r="J27" s="42">
        <f t="shared" si="11"/>
        <v>1.1713319510247036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5">
        <f>1-'WWµ-WWTPµ'!C28-'WWµ-OSSFµ'!C28</f>
        <v>0.51</v>
      </c>
      <c r="D28" s="43" t="s">
        <v>22</v>
      </c>
      <c r="E28" s="40">
        <v>3</v>
      </c>
      <c r="F28" s="40">
        <v>4</v>
      </c>
      <c r="G28" s="40">
        <v>3</v>
      </c>
      <c r="H28" s="40">
        <v>3</v>
      </c>
      <c r="I28" s="41">
        <v>1</v>
      </c>
      <c r="J28" s="42">
        <f t="shared" si="11"/>
        <v>1.1713319510247036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5">
        <f>1-'WWµ-WWTPµ'!C29-'WWµ-OSSFµ'!C29</f>
        <v>0.47</v>
      </c>
      <c r="D29" s="43" t="s">
        <v>22</v>
      </c>
      <c r="E29" s="40">
        <v>3</v>
      </c>
      <c r="F29" s="40">
        <v>4</v>
      </c>
      <c r="G29" s="40">
        <v>3</v>
      </c>
      <c r="H29" s="40">
        <v>3</v>
      </c>
      <c r="I29" s="41">
        <v>1</v>
      </c>
      <c r="J29" s="42">
        <f t="shared" si="11"/>
        <v>1.1713319510247036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5">
        <f>1-'WWµ-WWTPµ'!C30-'WWµ-OSSFµ'!C30</f>
        <v>0.41999999999999993</v>
      </c>
      <c r="D30" s="43" t="s">
        <v>22</v>
      </c>
      <c r="E30" s="40">
        <v>3</v>
      </c>
      <c r="F30" s="40">
        <v>4</v>
      </c>
      <c r="G30" s="40">
        <v>3</v>
      </c>
      <c r="H30" s="40">
        <v>3</v>
      </c>
      <c r="I30" s="41">
        <v>1</v>
      </c>
      <c r="J30" s="42">
        <f t="shared" si="11"/>
        <v>1.1713319510247036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5">
        <f>1-'WWµ-WWTPµ'!C31-'WWµ-OSSFµ'!C31</f>
        <v>0.37</v>
      </c>
      <c r="D31" s="43" t="s">
        <v>22</v>
      </c>
      <c r="E31" s="40">
        <v>3</v>
      </c>
      <c r="F31" s="40">
        <v>4</v>
      </c>
      <c r="G31" s="40">
        <v>3</v>
      </c>
      <c r="H31" s="40">
        <v>3</v>
      </c>
      <c r="I31" s="41">
        <v>1</v>
      </c>
      <c r="J31" s="42">
        <f t="shared" si="11"/>
        <v>1.1713319510247036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5">
        <f>1-'WWµ-WWTPµ'!C32-'WWµ-OSSFµ'!C32</f>
        <v>0.35</v>
      </c>
      <c r="D32" s="43" t="s">
        <v>22</v>
      </c>
      <c r="E32" s="40">
        <v>3</v>
      </c>
      <c r="F32" s="40">
        <v>4</v>
      </c>
      <c r="G32" s="40">
        <v>3</v>
      </c>
      <c r="H32" s="40">
        <v>3</v>
      </c>
      <c r="I32" s="41">
        <v>1</v>
      </c>
      <c r="J32" s="42">
        <f t="shared" si="11"/>
        <v>1.1713319510247036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5">
        <f>1-'WWµ-WWTPµ'!C33-'WWµ-OSSFµ'!C33</f>
        <v>0.31999999999999995</v>
      </c>
      <c r="D33" s="43" t="s">
        <v>22</v>
      </c>
      <c r="E33" s="40">
        <v>3</v>
      </c>
      <c r="F33" s="40">
        <v>4</v>
      </c>
      <c r="G33" s="40">
        <v>3</v>
      </c>
      <c r="H33" s="40">
        <v>3</v>
      </c>
      <c r="I33" s="41">
        <v>1</v>
      </c>
      <c r="J33" s="42">
        <f t="shared" si="11"/>
        <v>1.1713319510247036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5">
        <f>1-'WWµ-WWTPµ'!C34-'WWµ-OSSFµ'!C34</f>
        <v>0.28000000000000003</v>
      </c>
      <c r="D34" s="43" t="s">
        <v>22</v>
      </c>
      <c r="E34" s="40">
        <v>3</v>
      </c>
      <c r="F34" s="40">
        <v>4</v>
      </c>
      <c r="G34" s="40">
        <v>3</v>
      </c>
      <c r="H34" s="40">
        <v>3</v>
      </c>
      <c r="I34" s="41">
        <v>1</v>
      </c>
      <c r="J34" s="42">
        <f t="shared" si="11"/>
        <v>1.1713319510247036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5">
        <f>1-'WWµ-WWTPµ'!C35-'WWµ-OSSFµ'!C35</f>
        <v>0.24000000000000002</v>
      </c>
      <c r="D35" s="43" t="s">
        <v>22</v>
      </c>
      <c r="E35" s="40">
        <v>3</v>
      </c>
      <c r="F35" s="40">
        <v>4</v>
      </c>
      <c r="G35" s="40">
        <v>3</v>
      </c>
      <c r="H35" s="40">
        <v>3</v>
      </c>
      <c r="I35" s="41">
        <v>1</v>
      </c>
      <c r="J35" s="42">
        <f t="shared" si="11"/>
        <v>1.1713319510247036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5">
        <f>1-'WWµ-WWTPµ'!C36-'WWµ-OSSFµ'!C36</f>
        <v>0.18999999999999997</v>
      </c>
      <c r="D36" s="43" t="s">
        <v>22</v>
      </c>
      <c r="E36" s="40">
        <v>3</v>
      </c>
      <c r="F36" s="40">
        <v>4</v>
      </c>
      <c r="G36" s="40">
        <v>3</v>
      </c>
      <c r="H36" s="40">
        <v>3</v>
      </c>
      <c r="I36" s="41">
        <v>1</v>
      </c>
      <c r="J36" s="42">
        <f t="shared" si="11"/>
        <v>1.1713319510247036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5">
        <f>1-'WWµ-WWTPµ'!C37-'WWµ-OSSFµ'!C37</f>
        <v>0.15999999999999995</v>
      </c>
      <c r="D37" s="43" t="s">
        <v>22</v>
      </c>
      <c r="E37" s="40">
        <v>3</v>
      </c>
      <c r="F37" s="40">
        <v>4</v>
      </c>
      <c r="G37" s="40">
        <v>3</v>
      </c>
      <c r="H37" s="40">
        <v>3</v>
      </c>
      <c r="I37" s="41">
        <v>1</v>
      </c>
      <c r="J37" s="42">
        <f t="shared" si="11"/>
        <v>1.1713319510247036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5">
        <f>1-'WWµ-WWTPµ'!C38-'WWµ-OSSFµ'!C38</f>
        <v>0.15000000000000005</v>
      </c>
      <c r="D38" s="43" t="s">
        <v>22</v>
      </c>
      <c r="E38" s="40">
        <v>3</v>
      </c>
      <c r="F38" s="40">
        <v>4</v>
      </c>
      <c r="G38" s="40">
        <v>3</v>
      </c>
      <c r="H38" s="40">
        <v>3</v>
      </c>
      <c r="I38" s="41">
        <v>1</v>
      </c>
      <c r="J38" s="42">
        <f t="shared" si="11"/>
        <v>1.1713319510247036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5">
        <f>1-'WWµ-WWTPµ'!C39-'WWµ-OSSFµ'!C39</f>
        <v>0.14000000000000004</v>
      </c>
      <c r="D39" s="43" t="s">
        <v>22</v>
      </c>
      <c r="E39" s="40">
        <v>3</v>
      </c>
      <c r="F39" s="40">
        <v>4</v>
      </c>
      <c r="G39" s="40">
        <v>3</v>
      </c>
      <c r="H39" s="40">
        <v>3</v>
      </c>
      <c r="I39" s="41">
        <v>1</v>
      </c>
      <c r="J39" s="42">
        <f t="shared" si="11"/>
        <v>1.1713319510247036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5">
        <f>1-'WWµ-WWTPµ'!C40-'WWµ-OSSFµ'!C40</f>
        <v>0.13000000000000003</v>
      </c>
      <c r="D40" s="43" t="s">
        <v>22</v>
      </c>
      <c r="E40" s="40">
        <v>3</v>
      </c>
      <c r="F40" s="40">
        <v>4</v>
      </c>
      <c r="G40" s="40">
        <v>3</v>
      </c>
      <c r="H40" s="40">
        <v>3</v>
      </c>
      <c r="I40" s="41">
        <v>1</v>
      </c>
      <c r="J40" s="42">
        <f t="shared" si="11"/>
        <v>1.1713319510247036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5">
        <f>1-'WWµ-WWTPµ'!C41-'WWµ-OSSFµ'!C41</f>
        <v>0.12000000000000002</v>
      </c>
      <c r="D41" s="43" t="s">
        <v>22</v>
      </c>
      <c r="E41" s="40">
        <v>3</v>
      </c>
      <c r="F41" s="40">
        <v>4</v>
      </c>
      <c r="G41" s="40">
        <v>3</v>
      </c>
      <c r="H41" s="40">
        <v>3</v>
      </c>
      <c r="I41" s="41">
        <v>1</v>
      </c>
      <c r="J41" s="42">
        <f t="shared" si="11"/>
        <v>1.1713319510247036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5">
        <f>1-'WWµ-WWTPµ'!C42-'WWµ-OSSFµ'!C42</f>
        <v>0.1</v>
      </c>
      <c r="D42" s="43" t="s">
        <v>22</v>
      </c>
      <c r="E42" s="40">
        <v>3</v>
      </c>
      <c r="F42" s="40">
        <v>4</v>
      </c>
      <c r="G42" s="40">
        <v>3</v>
      </c>
      <c r="H42" s="40">
        <v>3</v>
      </c>
      <c r="I42" s="41">
        <v>1</v>
      </c>
      <c r="J42" s="42">
        <f t="shared" si="11"/>
        <v>1.1713319510247036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5">
        <f>1-'WWµ-WWTPµ'!C43-'WWµ-OSSFµ'!C43</f>
        <v>6.9999999999999979E-2</v>
      </c>
      <c r="D43" s="43" t="s">
        <v>22</v>
      </c>
      <c r="E43" s="40">
        <v>3</v>
      </c>
      <c r="F43" s="40">
        <v>4</v>
      </c>
      <c r="G43" s="40">
        <v>3</v>
      </c>
      <c r="H43" s="40">
        <v>3</v>
      </c>
      <c r="I43" s="41">
        <v>1</v>
      </c>
      <c r="J43" s="42">
        <f t="shared" si="11"/>
        <v>1.1713319510247036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5">
        <f>1-'WWµ-WWTPµ'!C44-'WWµ-OSSFµ'!C44</f>
        <v>6.9999999999999979E-2</v>
      </c>
      <c r="D44" s="43" t="s">
        <v>22</v>
      </c>
      <c r="E44" s="40">
        <v>3</v>
      </c>
      <c r="F44" s="40">
        <v>4</v>
      </c>
      <c r="G44" s="40">
        <v>3</v>
      </c>
      <c r="H44" s="40">
        <v>3</v>
      </c>
      <c r="I44" s="41">
        <v>1</v>
      </c>
      <c r="J44" s="42">
        <f t="shared" si="11"/>
        <v>1.1713319510247036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5">
        <f>1-'WWµ-WWTPµ'!C45-'WWµ-OSSFµ'!C45</f>
        <v>5.999999999999997E-2</v>
      </c>
      <c r="D45" s="43" t="s">
        <v>22</v>
      </c>
      <c r="E45" s="40">
        <v>3</v>
      </c>
      <c r="F45" s="40">
        <v>4</v>
      </c>
      <c r="G45" s="40">
        <v>3</v>
      </c>
      <c r="H45" s="40">
        <v>3</v>
      </c>
      <c r="I45" s="41">
        <v>1</v>
      </c>
      <c r="J45" s="42">
        <f t="shared" si="11"/>
        <v>1.1713319510247036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5">
        <f>1-'WWµ-WWTPµ'!C46-'WWµ-OSSFµ'!C46</f>
        <v>5.4999999999999966E-2</v>
      </c>
      <c r="D46" s="43" t="s">
        <v>22</v>
      </c>
      <c r="E46" s="40">
        <v>3</v>
      </c>
      <c r="F46" s="40">
        <v>4</v>
      </c>
      <c r="G46" s="40">
        <v>3</v>
      </c>
      <c r="H46" s="40">
        <v>3</v>
      </c>
      <c r="I46" s="41">
        <v>1</v>
      </c>
      <c r="J46" s="42">
        <f t="shared" si="11"/>
        <v>1.1713319510247036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5">
        <f>1-'WWµ-WWTPµ'!C47-'WWµ-OSSFµ'!C47</f>
        <v>4.9999999999999961E-2</v>
      </c>
      <c r="D47" s="43" t="s">
        <v>22</v>
      </c>
      <c r="E47" s="40">
        <v>3</v>
      </c>
      <c r="F47" s="40">
        <v>4</v>
      </c>
      <c r="G47" s="40">
        <v>3</v>
      </c>
      <c r="H47" s="40">
        <v>3</v>
      </c>
      <c r="I47" s="41">
        <v>1</v>
      </c>
      <c r="J47" s="42">
        <f t="shared" si="11"/>
        <v>1.1713319510247036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5">
        <f>1-'WWµ-WWTPµ'!C48-'WWµ-OSSFµ'!C48</f>
        <v>3.9999999999999952E-2</v>
      </c>
      <c r="D48" s="43" t="s">
        <v>22</v>
      </c>
      <c r="E48" s="40">
        <v>3</v>
      </c>
      <c r="F48" s="40">
        <v>4</v>
      </c>
      <c r="G48" s="40">
        <v>3</v>
      </c>
      <c r="H48" s="40">
        <v>3</v>
      </c>
      <c r="I48" s="41">
        <v>1</v>
      </c>
      <c r="J48" s="42">
        <f t="shared" si="11"/>
        <v>1.1713319510247036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5">
        <f>1-'WWµ-WWTPµ'!C49-'WWµ-OSSFµ'!C49</f>
        <v>3.2999999999999946E-2</v>
      </c>
      <c r="D49" s="43" t="s">
        <v>22</v>
      </c>
      <c r="E49" s="40">
        <v>3</v>
      </c>
      <c r="F49" s="40">
        <v>4</v>
      </c>
      <c r="G49" s="40">
        <v>3</v>
      </c>
      <c r="H49" s="40">
        <v>3</v>
      </c>
      <c r="I49" s="41">
        <v>1</v>
      </c>
      <c r="J49" s="42">
        <f t="shared" si="11"/>
        <v>1.1713319510247036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5">
        <f>1-'WWµ-WWTPµ'!C50-'WWµ-OSSFµ'!C50</f>
        <v>3.0000000000000054E-2</v>
      </c>
      <c r="D50" s="43" t="s">
        <v>22</v>
      </c>
      <c r="E50" s="40">
        <v>3</v>
      </c>
      <c r="F50" s="40">
        <v>4</v>
      </c>
      <c r="G50" s="40">
        <v>3</v>
      </c>
      <c r="H50" s="40">
        <v>3</v>
      </c>
      <c r="I50" s="41">
        <v>1</v>
      </c>
      <c r="J50" s="42">
        <f t="shared" si="11"/>
        <v>1.1713319510247036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5">
        <f>1-'WWµ-WWTPµ'!C51-'WWµ-OSSFµ'!C51</f>
        <v>2.500000000000005E-2</v>
      </c>
      <c r="D51" s="43" t="s">
        <v>22</v>
      </c>
      <c r="E51" s="40">
        <v>3</v>
      </c>
      <c r="F51" s="40">
        <v>4</v>
      </c>
      <c r="G51" s="40">
        <v>3</v>
      </c>
      <c r="H51" s="40">
        <v>3</v>
      </c>
      <c r="I51" s="41">
        <v>1</v>
      </c>
      <c r="J51" s="42">
        <f t="shared" si="11"/>
        <v>1.1713319510247036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5">
        <f>1-'WWµ-WWTPµ'!C52-'WWµ-OSSFµ'!C52</f>
        <v>2.0000000000000046E-2</v>
      </c>
      <c r="D52" s="43" t="s">
        <v>22</v>
      </c>
      <c r="E52" s="40">
        <v>3</v>
      </c>
      <c r="F52" s="40">
        <v>4</v>
      </c>
      <c r="G52" s="40">
        <v>3</v>
      </c>
      <c r="H52" s="40">
        <v>3</v>
      </c>
      <c r="I52" s="41">
        <v>1</v>
      </c>
      <c r="J52" s="42">
        <f t="shared" si="11"/>
        <v>1.1713319510247036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5">
        <f>1-'WWµ-WWTPµ'!C53-'WWµ-OSSFµ'!C53</f>
        <v>1.7999999999999933E-2</v>
      </c>
      <c r="D53" s="43" t="s">
        <v>22</v>
      </c>
      <c r="E53" s="40">
        <v>3</v>
      </c>
      <c r="F53" s="40">
        <v>4</v>
      </c>
      <c r="G53" s="40">
        <v>3</v>
      </c>
      <c r="H53" s="40">
        <v>3</v>
      </c>
      <c r="I53" s="41">
        <v>1</v>
      </c>
      <c r="J53" s="42">
        <f t="shared" si="11"/>
        <v>1.1713319510247036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5">
        <f>1-'WWµ-WWTPµ'!C54-'WWµ-OSSFµ'!C54</f>
        <v>1.5999999999999931E-2</v>
      </c>
      <c r="D54" s="43" t="s">
        <v>22</v>
      </c>
      <c r="E54" s="40">
        <v>3</v>
      </c>
      <c r="F54" s="40">
        <v>4</v>
      </c>
      <c r="G54" s="40">
        <v>3</v>
      </c>
      <c r="H54" s="40">
        <v>3</v>
      </c>
      <c r="I54" s="41">
        <v>1</v>
      </c>
      <c r="J54" s="42">
        <f t="shared" si="11"/>
        <v>1.1713319510247036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5">
        <f>1-'WWµ-WWTPµ'!C55-'WWµ-OSSFµ'!C55</f>
        <v>1.2999999999999928E-2</v>
      </c>
      <c r="D55" s="43" t="s">
        <v>22</v>
      </c>
      <c r="E55" s="40">
        <v>3</v>
      </c>
      <c r="F55" s="40">
        <v>4</v>
      </c>
      <c r="G55" s="40">
        <v>3</v>
      </c>
      <c r="H55" s="40">
        <v>3</v>
      </c>
      <c r="I55" s="41">
        <v>1</v>
      </c>
      <c r="J55" s="42">
        <f t="shared" si="11"/>
        <v>1.1713319510247036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5">
        <f>1-'WWµ-WWTPµ'!C56-'WWµ-OSSFµ'!C56</f>
        <v>1.0000000000000037E-2</v>
      </c>
      <c r="D56" s="43" t="s">
        <v>22</v>
      </c>
      <c r="E56" s="40">
        <v>3</v>
      </c>
      <c r="F56" s="40">
        <v>4</v>
      </c>
      <c r="G56" s="40">
        <v>3</v>
      </c>
      <c r="H56" s="40">
        <v>3</v>
      </c>
      <c r="I56" s="41">
        <v>1</v>
      </c>
      <c r="J56" s="42">
        <f t="shared" si="11"/>
        <v>1.1713319510247036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5">
        <f>1-'WWµ-WWTPµ'!C57-'WWµ-OSSFµ'!C57</f>
        <v>7.000000000000034E-3</v>
      </c>
      <c r="D57" s="43" t="s">
        <v>22</v>
      </c>
      <c r="E57" s="40">
        <v>3</v>
      </c>
      <c r="F57" s="40">
        <v>4</v>
      </c>
      <c r="G57" s="40">
        <v>3</v>
      </c>
      <c r="H57" s="40">
        <v>3</v>
      </c>
      <c r="I57" s="41">
        <v>1</v>
      </c>
      <c r="J57" s="42">
        <f t="shared" si="11"/>
        <v>1.1713319510247036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5">
        <f>1-'WWµ-WWTPµ'!C58-'WWµ-OSSFµ'!C58</f>
        <v>4.0000000000000313E-3</v>
      </c>
      <c r="D58" s="43" t="s">
        <v>22</v>
      </c>
      <c r="E58" s="40">
        <v>3</v>
      </c>
      <c r="F58" s="40">
        <v>4</v>
      </c>
      <c r="G58" s="40">
        <v>3</v>
      </c>
      <c r="H58" s="40">
        <v>3</v>
      </c>
      <c r="I58" s="41">
        <v>1</v>
      </c>
      <c r="J58" s="42">
        <f t="shared" si="11"/>
        <v>1.1713319510247036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5">
        <f>1-'WWµ-WWTPµ'!C59-'WWµ-OSSFµ'!C59</f>
        <v>2.0000000000000295E-3</v>
      </c>
      <c r="D59" s="43" t="s">
        <v>22</v>
      </c>
      <c r="E59" s="40">
        <v>3</v>
      </c>
      <c r="F59" s="40">
        <v>4</v>
      </c>
      <c r="G59" s="40">
        <v>3</v>
      </c>
      <c r="H59" s="40">
        <v>3</v>
      </c>
      <c r="I59" s="41">
        <v>1</v>
      </c>
      <c r="J59" s="42">
        <f t="shared" si="11"/>
        <v>1.1713319510247036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5">
        <f>1-'WWµ-WWTPµ'!C60-'WWµ-OSSFµ'!C60</f>
        <v>9.9999999999991762E-4</v>
      </c>
      <c r="D60" s="43" t="s">
        <v>22</v>
      </c>
      <c r="E60" s="40">
        <v>3</v>
      </c>
      <c r="F60" s="40">
        <v>4</v>
      </c>
      <c r="G60" s="40">
        <v>3</v>
      </c>
      <c r="H60" s="40">
        <v>3</v>
      </c>
      <c r="I60" s="41">
        <v>1</v>
      </c>
      <c r="J60" s="42">
        <f t="shared" si="11"/>
        <v>1.1713319510247036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5">
        <v>1E-3</v>
      </c>
      <c r="D61" s="43" t="s">
        <v>22</v>
      </c>
      <c r="E61" s="40">
        <v>3</v>
      </c>
      <c r="F61" s="40">
        <v>4</v>
      </c>
      <c r="G61" s="40">
        <v>3</v>
      </c>
      <c r="H61" s="40">
        <v>3</v>
      </c>
      <c r="I61" s="41">
        <v>1</v>
      </c>
      <c r="J61" s="42">
        <f t="shared" si="11"/>
        <v>1.1713319510247036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5">
        <v>1E-3</v>
      </c>
      <c r="D62" s="43" t="s">
        <v>22</v>
      </c>
      <c r="E62" s="40">
        <v>3</v>
      </c>
      <c r="F62" s="40">
        <v>4</v>
      </c>
      <c r="G62" s="40">
        <v>3</v>
      </c>
      <c r="H62" s="40">
        <v>3</v>
      </c>
      <c r="I62" s="41">
        <v>1</v>
      </c>
      <c r="J62" s="42">
        <f t="shared" si="11"/>
        <v>1.1713319510247036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5">
        <v>1E-3</v>
      </c>
      <c r="D63" s="43" t="s">
        <v>22</v>
      </c>
      <c r="E63" s="40">
        <v>3</v>
      </c>
      <c r="F63" s="40">
        <v>4</v>
      </c>
      <c r="G63" s="40">
        <v>3</v>
      </c>
      <c r="H63" s="40">
        <v>3</v>
      </c>
      <c r="I63" s="41">
        <v>1</v>
      </c>
      <c r="J63" s="42">
        <f t="shared" si="11"/>
        <v>1.1713319510247036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5">
        <v>1E-3</v>
      </c>
      <c r="D64" s="43" t="s">
        <v>22</v>
      </c>
      <c r="E64" s="40">
        <v>3</v>
      </c>
      <c r="F64" s="40">
        <v>4</v>
      </c>
      <c r="G64" s="40">
        <v>3</v>
      </c>
      <c r="H64" s="40">
        <v>3</v>
      </c>
      <c r="I64" s="41">
        <v>1</v>
      </c>
      <c r="J64" s="42">
        <f t="shared" si="11"/>
        <v>1.1713319510247036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5">
        <v>1E-3</v>
      </c>
      <c r="D65" s="43" t="s">
        <v>22</v>
      </c>
      <c r="E65" s="40">
        <v>3</v>
      </c>
      <c r="F65" s="40">
        <v>4</v>
      </c>
      <c r="G65" s="40">
        <v>3</v>
      </c>
      <c r="H65" s="40">
        <v>3</v>
      </c>
      <c r="I65" s="41">
        <v>1</v>
      </c>
      <c r="J65" s="42">
        <f t="shared" si="11"/>
        <v>1.1713319510247036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5">
        <v>1E-3</v>
      </c>
      <c r="D66" s="43" t="s">
        <v>22</v>
      </c>
      <c r="E66" s="40">
        <v>3</v>
      </c>
      <c r="F66" s="40">
        <v>4</v>
      </c>
      <c r="G66" s="40">
        <v>3</v>
      </c>
      <c r="H66" s="40">
        <v>3</v>
      </c>
      <c r="I66" s="41">
        <v>1</v>
      </c>
      <c r="J66" s="42">
        <f t="shared" si="11"/>
        <v>1.1713319510247036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5">
        <v>1E-3</v>
      </c>
      <c r="D67" s="43" t="s">
        <v>22</v>
      </c>
      <c r="E67" s="40">
        <v>3</v>
      </c>
      <c r="F67" s="40">
        <v>4</v>
      </c>
      <c r="G67" s="40">
        <v>3</v>
      </c>
      <c r="H67" s="40">
        <v>3</v>
      </c>
      <c r="I67" s="41">
        <v>1</v>
      </c>
      <c r="J67" s="42">
        <f t="shared" si="11"/>
        <v>1.1713319510247036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5">
        <v>1E-3</v>
      </c>
      <c r="D68" s="43" t="s">
        <v>22</v>
      </c>
      <c r="E68" s="40">
        <v>3</v>
      </c>
      <c r="F68" s="40">
        <v>4</v>
      </c>
      <c r="G68" s="40">
        <v>3</v>
      </c>
      <c r="H68" s="40">
        <v>3</v>
      </c>
      <c r="I68" s="41">
        <v>1</v>
      </c>
      <c r="J68" s="42">
        <f t="shared" si="11"/>
        <v>1.1713319510247036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5">
        <v>1E-3</v>
      </c>
      <c r="D69" s="43" t="s">
        <v>22</v>
      </c>
      <c r="E69" s="40">
        <v>3</v>
      </c>
      <c r="F69" s="40">
        <v>4</v>
      </c>
      <c r="G69" s="40">
        <v>3</v>
      </c>
      <c r="H69" s="40">
        <v>3</v>
      </c>
      <c r="I69" s="41">
        <v>1</v>
      </c>
      <c r="J69" s="42">
        <f t="shared" si="11"/>
        <v>1.1713319510247036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5">
        <v>1E-3</v>
      </c>
      <c r="D70" s="43" t="s">
        <v>22</v>
      </c>
      <c r="E70" s="40">
        <v>3</v>
      </c>
      <c r="F70" s="40">
        <v>4</v>
      </c>
      <c r="G70" s="40">
        <v>3</v>
      </c>
      <c r="H70" s="40">
        <v>3</v>
      </c>
      <c r="I70" s="41">
        <v>1</v>
      </c>
      <c r="J70" s="42">
        <f t="shared" si="11"/>
        <v>1.1713319510247036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1E-3</v>
      </c>
      <c r="D71" s="43" t="s">
        <v>22</v>
      </c>
      <c r="E71" s="40">
        <v>3</v>
      </c>
      <c r="F71" s="40">
        <v>4</v>
      </c>
      <c r="G71" s="40">
        <v>3</v>
      </c>
      <c r="H71" s="40">
        <v>3</v>
      </c>
      <c r="I71" s="41">
        <v>1</v>
      </c>
      <c r="J71" s="42">
        <f t="shared" ref="J71:J72" si="17">IF( OR( ISBLANK(E71),ISBLANK(F71), ISBLANK(G71), ISBLANK(H71), ISBLANK(I71) ), "", 1.5*SQRT(   EXP(2.21*(E71-1)) + EXP(2.21*(F71-1)) + EXP(2.21*(G71-1)) + EXP(2.21*(H71-1)) + EXP(2.21*I71)   )/100*2.45 )</f>
        <v>1.1713319510247036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1E-3</v>
      </c>
      <c r="D72" s="43" t="s">
        <v>22</v>
      </c>
      <c r="E72" s="40">
        <v>3</v>
      </c>
      <c r="F72" s="40">
        <v>4</v>
      </c>
      <c r="G72" s="40">
        <v>3</v>
      </c>
      <c r="H72" s="40">
        <v>3</v>
      </c>
      <c r="I72" s="41">
        <v>1</v>
      </c>
      <c r="J72" s="42">
        <f t="shared" si="17"/>
        <v>1.1713319510247036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1E-3</v>
      </c>
      <c r="D73" s="43" t="s">
        <v>22</v>
      </c>
      <c r="E73" s="40">
        <v>3</v>
      </c>
      <c r="F73" s="40">
        <v>4</v>
      </c>
      <c r="G73" s="40">
        <v>3</v>
      </c>
      <c r="H73" s="40">
        <v>3</v>
      </c>
      <c r="I73" s="41">
        <v>1</v>
      </c>
      <c r="J73" s="42">
        <f t="shared" si="11"/>
        <v>1.1713319510247036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1E-3</v>
      </c>
      <c r="D74" s="43" t="s">
        <v>22</v>
      </c>
      <c r="E74" s="40">
        <v>3</v>
      </c>
      <c r="F74" s="40">
        <v>4</v>
      </c>
      <c r="G74" s="40">
        <v>3</v>
      </c>
      <c r="H74" s="40">
        <v>3</v>
      </c>
      <c r="I74" s="41">
        <v>1</v>
      </c>
      <c r="J74" s="42">
        <f t="shared" ref="J74" si="25">IF( OR( ISBLANK(E74),ISBLANK(F74), ISBLANK(G74), ISBLANK(H74), ISBLANK(I74) ), "", 1.5*SQRT(   EXP(2.21*(E74-1)) + EXP(2.21*(F74-1)) + EXP(2.21*(G74-1)) + EXP(2.21*(H74-1)) + EXP(2.21*I74)   )/100*2.45 )</f>
        <v>1.1713319510247036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46">
        <v>1E-3</v>
      </c>
      <c r="D75" s="47" t="s">
        <v>22</v>
      </c>
      <c r="E75" s="40">
        <v>3</v>
      </c>
      <c r="F75" s="40">
        <v>4</v>
      </c>
      <c r="G75" s="40">
        <v>3</v>
      </c>
      <c r="H75" s="40">
        <v>3</v>
      </c>
      <c r="I75" s="40">
        <v>1</v>
      </c>
      <c r="J75" s="48">
        <v>1.1713319510247036</v>
      </c>
      <c r="K75" s="49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50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1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2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3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4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5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46">
        <v>1E-3</v>
      </c>
      <c r="D76" s="47" t="s">
        <v>22</v>
      </c>
      <c r="E76" s="40">
        <v>3</v>
      </c>
      <c r="F76" s="40">
        <v>4</v>
      </c>
      <c r="G76" s="40">
        <v>3</v>
      </c>
      <c r="H76" s="40">
        <v>3</v>
      </c>
      <c r="I76" s="40">
        <v>1</v>
      </c>
      <c r="J76" s="48">
        <v>1.1713319510247036</v>
      </c>
      <c r="K76" s="49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50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1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2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3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4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5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{A65533B4-5EA2-4967-83AD-B4F2BEA83B90}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{9DEB9916-39F4-420D-9AE1-AA15407456D9}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{41313180-48FF-4567-8759-3A3551D9EF22}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{EE8E73F4-C759-4FF0-AD1D-E9BB390BB27C}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{69836148-CD75-4EE8-90DF-40AA29A941CF}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{5C1C9495-2137-4F55-B057-969E6C818FA6}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{EA461AB8-4DD7-4946-ABAA-69C3AEB7DD54}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{52A2884A-1688-45AD-B45B-B03E0CF059DB}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{E2F29074-65FE-4512-B459-C1598A965018}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{668D5AB1-9FE3-46F4-B1AF-FBDEE7FE7524}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{FC28D928-140A-4E48-AFAC-23A6013CD84D}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{3F969D17-8901-4604-9428-A0416A977A2F}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{DB5F7B8E-0AE7-4094-9572-E6BE3EE4FEA9}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{7DBAFF9C-7F86-4350-AEB7-399C231098C9}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{44F50FB3-DE80-4AA2-953E-FB23E0EA42B6}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{B5028B49-B7B4-40CE-90DC-FFA7F14D7B62}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{91974D08-B141-4F9E-A09F-EDE7A3D1AF3A}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{7CBAA5B6-E1BA-42E4-812E-F9EBDB85AC90}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{D4042773-A255-499C-8BC3-613D105E8D95}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{555BFF35-202C-4590-991F-FFEB15181934}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{F9E2CC6A-99F2-4994-A728-7244393B4879}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{D3794A21-06F6-4DE0-9FA5-1E0CFE3BF07C}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{D6FE13DE-AAB2-4033-A7F1-0733571ECC56}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{54B9F458-C6A0-4218-8E44-C1D8E6E13C52}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{76ED4D18-B86D-415C-B467-98CDC9EDD746}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{117B46DD-A9E5-46AA-8AB4-01103638B124}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{85D8A5F7-BDBF-4028-A88A-A0BF2144BDFA}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{D10D4237-7567-4C1F-B342-2633E039BF1E}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{F8982312-8FC6-444E-A8CA-93889F66AAB3}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{6D08A62D-D9F1-4D6F-9609-F657AFAB0270}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{8D804CD6-F909-44D8-B491-F3D1760A4861}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{89307B2D-32D5-4AB3-A667-CD2B7D2349B2}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{F53F58B6-B1E7-40AA-901F-9FF4E023DE66}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{D8534FA6-465A-414C-B889-8100FD5238E0}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{2284066B-E6F3-4712-BBFF-FDD3E156ED0F}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{C9CE1DB1-69D9-4427-AD45-5E4E7E675C8C}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{07DD4CB5-DD47-4086-98C5-5EE7CE5F4937}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{D8DA4353-CE66-427D-94AC-833D7B1821AB}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{5A86237C-FA32-4965-A20A-DE1C661B259D}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{95F46CFA-E66E-45D1-9A1A-B27BD97CF90B}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{E6374912-0502-400E-88F7-BDAA1FF8543A}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{10F04E20-303F-4CB8-8520-EF7D4387983F}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{054B04BE-043B-44EF-912A-44EF106958F7}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{2BAB8201-A2D8-4EFD-B0AC-31F52486E7D3}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{9EC3C8B2-9C82-4E58-91D9-E15926E081F3}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{B408F7D9-1907-44F9-A35F-EF6EF9150DDE}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{5769BF64-D19D-4110-95AD-4B96AC77C408}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{68242EF1-A606-42DD-9C14-587B8D86EA03}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{CC303CF5-B487-4BB2-9901-C131157DEAE5}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{4974BFC5-3609-4FD8-9FFF-5C120809F48C}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{FAF5D62E-6DAD-4283-A3B6-868B2FDB7307}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{686D574F-52D1-479D-9E1F-C7567965E091}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{B6938D73-8230-4507-B90D-7AB606B0CB85}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{25477E87-87FB-4E16-B8E1-047A850E36F3}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{5094EED0-F239-425B-941E-E1098EA01593}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{6C8BDFE7-A2A6-4FF4-94A1-99AB1BE144A9}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{BFE5525D-CDA8-4E23-BB30-EF6D271EDE92}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{9BCC7FE3-E3C8-46E0-81B8-05D0DE8D933C}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{1E9715A9-A1BC-48C2-9615-E939F613E066}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{0C00F821-6393-4F54-8555-56ADD10DC5D0}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{94565BD1-4B3E-4DBB-9F35-00FEF54423D5}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{D5EB88E8-68BC-483D-A3F6-621934F63491}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{622C8CDA-2ECA-4A4C-AE6D-F6FFFE6A3069}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{CAECF02A-7A87-4455-8B5E-3955BCA79FDF}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{BFB8BFF9-3E4C-4461-ABA0-7C77056B9086}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{D13AD0F4-674A-4C1E-985B-7CF37B9968C4}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{48B5CC9F-0D7A-4754-807B-F21EDA1C352D}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{98E69EB9-4283-4C41-9D85-CF45539CA4D0}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{983AFD21-308D-4AF4-BC1B-452A88C7B701}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{B3C5C2F6-3C3C-4FFD-81C0-BE596CF19BDE}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{6DABDBA0-7F9A-4688-AAF1-7E6F6A1ACAD4}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{06A7B315-0827-4D37-BF60-E8AB16A2E913}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{64096208-35D6-499E-9993-839E9BF2D2A0}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{AA17FCD5-2ABC-434D-89E2-667F0F09DD4F}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{7D949E67-699E-4973-854B-9FA4480AB99E}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{4C284D1E-7EAD-4674-BBE2-915E66432A64}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{60EA95CD-8227-4EE3-A649-B27D704651DB}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{C20A4FD9-BA37-4C79-ABEF-A49525F1C739}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{5A43B0BC-AD04-4767-9EDD-D14CA3C11695}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{BCF56837-47A1-45FD-AFBF-988BE1A70D39}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{1A541C73-6B38-45A3-B818-4D2D5583F0C9}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{0F511B1D-8C42-4F82-B626-C08E190ED704}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{52901934-6AD5-4883-850E-64ABEFADE869}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{C99B96AA-2AA2-462C-9817-F7318ACED8AB}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{FC9FD87A-9B00-4960-B673-B437CCDD4BA2}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{0AC48F4A-A83C-4C2C-B7F7-926116CF96E0}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{AB9382A4-29D9-4E60-BD02-EDE250B04830}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{71278259-71E4-4340-A6E3-6317312359F3}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{1DCC0E79-13CF-4520-BA45-24DD7E449239}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{A7CC8304-18E4-4D68-B44B-B5188F600310}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{135B9FC9-FAAE-421F-983A-EE5E0AEB78F9}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{3B942742-40FA-49E9-BD3D-A97043413D9B}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{580BD8D5-C6DD-4D48-B10E-2E2BC6CF6E2F}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{ECFA4609-F2A4-40C6-BCDA-697EBDF918A3}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{E855F7DC-2EA2-464F-8CE1-99B760B0DEDA}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{8E0026E9-C2D4-4F24-984F-5A85DEEC9DAE}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{4745B2C8-A477-453F-97D8-D79C67E181BA}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{ECA30D6E-C90E-40B0-91A2-CC0497A39074}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{A601C5AF-BF08-4AF1-82EE-243E5E7C22B5}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{277F8468-827A-4127-96BE-1D5F02DC60B5}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{4CCCF023-B0FB-4F5D-AF51-1717B0235E8A}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{81630707-AFD0-4DE0-8996-233487B7DDDA}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{1B78C78D-B041-467E-ADBD-FAE2A819A66F}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{1FD726EC-5FDB-4E02-A3B6-2CDB6A1C5C85}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{5568B818-1F92-435C-B863-F35AE260223F}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{6ABE20FB-6D7E-42E3-9AB5-D521555BAFC5}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{AF47A13E-7091-4A77-8ABA-0620B06AFE25}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{002024CE-5449-4E6B-9A15-9A3072EBA8F6}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{6AF7AD49-EDC4-46E2-BA9C-9E8FF3B23389}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{65A2C0A9-5534-48E9-BE08-77758E07E062}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{0F599248-4902-493A-B768-2A910C473C61}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{93DE8A7A-CFEC-4937-A837-4FF4F663F413}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{E8103EE1-96A4-49C5-A583-FF4D4A2FCA24}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{8EA7B860-32C7-48E4-9093-AED688973365}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{FB0C875D-861B-46B1-980C-A4F12622EF1A}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{2410A92A-7E3A-430B-8A67-E03378B0635F}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{F7451388-6841-4BA5-81B8-4A163DF214A4}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{72D6111E-58E2-4E76-AA1E-2EDE5E667556}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{27220CC3-CDBF-443A-9901-13D0BD0B0CFC}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{3ECFD4CE-A63E-48BE-BAD9-123B83EE792F}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5533B4-5EA2-4967-83AD-B4F2BEA83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DEB9916-39F4-420D-9AE1-AA1540745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1313180-48FF-4567-8759-3A3551D9E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E8E73F4-C759-4FF0-AD1D-E9BB390BB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9836148-CD75-4EE8-90DF-40AA29A941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5C1C9495-2137-4F55-B057-969E6C818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A461AB8-4DD7-4946-ABAA-69C3AEB7D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2A2884A-1688-45AD-B45B-B03E0CF05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2F29074-65FE-4512-B459-C1598A965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68D5AB1-9FE3-46F4-B1AF-FBDEE7FE7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C28D928-140A-4E48-AFAC-23A6013CD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3F969D17-8901-4604-9428-A0416A977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B5F7B8E-0AE7-4094-9572-E6BE3EE4F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DBAFF9C-7F86-4350-AEB7-399C231098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4F50FB3-DE80-4AA2-953E-FB23E0EA4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5028B49-B7B4-40CE-90DC-FFA7F14D7B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1974D08-B141-4F9E-A09F-EDE7A3D1AF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CBAA5B6-E1BA-42E4-812E-F9EBDB85A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D4042773-A255-499C-8BC3-613D105E8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55BFF35-202C-4590-991F-FFEB15181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9E2CC6A-99F2-4994-A728-7244393B4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3794A21-06F6-4DE0-9FA5-1E0CFE3BF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D6FE13DE-AAB2-4033-A7F1-0733571EC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4B9F458-C6A0-4218-8E44-C1D8E6E1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6ED4D18-B86D-415C-B467-98CDC9EDD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17B46DD-A9E5-46AA-8AB4-01103638B1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5D8A5F7-BDBF-4028-A88A-A0BF2144B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10D4237-7567-4C1F-B342-2633E039B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8982312-8FC6-444E-A8CA-93889F66A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D08A62D-D9F1-4D6F-9609-F657AFAB0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D804CD6-F909-44D8-B491-F3D1760A4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9307B2D-32D5-4AB3-A667-CD2B7D234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53F58B6-B1E7-40AA-901F-9FF4E023D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8534FA6-465A-414C-B889-8100FD5238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284066B-E6F3-4712-BBFF-FDD3E156ED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9CE1DB1-69D9-4427-AD45-5E4E7E675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7DD4CB5-DD47-4086-98C5-5EE7CE5F49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8DA4353-CE66-427D-94AC-833D7B1821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A86237C-FA32-4965-A20A-DE1C661B2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5F46CFA-E66E-45D1-9A1A-B27BD97CF9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6374912-0502-400E-88F7-BDAA1FF854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0F04E20-303F-4CB8-8520-EF7D43879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54B04BE-043B-44EF-912A-44EF106958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2BAB8201-A2D8-4EFD-B0AC-31F52486E7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EC3C8B2-9C82-4E58-91D9-E15926E08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408F7D9-1907-44F9-A35F-EF6EF9150D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769BF64-D19D-4110-95AD-4B96AC77C4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8242EF1-A606-42DD-9C14-587B8D86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C303CF5-B487-4BB2-9901-C131157DE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974BFC5-3609-4FD8-9FFF-5C120809F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AF5D62E-6DAD-4283-A3B6-868B2FDB7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86D574F-52D1-479D-9E1F-C7567965E0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6938D73-8230-4507-B90D-7AB606B0CB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5477E87-87FB-4E16-B8E1-047A850E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094EED0-F239-425B-941E-E1098EA01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C8BDFE7-A2A6-4FF4-94A1-99AB1BE144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FE5525D-CDA8-4E23-BB30-EF6D271EDE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BCC7FE3-E3C8-46E0-81B8-05D0DE8D9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E9715A9-A1BC-48C2-9615-E939F613E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C00F821-6393-4F54-8555-56ADD10DC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4565BD1-4B3E-4DBB-9F35-00FEF5442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5EB88E8-68BC-483D-A3F6-621934F63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22C8CDA-2ECA-4A4C-AE6D-F6FFFE6A3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AECF02A-7A87-4455-8B5E-3955BCA79F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FB8BFF9-3E4C-4461-ABA0-7C77056B9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13AD0F4-674A-4C1E-985B-7CF37B996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8B5CC9F-0D7A-4754-807B-F21EDA1C35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8E69EB9-4283-4C41-9D85-CF45539CA4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83AFD21-308D-4AF4-BC1B-452A88C7B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3C5C2F6-3C3C-4FFD-81C0-BE596CF19B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DABDBA0-7F9A-4688-AAF1-7E6F6A1ACA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6A7B315-0827-4D37-BF60-E8AB16A2E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4096208-35D6-499E-9993-839E9BF2D2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A17FCD5-2ABC-434D-89E2-667F0F09DD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D949E67-699E-4973-854B-9FA4480AB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C284D1E-7EAD-4674-BBE2-915E66432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0EA95CD-8227-4EE3-A649-B27D704651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20A4FD9-BA37-4C79-ABEF-A49525F1C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A43B0BC-AD04-4767-9EDD-D14CA3C11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CF56837-47A1-45FD-AFBF-988BE1A70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A541C73-6B38-45A3-B818-4D2D5583F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F511B1D-8C42-4F82-B626-C08E190ED7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2901934-6AD5-4883-850E-64ABEFADE8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99B96AA-2AA2-462C-9817-F7318ACED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C9FD87A-9B00-4960-B673-B437CCDD4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AC48F4A-A83C-4C2C-B7F7-926116CF96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B9382A4-29D9-4E60-BD02-EDE250B048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1278259-71E4-4340-A6E3-631731235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DCC0E79-13CF-4520-BA45-24DD7E449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7CC8304-18E4-4D68-B44B-B5188F600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35B9FC9-FAAE-421F-983A-EE5E0AEB7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B942742-40FA-49E9-BD3D-A97043413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80BD8D5-C6DD-4D48-B10E-2E2BC6CF6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CFA4609-F2A4-40C6-BCDA-697EBDF91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855F7DC-2EA2-464F-8CE1-99B760B0DE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E0026E9-C2D4-4F24-984F-5A85DEEC9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745B2C8-A477-453F-97D8-D79C67E181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CA30D6E-C90E-40B0-91A2-CC0497A390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601C5AF-BF08-4AF1-82EE-243E5E7C2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77F8468-827A-4127-96BE-1D5F02DC6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CCCF023-B0FB-4F5D-AF51-1717B0235E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1630707-AFD0-4DE0-8996-233487B7D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B78C78D-B041-467E-ADBD-FAE2A819A6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FD726EC-5FDB-4E02-A3B6-2CDB6A1C5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568B818-1F92-435C-B863-F35AE2602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ABE20FB-6D7E-42E3-9AB5-D521555BAF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F47A13E-7091-4A77-8ABA-0620B06AFE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02024CE-5449-4E6B-9A15-9A3072EBA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AF7AD49-EDC4-46E2-BA9C-9E8FF3B23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5A2C0A9-5534-48E9-BE08-77758E07E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F599248-4902-493A-B768-2A910C473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3DE8A7A-CFEC-4937-A837-4FF4F663F4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8103EE1-96A4-49C5-A583-FF4D4A2FCA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EA7B860-32C7-48E4-9093-AED688973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B0C875D-861B-46B1-980C-A4F12622E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410A92A-7E3A-430B-8A67-E03378B063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7451388-6841-4BA5-81B8-4A163DF214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2D6111E-58E2-4E76-AA1E-2EDE5E667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7220CC3-CDBF-443A-9901-13D0BD0B0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ECFD4CE-A63E-48BE-BAD9-123B83EE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zoomScale="69" zoomScaleNormal="69" workbookViewId="0">
      <pane xSplit="1" ySplit="3" topLeftCell="B60" activePane="bottomRight" state="frozen"/>
      <selection pane="topRight"/>
      <selection pane="bottomLeft"/>
      <selection pane="bottomRight" activeCell="E73" sqref="E73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23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6.5" thickTop="1" thickBot="1">
      <c r="A4" s="4">
        <v>1950</v>
      </c>
      <c r="B4" s="19" t="s">
        <v>17</v>
      </c>
      <c r="C4" s="34">
        <v>0.12</v>
      </c>
      <c r="D4" s="44" t="s">
        <v>24</v>
      </c>
      <c r="E4" s="6">
        <v>3</v>
      </c>
      <c r="F4" s="6">
        <v>1</v>
      </c>
      <c r="G4" s="6">
        <v>3</v>
      </c>
      <c r="H4" s="6">
        <v>3</v>
      </c>
      <c r="I4" s="6">
        <v>1</v>
      </c>
      <c r="J4" s="21">
        <f t="shared" ref="J4" si="0">SQRT((1.5*EXP(1.105*I4))^2+(1.5*EXP(1.105*(E4-1)))^2+(1.5*EXP(1.105*(F4-1)))^2+(1.5*EXP(1.105*(G4-1)))^2+(1.5*EXP(1.105*(H4-1)))^2)/100*2.45</f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4">
        <v>1951</v>
      </c>
      <c r="B5" s="19" t="s">
        <v>17</v>
      </c>
      <c r="C5" s="34">
        <v>0.12</v>
      </c>
      <c r="D5" s="44" t="s">
        <v>24</v>
      </c>
      <c r="E5" s="6">
        <v>3</v>
      </c>
      <c r="F5" s="6">
        <v>1</v>
      </c>
      <c r="G5" s="6">
        <v>3</v>
      </c>
      <c r="H5" s="6">
        <v>3</v>
      </c>
      <c r="I5" s="6">
        <v>1</v>
      </c>
      <c r="J5" s="21">
        <f t="shared" ref="J5:J68" si="3">SQRT((1.5*EXP(1.105*I5))^2+(1.5*EXP(1.105*(E5-1)))^2+(1.5*EXP(1.105*(F5-1)))^2+(1.5*EXP(1.105*(G5-1)))^2+(1.5*EXP(1.105*(H5-1)))^2)/100*2.45</f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4">
        <v>1952</v>
      </c>
      <c r="B6" s="19" t="s">
        <v>17</v>
      </c>
      <c r="C6" s="34">
        <v>0.12</v>
      </c>
      <c r="D6" s="44" t="s">
        <v>24</v>
      </c>
      <c r="E6" s="6">
        <v>3</v>
      </c>
      <c r="F6" s="6">
        <v>1</v>
      </c>
      <c r="G6" s="6">
        <v>3</v>
      </c>
      <c r="H6" s="6">
        <v>3</v>
      </c>
      <c r="I6" s="6">
        <v>1</v>
      </c>
      <c r="J6" s="21">
        <f t="shared" si="3"/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4">
        <v>1953</v>
      </c>
      <c r="B7" s="19" t="s">
        <v>17</v>
      </c>
      <c r="C7" s="34">
        <v>0.12</v>
      </c>
      <c r="D7" s="44" t="s">
        <v>24</v>
      </c>
      <c r="E7" s="6">
        <v>3</v>
      </c>
      <c r="F7" s="6">
        <v>1</v>
      </c>
      <c r="G7" s="6">
        <v>3</v>
      </c>
      <c r="H7" s="6">
        <v>3</v>
      </c>
      <c r="I7" s="6">
        <v>1</v>
      </c>
      <c r="J7" s="21">
        <f t="shared" si="3"/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 ht="16.5" thickTop="1" thickBot="1">
      <c r="A8" s="4">
        <v>1954</v>
      </c>
      <c r="B8" s="19" t="s">
        <v>17</v>
      </c>
      <c r="C8" s="34">
        <v>0.12</v>
      </c>
      <c r="D8" s="44" t="s">
        <v>24</v>
      </c>
      <c r="E8" s="6">
        <v>3</v>
      </c>
      <c r="F8" s="6">
        <v>1</v>
      </c>
      <c r="G8" s="6">
        <v>3</v>
      </c>
      <c r="H8" s="6">
        <v>3</v>
      </c>
      <c r="I8" s="6">
        <v>1</v>
      </c>
      <c r="J8" s="21">
        <f t="shared" si="3"/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 ht="16.5" thickTop="1" thickBot="1">
      <c r="A9" s="4">
        <v>1955</v>
      </c>
      <c r="B9" s="19" t="s">
        <v>17</v>
      </c>
      <c r="C9" s="34">
        <v>0.12</v>
      </c>
      <c r="D9" s="44" t="s">
        <v>24</v>
      </c>
      <c r="E9" s="6">
        <v>3</v>
      </c>
      <c r="F9" s="6">
        <v>1</v>
      </c>
      <c r="G9" s="6">
        <v>3</v>
      </c>
      <c r="H9" s="6">
        <v>3</v>
      </c>
      <c r="I9" s="6">
        <v>1</v>
      </c>
      <c r="J9" s="21">
        <f t="shared" si="3"/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 ht="16.5" thickTop="1" thickBot="1">
      <c r="A10" s="4">
        <v>1956</v>
      </c>
      <c r="B10" s="19" t="s">
        <v>17</v>
      </c>
      <c r="C10" s="34">
        <v>0.12</v>
      </c>
      <c r="D10" s="44" t="s">
        <v>24</v>
      </c>
      <c r="E10" s="6">
        <v>3</v>
      </c>
      <c r="F10" s="6">
        <v>1</v>
      </c>
      <c r="G10" s="6">
        <v>3</v>
      </c>
      <c r="H10" s="6">
        <v>3</v>
      </c>
      <c r="I10" s="6">
        <v>1</v>
      </c>
      <c r="J10" s="21">
        <f t="shared" si="3"/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 ht="16.5" thickTop="1" thickBot="1">
      <c r="A11" s="4">
        <v>1957</v>
      </c>
      <c r="B11" s="19" t="s">
        <v>17</v>
      </c>
      <c r="C11" s="34">
        <v>0.12</v>
      </c>
      <c r="D11" s="44" t="s">
        <v>24</v>
      </c>
      <c r="E11" s="6">
        <v>3</v>
      </c>
      <c r="F11" s="6">
        <v>1</v>
      </c>
      <c r="G11" s="6">
        <v>3</v>
      </c>
      <c r="H11" s="6">
        <v>3</v>
      </c>
      <c r="I11" s="6">
        <v>1</v>
      </c>
      <c r="J11" s="21">
        <f t="shared" si="3"/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4">
        <v>1958</v>
      </c>
      <c r="B12" s="19" t="s">
        <v>17</v>
      </c>
      <c r="C12" s="34">
        <v>0.12</v>
      </c>
      <c r="D12" s="44" t="s">
        <v>24</v>
      </c>
      <c r="E12" s="6">
        <v>3</v>
      </c>
      <c r="F12" s="6">
        <v>1</v>
      </c>
      <c r="G12" s="6">
        <v>3</v>
      </c>
      <c r="H12" s="6">
        <v>3</v>
      </c>
      <c r="I12" s="6">
        <v>1</v>
      </c>
      <c r="J12" s="21">
        <f t="shared" si="3"/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 ht="16.5" thickTop="1" thickBot="1">
      <c r="A13" s="4">
        <v>1959</v>
      </c>
      <c r="B13" s="19" t="s">
        <v>17</v>
      </c>
      <c r="C13" s="34">
        <v>0.12</v>
      </c>
      <c r="D13" s="44" t="s">
        <v>24</v>
      </c>
      <c r="E13" s="6">
        <v>3</v>
      </c>
      <c r="F13" s="6">
        <v>1</v>
      </c>
      <c r="G13" s="6">
        <v>3</v>
      </c>
      <c r="H13" s="6">
        <v>3</v>
      </c>
      <c r="I13" s="6">
        <v>1</v>
      </c>
      <c r="J13" s="21">
        <f t="shared" si="3"/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 ht="16.5" thickTop="1" thickBot="1">
      <c r="A14" s="4">
        <v>1960</v>
      </c>
      <c r="B14" s="19" t="s">
        <v>17</v>
      </c>
      <c r="C14" s="34">
        <v>0.12</v>
      </c>
      <c r="D14" s="44" t="s">
        <v>24</v>
      </c>
      <c r="E14" s="6">
        <v>3</v>
      </c>
      <c r="F14" s="6">
        <v>1</v>
      </c>
      <c r="G14" s="6">
        <v>3</v>
      </c>
      <c r="H14" s="6">
        <v>3</v>
      </c>
      <c r="I14" s="6">
        <v>1</v>
      </c>
      <c r="J14" s="21">
        <f t="shared" si="3"/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 ht="16.5" thickTop="1" thickBot="1">
      <c r="A15" s="4">
        <v>1961</v>
      </c>
      <c r="B15" s="19" t="s">
        <v>17</v>
      </c>
      <c r="C15" s="34">
        <v>0.12</v>
      </c>
      <c r="D15" s="44" t="s">
        <v>24</v>
      </c>
      <c r="E15" s="6">
        <v>3</v>
      </c>
      <c r="F15" s="6">
        <v>1</v>
      </c>
      <c r="G15" s="6">
        <v>3</v>
      </c>
      <c r="H15" s="6">
        <v>3</v>
      </c>
      <c r="I15" s="6">
        <v>1</v>
      </c>
      <c r="J15" s="21">
        <f t="shared" si="3"/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 ht="16.5" thickTop="1" thickBot="1">
      <c r="A16" s="4">
        <v>1962</v>
      </c>
      <c r="B16" s="19" t="s">
        <v>17</v>
      </c>
      <c r="C16" s="34">
        <v>0.12</v>
      </c>
      <c r="D16" s="44" t="s">
        <v>24</v>
      </c>
      <c r="E16" s="6">
        <v>3</v>
      </c>
      <c r="F16" s="6">
        <v>1</v>
      </c>
      <c r="G16" s="6">
        <v>3</v>
      </c>
      <c r="H16" s="6">
        <v>3</v>
      </c>
      <c r="I16" s="6">
        <v>1</v>
      </c>
      <c r="J16" s="21">
        <f t="shared" si="3"/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 ht="16.5" thickTop="1" thickBot="1">
      <c r="A17" s="4">
        <v>1963</v>
      </c>
      <c r="B17" s="19" t="s">
        <v>17</v>
      </c>
      <c r="C17" s="34">
        <v>0.12</v>
      </c>
      <c r="D17" s="44" t="s">
        <v>24</v>
      </c>
      <c r="E17" s="6">
        <v>3</v>
      </c>
      <c r="F17" s="6">
        <v>1</v>
      </c>
      <c r="G17" s="6">
        <v>3</v>
      </c>
      <c r="H17" s="6">
        <v>3</v>
      </c>
      <c r="I17" s="6">
        <v>1</v>
      </c>
      <c r="J17" s="21">
        <f t="shared" si="3"/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 ht="16.5" thickTop="1" thickBot="1">
      <c r="A18" s="4">
        <v>1964</v>
      </c>
      <c r="B18" s="19" t="s">
        <v>17</v>
      </c>
      <c r="C18" s="34">
        <v>0.12</v>
      </c>
      <c r="D18" s="44" t="s">
        <v>24</v>
      </c>
      <c r="E18" s="6">
        <v>3</v>
      </c>
      <c r="F18" s="6">
        <v>1</v>
      </c>
      <c r="G18" s="6">
        <v>3</v>
      </c>
      <c r="H18" s="6">
        <v>3</v>
      </c>
      <c r="I18" s="6">
        <v>1</v>
      </c>
      <c r="J18" s="21">
        <f t="shared" si="3"/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 ht="16.5" thickTop="1" thickBot="1">
      <c r="A19" s="4">
        <v>1965</v>
      </c>
      <c r="B19" s="19" t="s">
        <v>17</v>
      </c>
      <c r="C19" s="34">
        <v>0.14000000000000001</v>
      </c>
      <c r="D19" s="44" t="s">
        <v>24</v>
      </c>
      <c r="E19" s="6">
        <v>3</v>
      </c>
      <c r="F19" s="6">
        <v>1</v>
      </c>
      <c r="G19" s="6">
        <v>3</v>
      </c>
      <c r="H19" s="6">
        <v>3</v>
      </c>
      <c r="I19" s="6">
        <v>1</v>
      </c>
      <c r="J19" s="21">
        <f t="shared" si="3"/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 ht="16.5" thickTop="1" thickBot="1">
      <c r="A20" s="4">
        <v>1966</v>
      </c>
      <c r="B20" s="19" t="s">
        <v>17</v>
      </c>
      <c r="C20" s="34">
        <v>0.17</v>
      </c>
      <c r="D20" s="44" t="s">
        <v>24</v>
      </c>
      <c r="E20" s="6">
        <v>3</v>
      </c>
      <c r="F20" s="6">
        <v>1</v>
      </c>
      <c r="G20" s="6">
        <v>3</v>
      </c>
      <c r="H20" s="6">
        <v>3</v>
      </c>
      <c r="I20" s="6">
        <v>1</v>
      </c>
      <c r="J20" s="21">
        <f t="shared" si="3"/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 ht="16.5" thickTop="1" thickBot="1">
      <c r="A21" s="4">
        <v>1967</v>
      </c>
      <c r="B21" s="19" t="s">
        <v>17</v>
      </c>
      <c r="C21" s="34">
        <v>0.2</v>
      </c>
      <c r="D21" s="44" t="s">
        <v>24</v>
      </c>
      <c r="E21" s="6">
        <v>3</v>
      </c>
      <c r="F21" s="6">
        <v>1</v>
      </c>
      <c r="G21" s="6">
        <v>3</v>
      </c>
      <c r="H21" s="6">
        <v>3</v>
      </c>
      <c r="I21" s="6">
        <v>1</v>
      </c>
      <c r="J21" s="21">
        <f t="shared" si="3"/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 ht="16.5" thickTop="1" thickBot="1">
      <c r="A22" s="4">
        <v>1968</v>
      </c>
      <c r="B22" s="19" t="s">
        <v>17</v>
      </c>
      <c r="C22" s="34">
        <v>0.25</v>
      </c>
      <c r="D22" s="44" t="s">
        <v>24</v>
      </c>
      <c r="E22" s="6">
        <v>3</v>
      </c>
      <c r="F22" s="6">
        <v>1</v>
      </c>
      <c r="G22" s="6">
        <v>3</v>
      </c>
      <c r="H22" s="6">
        <v>3</v>
      </c>
      <c r="I22" s="6">
        <v>1</v>
      </c>
      <c r="J22" s="21">
        <f t="shared" si="3"/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 ht="16.5" thickTop="1" thickBot="1">
      <c r="A23" s="4">
        <v>1969</v>
      </c>
      <c r="B23" s="19" t="s">
        <v>17</v>
      </c>
      <c r="C23" s="34">
        <v>0.3</v>
      </c>
      <c r="D23" s="44" t="s">
        <v>24</v>
      </c>
      <c r="E23" s="6">
        <v>3</v>
      </c>
      <c r="F23" s="6">
        <v>1</v>
      </c>
      <c r="G23" s="6">
        <v>3</v>
      </c>
      <c r="H23" s="6">
        <v>3</v>
      </c>
      <c r="I23" s="6">
        <v>1</v>
      </c>
      <c r="J23" s="21">
        <f t="shared" si="3"/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 ht="16.5" thickTop="1" thickBot="1">
      <c r="A24" s="4">
        <v>1970</v>
      </c>
      <c r="B24" s="19" t="s">
        <v>17</v>
      </c>
      <c r="C24" s="34">
        <v>0.32</v>
      </c>
      <c r="D24" s="44" t="s">
        <v>24</v>
      </c>
      <c r="E24" s="6">
        <v>3</v>
      </c>
      <c r="F24" s="6">
        <v>1</v>
      </c>
      <c r="G24" s="6">
        <v>3</v>
      </c>
      <c r="H24" s="6">
        <v>3</v>
      </c>
      <c r="I24" s="6">
        <v>1</v>
      </c>
      <c r="J24" s="21">
        <f t="shared" si="3"/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 ht="16.5" thickTop="1" thickBot="1">
      <c r="A25" s="4">
        <v>1971</v>
      </c>
      <c r="B25" s="19" t="s">
        <v>17</v>
      </c>
      <c r="C25" s="34">
        <v>0.35</v>
      </c>
      <c r="D25" s="44" t="s">
        <v>24</v>
      </c>
      <c r="E25" s="6">
        <v>3</v>
      </c>
      <c r="F25" s="6">
        <v>1</v>
      </c>
      <c r="G25" s="6">
        <v>3</v>
      </c>
      <c r="H25" s="6">
        <v>3</v>
      </c>
      <c r="I25" s="6">
        <v>1</v>
      </c>
      <c r="J25" s="21">
        <f t="shared" si="3"/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 ht="16.5" thickTop="1" thickBot="1">
      <c r="A26" s="4">
        <v>1972</v>
      </c>
      <c r="B26" s="19" t="s">
        <v>17</v>
      </c>
      <c r="C26" s="34">
        <v>0.38</v>
      </c>
      <c r="D26" s="44" t="s">
        <v>24</v>
      </c>
      <c r="E26" s="6">
        <v>3</v>
      </c>
      <c r="F26" s="6">
        <v>1</v>
      </c>
      <c r="G26" s="6">
        <v>3</v>
      </c>
      <c r="H26" s="6">
        <v>3</v>
      </c>
      <c r="I26" s="6">
        <v>1</v>
      </c>
      <c r="J26" s="21">
        <f t="shared" si="3"/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 ht="16.5" thickTop="1" thickBot="1">
      <c r="A27" s="4">
        <v>1973</v>
      </c>
      <c r="B27" s="19" t="s">
        <v>17</v>
      </c>
      <c r="C27" s="34">
        <v>0.42</v>
      </c>
      <c r="D27" s="44" t="s">
        <v>24</v>
      </c>
      <c r="E27" s="6">
        <v>3</v>
      </c>
      <c r="F27" s="6">
        <v>1</v>
      </c>
      <c r="G27" s="6">
        <v>3</v>
      </c>
      <c r="H27" s="6">
        <v>3</v>
      </c>
      <c r="I27" s="6">
        <v>1</v>
      </c>
      <c r="J27" s="21">
        <f t="shared" si="3"/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 ht="16.5" thickTop="1" thickBot="1">
      <c r="A28" s="4">
        <v>1974</v>
      </c>
      <c r="B28" s="19" t="s">
        <v>17</v>
      </c>
      <c r="C28" s="34">
        <v>0.46</v>
      </c>
      <c r="D28" s="44" t="s">
        <v>24</v>
      </c>
      <c r="E28" s="6">
        <v>3</v>
      </c>
      <c r="F28" s="6">
        <v>1</v>
      </c>
      <c r="G28" s="6">
        <v>3</v>
      </c>
      <c r="H28" s="6">
        <v>3</v>
      </c>
      <c r="I28" s="6">
        <v>1</v>
      </c>
      <c r="J28" s="21">
        <f t="shared" si="3"/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 ht="16.5" thickTop="1" thickBot="1">
      <c r="A29" s="4">
        <v>1975</v>
      </c>
      <c r="B29" s="19" t="s">
        <v>17</v>
      </c>
      <c r="C29" s="34">
        <v>0.5</v>
      </c>
      <c r="D29" s="44" t="s">
        <v>24</v>
      </c>
      <c r="E29" s="6">
        <v>3</v>
      </c>
      <c r="F29" s="6">
        <v>1</v>
      </c>
      <c r="G29" s="6">
        <v>3</v>
      </c>
      <c r="H29" s="6">
        <v>3</v>
      </c>
      <c r="I29" s="6">
        <v>1</v>
      </c>
      <c r="J29" s="21">
        <f t="shared" si="3"/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 ht="16.5" thickTop="1" thickBot="1">
      <c r="A30" s="4">
        <v>1976</v>
      </c>
      <c r="B30" s="19" t="s">
        <v>17</v>
      </c>
      <c r="C30" s="34">
        <v>0.55000000000000004</v>
      </c>
      <c r="D30" s="44" t="s">
        <v>24</v>
      </c>
      <c r="E30" s="6">
        <v>3</v>
      </c>
      <c r="F30" s="6">
        <v>1</v>
      </c>
      <c r="G30" s="6">
        <v>3</v>
      </c>
      <c r="H30" s="6">
        <v>3</v>
      </c>
      <c r="I30" s="6">
        <v>1</v>
      </c>
      <c r="J30" s="21">
        <f t="shared" si="3"/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 ht="16.5" thickTop="1" thickBot="1">
      <c r="A31" s="4">
        <v>1977</v>
      </c>
      <c r="B31" s="19" t="s">
        <v>17</v>
      </c>
      <c r="C31" s="34">
        <v>0.6</v>
      </c>
      <c r="D31" s="44" t="s">
        <v>24</v>
      </c>
      <c r="E31" s="6">
        <v>3</v>
      </c>
      <c r="F31" s="6">
        <v>1</v>
      </c>
      <c r="G31" s="6">
        <v>3</v>
      </c>
      <c r="H31" s="6">
        <v>3</v>
      </c>
      <c r="I31" s="6">
        <v>1</v>
      </c>
      <c r="J31" s="21">
        <f t="shared" si="3"/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 ht="16.5" thickTop="1" thickBot="1">
      <c r="A32" s="4">
        <v>1978</v>
      </c>
      <c r="B32" s="19" t="s">
        <v>17</v>
      </c>
      <c r="C32" s="34">
        <v>0.62</v>
      </c>
      <c r="D32" s="44" t="s">
        <v>24</v>
      </c>
      <c r="E32" s="6">
        <v>3</v>
      </c>
      <c r="F32" s="6">
        <v>1</v>
      </c>
      <c r="G32" s="6">
        <v>3</v>
      </c>
      <c r="H32" s="6">
        <v>3</v>
      </c>
      <c r="I32" s="6">
        <v>1</v>
      </c>
      <c r="J32" s="21">
        <f t="shared" si="3"/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 ht="16.5" thickTop="1" thickBot="1">
      <c r="A33" s="4">
        <v>1979</v>
      </c>
      <c r="B33" s="19" t="s">
        <v>17</v>
      </c>
      <c r="C33" s="34">
        <v>0.65</v>
      </c>
      <c r="D33" s="44" t="s">
        <v>24</v>
      </c>
      <c r="E33" s="6">
        <v>3</v>
      </c>
      <c r="F33" s="6">
        <v>1</v>
      </c>
      <c r="G33" s="6">
        <v>3</v>
      </c>
      <c r="H33" s="6">
        <v>3</v>
      </c>
      <c r="I33" s="6">
        <v>1</v>
      </c>
      <c r="J33" s="21">
        <f t="shared" si="3"/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 ht="16.5" thickTop="1" thickBot="1">
      <c r="A34" s="4">
        <v>1980</v>
      </c>
      <c r="B34" s="19" t="s">
        <v>17</v>
      </c>
      <c r="C34" s="34">
        <v>0.69</v>
      </c>
      <c r="D34" s="44" t="s">
        <v>24</v>
      </c>
      <c r="E34" s="6">
        <v>3</v>
      </c>
      <c r="F34" s="6">
        <v>1</v>
      </c>
      <c r="G34" s="6">
        <v>3</v>
      </c>
      <c r="H34" s="6">
        <v>3</v>
      </c>
      <c r="I34" s="6">
        <v>1</v>
      </c>
      <c r="J34" s="21">
        <f t="shared" si="3"/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 ht="16.5" thickTop="1" thickBot="1">
      <c r="A35" s="4">
        <v>1981</v>
      </c>
      <c r="B35" s="19" t="s">
        <v>17</v>
      </c>
      <c r="C35" s="34">
        <v>0.73</v>
      </c>
      <c r="D35" s="44" t="s">
        <v>24</v>
      </c>
      <c r="E35" s="6">
        <v>3</v>
      </c>
      <c r="F35" s="6">
        <v>1</v>
      </c>
      <c r="G35" s="6">
        <v>3</v>
      </c>
      <c r="H35" s="6">
        <v>3</v>
      </c>
      <c r="I35" s="6">
        <v>1</v>
      </c>
      <c r="J35" s="21">
        <f t="shared" si="3"/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 ht="16.5" thickTop="1" thickBot="1">
      <c r="A36" s="4">
        <v>1982</v>
      </c>
      <c r="B36" s="19" t="s">
        <v>17</v>
      </c>
      <c r="C36" s="34">
        <v>0.78</v>
      </c>
      <c r="D36" s="44" t="s">
        <v>24</v>
      </c>
      <c r="E36" s="6">
        <v>3</v>
      </c>
      <c r="F36" s="6">
        <v>1</v>
      </c>
      <c r="G36" s="6">
        <v>3</v>
      </c>
      <c r="H36" s="6">
        <v>3</v>
      </c>
      <c r="I36" s="6">
        <v>1</v>
      </c>
      <c r="J36" s="21">
        <f t="shared" si="3"/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 ht="16.5" thickTop="1" thickBot="1">
      <c r="A37" s="4">
        <v>1983</v>
      </c>
      <c r="B37" s="19" t="s">
        <v>17</v>
      </c>
      <c r="C37" s="34">
        <v>0.81</v>
      </c>
      <c r="D37" s="44" t="s">
        <v>24</v>
      </c>
      <c r="E37" s="6">
        <v>3</v>
      </c>
      <c r="F37" s="6">
        <v>1</v>
      </c>
      <c r="G37" s="6">
        <v>3</v>
      </c>
      <c r="H37" s="6">
        <v>3</v>
      </c>
      <c r="I37" s="6">
        <v>1</v>
      </c>
      <c r="J37" s="21">
        <f t="shared" si="3"/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 ht="16.5" thickTop="1" thickBot="1">
      <c r="A38" s="4">
        <v>1984</v>
      </c>
      <c r="B38" s="19" t="s">
        <v>17</v>
      </c>
      <c r="C38" s="34">
        <v>0.82</v>
      </c>
      <c r="D38" s="44" t="s">
        <v>24</v>
      </c>
      <c r="E38" s="6">
        <v>3</v>
      </c>
      <c r="F38" s="6">
        <v>1</v>
      </c>
      <c r="G38" s="6">
        <v>3</v>
      </c>
      <c r="H38" s="6">
        <v>3</v>
      </c>
      <c r="I38" s="6">
        <v>1</v>
      </c>
      <c r="J38" s="21">
        <f t="shared" si="3"/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 ht="16.5" thickTop="1" thickBot="1">
      <c r="A39" s="4">
        <v>1985</v>
      </c>
      <c r="B39" s="19" t="s">
        <v>17</v>
      </c>
      <c r="C39" s="34">
        <v>0.83</v>
      </c>
      <c r="D39" s="44" t="s">
        <v>24</v>
      </c>
      <c r="E39" s="6">
        <v>3</v>
      </c>
      <c r="F39" s="6">
        <v>1</v>
      </c>
      <c r="G39" s="6">
        <v>3</v>
      </c>
      <c r="H39" s="6">
        <v>3</v>
      </c>
      <c r="I39" s="6">
        <v>1</v>
      </c>
      <c r="J39" s="21">
        <f t="shared" si="3"/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 ht="16.5" thickTop="1" thickBot="1">
      <c r="A40" s="4">
        <v>1986</v>
      </c>
      <c r="B40" s="19" t="s">
        <v>17</v>
      </c>
      <c r="C40" s="34">
        <v>0.84</v>
      </c>
      <c r="D40" s="44" t="s">
        <v>24</v>
      </c>
      <c r="E40" s="6">
        <v>3</v>
      </c>
      <c r="F40" s="6">
        <v>1</v>
      </c>
      <c r="G40" s="6">
        <v>3</v>
      </c>
      <c r="H40" s="6">
        <v>3</v>
      </c>
      <c r="I40" s="6">
        <v>1</v>
      </c>
      <c r="J40" s="21">
        <f t="shared" si="3"/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 ht="16.5" thickTop="1" thickBot="1">
      <c r="A41" s="4">
        <v>1987</v>
      </c>
      <c r="B41" s="19" t="s">
        <v>17</v>
      </c>
      <c r="C41" s="34">
        <v>0.85</v>
      </c>
      <c r="D41" s="44" t="s">
        <v>24</v>
      </c>
      <c r="E41" s="6">
        <v>3</v>
      </c>
      <c r="F41" s="6">
        <v>1</v>
      </c>
      <c r="G41" s="6">
        <v>3</v>
      </c>
      <c r="H41" s="6">
        <v>3</v>
      </c>
      <c r="I41" s="6">
        <v>1</v>
      </c>
      <c r="J41" s="21">
        <f t="shared" si="3"/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 ht="16.5" thickTop="1" thickBot="1">
      <c r="A42" s="4">
        <v>1988</v>
      </c>
      <c r="B42" s="19" t="s">
        <v>17</v>
      </c>
      <c r="C42" s="34">
        <v>0.87</v>
      </c>
      <c r="D42" s="44" t="s">
        <v>24</v>
      </c>
      <c r="E42" s="6">
        <v>3</v>
      </c>
      <c r="F42" s="6">
        <v>1</v>
      </c>
      <c r="G42" s="6">
        <v>3</v>
      </c>
      <c r="H42" s="6">
        <v>3</v>
      </c>
      <c r="I42" s="6">
        <v>1</v>
      </c>
      <c r="J42" s="21">
        <f t="shared" si="3"/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 ht="16.5" thickTop="1" thickBot="1">
      <c r="A43" s="4">
        <v>1989</v>
      </c>
      <c r="B43" s="19" t="s">
        <v>17</v>
      </c>
      <c r="C43" s="34">
        <v>0.9</v>
      </c>
      <c r="D43" s="44" t="s">
        <v>24</v>
      </c>
      <c r="E43" s="6">
        <v>3</v>
      </c>
      <c r="F43" s="6">
        <v>1</v>
      </c>
      <c r="G43" s="6">
        <v>3</v>
      </c>
      <c r="H43" s="6">
        <v>3</v>
      </c>
      <c r="I43" s="6">
        <v>1</v>
      </c>
      <c r="J43" s="21">
        <f t="shared" si="3"/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 ht="16.5" thickTop="1" thickBot="1">
      <c r="A44" s="4">
        <v>1990</v>
      </c>
      <c r="B44" s="19" t="s">
        <v>17</v>
      </c>
      <c r="C44" s="34">
        <v>0.9</v>
      </c>
      <c r="D44" s="44" t="s">
        <v>24</v>
      </c>
      <c r="E44" s="6">
        <v>3</v>
      </c>
      <c r="F44" s="6">
        <v>1</v>
      </c>
      <c r="G44" s="6">
        <v>3</v>
      </c>
      <c r="H44" s="6">
        <v>3</v>
      </c>
      <c r="I44" s="6">
        <v>1</v>
      </c>
      <c r="J44" s="21">
        <f t="shared" si="3"/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 ht="16.5" thickTop="1" thickBot="1">
      <c r="A45" s="4">
        <v>1991</v>
      </c>
      <c r="B45" s="19" t="s">
        <v>17</v>
      </c>
      <c r="C45" s="34">
        <v>0.91</v>
      </c>
      <c r="D45" s="44" t="s">
        <v>24</v>
      </c>
      <c r="E45" s="6">
        <v>3</v>
      </c>
      <c r="F45" s="6">
        <v>1</v>
      </c>
      <c r="G45" s="6">
        <v>3</v>
      </c>
      <c r="H45" s="6">
        <v>3</v>
      </c>
      <c r="I45" s="6">
        <v>1</v>
      </c>
      <c r="J45" s="21">
        <f t="shared" si="3"/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 ht="16.5" thickTop="1" thickBot="1">
      <c r="A46" s="4">
        <v>1992</v>
      </c>
      <c r="B46" s="19" t="s">
        <v>17</v>
      </c>
      <c r="C46" s="34">
        <v>0.91500000000000004</v>
      </c>
      <c r="D46" s="44" t="s">
        <v>24</v>
      </c>
      <c r="E46" s="6">
        <v>3</v>
      </c>
      <c r="F46" s="6">
        <v>1</v>
      </c>
      <c r="G46" s="6">
        <v>3</v>
      </c>
      <c r="H46" s="6">
        <v>3</v>
      </c>
      <c r="I46" s="6">
        <v>1</v>
      </c>
      <c r="J46" s="21">
        <f t="shared" si="3"/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 ht="16.5" thickTop="1" thickBot="1">
      <c r="A47" s="4">
        <v>1993</v>
      </c>
      <c r="B47" s="19" t="s">
        <v>17</v>
      </c>
      <c r="C47" s="34">
        <v>0.92</v>
      </c>
      <c r="D47" s="44" t="s">
        <v>24</v>
      </c>
      <c r="E47" s="6">
        <v>3</v>
      </c>
      <c r="F47" s="6">
        <v>1</v>
      </c>
      <c r="G47" s="6">
        <v>3</v>
      </c>
      <c r="H47" s="6">
        <v>3</v>
      </c>
      <c r="I47" s="6">
        <v>1</v>
      </c>
      <c r="J47" s="21">
        <f t="shared" si="3"/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 ht="16.5" thickTop="1" thickBot="1">
      <c r="A48" s="4">
        <v>1994</v>
      </c>
      <c r="B48" s="19" t="s">
        <v>17</v>
      </c>
      <c r="C48" s="34">
        <v>0.93</v>
      </c>
      <c r="D48" s="44" t="s">
        <v>24</v>
      </c>
      <c r="E48" s="6">
        <v>3</v>
      </c>
      <c r="F48" s="6">
        <v>1</v>
      </c>
      <c r="G48" s="6">
        <v>3</v>
      </c>
      <c r="H48" s="6">
        <v>3</v>
      </c>
      <c r="I48" s="6">
        <v>1</v>
      </c>
      <c r="J48" s="21">
        <f t="shared" si="3"/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 ht="16.5" thickTop="1" thickBot="1">
      <c r="A49" s="4">
        <v>1995</v>
      </c>
      <c r="B49" s="19" t="s">
        <v>17</v>
      </c>
      <c r="C49" s="34">
        <v>0.93700000000000006</v>
      </c>
      <c r="D49" s="44" t="s">
        <v>24</v>
      </c>
      <c r="E49" s="6">
        <v>3</v>
      </c>
      <c r="F49" s="6">
        <v>1</v>
      </c>
      <c r="G49" s="6">
        <v>3</v>
      </c>
      <c r="H49" s="6">
        <v>3</v>
      </c>
      <c r="I49" s="6">
        <v>1</v>
      </c>
      <c r="J49" s="21">
        <f t="shared" si="3"/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 ht="16.5" thickTop="1" thickBot="1">
      <c r="A50" s="4">
        <v>1996</v>
      </c>
      <c r="B50" s="19" t="s">
        <v>17</v>
      </c>
      <c r="C50" s="34">
        <v>0.94</v>
      </c>
      <c r="D50" s="44" t="s">
        <v>24</v>
      </c>
      <c r="E50" s="6">
        <v>3</v>
      </c>
      <c r="F50" s="6">
        <v>1</v>
      </c>
      <c r="G50" s="6">
        <v>3</v>
      </c>
      <c r="H50" s="6">
        <v>3</v>
      </c>
      <c r="I50" s="6">
        <v>1</v>
      </c>
      <c r="J50" s="21">
        <f t="shared" si="3"/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 ht="16.5" thickTop="1" thickBot="1">
      <c r="A51" s="4">
        <v>1997</v>
      </c>
      <c r="B51" s="19" t="s">
        <v>17</v>
      </c>
      <c r="C51" s="34">
        <v>0.94499999999999995</v>
      </c>
      <c r="D51" s="44" t="s">
        <v>24</v>
      </c>
      <c r="E51" s="6">
        <v>3</v>
      </c>
      <c r="F51" s="6">
        <v>1</v>
      </c>
      <c r="G51" s="6">
        <v>3</v>
      </c>
      <c r="H51" s="6">
        <v>3</v>
      </c>
      <c r="I51" s="6">
        <v>1</v>
      </c>
      <c r="J51" s="21">
        <f t="shared" si="3"/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 ht="16.5" thickTop="1" thickBot="1">
      <c r="A52" s="4">
        <v>1998</v>
      </c>
      <c r="B52" s="19" t="s">
        <v>17</v>
      </c>
      <c r="C52" s="34">
        <v>0.95</v>
      </c>
      <c r="D52" s="44" t="s">
        <v>24</v>
      </c>
      <c r="E52" s="6">
        <v>3</v>
      </c>
      <c r="F52" s="6">
        <v>1</v>
      </c>
      <c r="G52" s="6">
        <v>3</v>
      </c>
      <c r="H52" s="6">
        <v>3</v>
      </c>
      <c r="I52" s="6">
        <v>1</v>
      </c>
      <c r="J52" s="21">
        <f t="shared" si="3"/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 ht="16.5" thickTop="1" thickBot="1">
      <c r="A53" s="4">
        <v>1999</v>
      </c>
      <c r="B53" s="19" t="s">
        <v>17</v>
      </c>
      <c r="C53" s="34">
        <v>0.95200000000000007</v>
      </c>
      <c r="D53" s="44" t="s">
        <v>24</v>
      </c>
      <c r="E53" s="6">
        <v>3</v>
      </c>
      <c r="F53" s="6">
        <v>1</v>
      </c>
      <c r="G53" s="6">
        <v>3</v>
      </c>
      <c r="H53" s="6">
        <v>3</v>
      </c>
      <c r="I53" s="6">
        <v>1</v>
      </c>
      <c r="J53" s="21">
        <f t="shared" si="3"/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 ht="16.5" thickTop="1" thickBot="1">
      <c r="A54" s="4">
        <v>2000</v>
      </c>
      <c r="B54" s="19" t="s">
        <v>17</v>
      </c>
      <c r="C54" s="34">
        <v>0.95400000000000007</v>
      </c>
      <c r="D54" s="44" t="s">
        <v>24</v>
      </c>
      <c r="E54" s="6">
        <v>3</v>
      </c>
      <c r="F54" s="6">
        <v>1</v>
      </c>
      <c r="G54" s="6">
        <v>3</v>
      </c>
      <c r="H54" s="6">
        <v>3</v>
      </c>
      <c r="I54" s="6">
        <v>1</v>
      </c>
      <c r="J54" s="21">
        <f t="shared" si="3"/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 ht="16.5" thickTop="1" thickBot="1">
      <c r="A55" s="4">
        <v>2001</v>
      </c>
      <c r="B55" s="19" t="s">
        <v>17</v>
      </c>
      <c r="C55" s="34">
        <v>0.95700000000000007</v>
      </c>
      <c r="D55" s="44" t="s">
        <v>24</v>
      </c>
      <c r="E55" s="6">
        <v>3</v>
      </c>
      <c r="F55" s="6">
        <v>1</v>
      </c>
      <c r="G55" s="6">
        <v>3</v>
      </c>
      <c r="H55" s="6">
        <v>3</v>
      </c>
      <c r="I55" s="6">
        <v>1</v>
      </c>
      <c r="J55" s="21">
        <f t="shared" si="3"/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 ht="16.5" thickTop="1" thickBot="1">
      <c r="A56" s="4">
        <v>2002</v>
      </c>
      <c r="B56" s="19" t="s">
        <v>17</v>
      </c>
      <c r="C56" s="34">
        <v>0.96</v>
      </c>
      <c r="D56" s="44" t="s">
        <v>24</v>
      </c>
      <c r="E56" s="6">
        <v>3</v>
      </c>
      <c r="F56" s="6">
        <v>1</v>
      </c>
      <c r="G56" s="6">
        <v>3</v>
      </c>
      <c r="H56" s="6">
        <v>3</v>
      </c>
      <c r="I56" s="6">
        <v>1</v>
      </c>
      <c r="J56" s="21">
        <f t="shared" si="3"/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 ht="16.5" thickTop="1" thickBot="1">
      <c r="A57" s="4">
        <v>2003</v>
      </c>
      <c r="B57" s="19" t="s">
        <v>17</v>
      </c>
      <c r="C57" s="34">
        <v>0.96299999999999997</v>
      </c>
      <c r="D57" s="44" t="s">
        <v>24</v>
      </c>
      <c r="E57" s="6">
        <v>3</v>
      </c>
      <c r="F57" s="6">
        <v>1</v>
      </c>
      <c r="G57" s="6">
        <v>3</v>
      </c>
      <c r="H57" s="6">
        <v>3</v>
      </c>
      <c r="I57" s="6">
        <v>1</v>
      </c>
      <c r="J57" s="21">
        <f t="shared" si="3"/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 ht="16.5" thickTop="1" thickBot="1">
      <c r="A58" s="4">
        <v>2004</v>
      </c>
      <c r="B58" s="19" t="s">
        <v>17</v>
      </c>
      <c r="C58" s="34">
        <v>0.96599999999999997</v>
      </c>
      <c r="D58" s="44" t="s">
        <v>24</v>
      </c>
      <c r="E58" s="6">
        <v>3</v>
      </c>
      <c r="F58" s="6">
        <v>1</v>
      </c>
      <c r="G58" s="6">
        <v>3</v>
      </c>
      <c r="H58" s="6">
        <v>3</v>
      </c>
      <c r="I58" s="6">
        <v>1</v>
      </c>
      <c r="J58" s="21">
        <f t="shared" si="3"/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 ht="16.5" thickTop="1" thickBot="1">
      <c r="A59" s="4">
        <v>2005</v>
      </c>
      <c r="B59" s="19" t="s">
        <v>17</v>
      </c>
      <c r="C59" s="34">
        <v>0.96799999999999997</v>
      </c>
      <c r="D59" s="44" t="s">
        <v>24</v>
      </c>
      <c r="E59" s="6">
        <v>3</v>
      </c>
      <c r="F59" s="6">
        <v>1</v>
      </c>
      <c r="G59" s="6">
        <v>3</v>
      </c>
      <c r="H59" s="6">
        <v>3</v>
      </c>
      <c r="I59" s="6">
        <v>1</v>
      </c>
      <c r="J59" s="21">
        <f t="shared" si="3"/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 ht="16.5" thickTop="1" thickBot="1">
      <c r="A60" s="4">
        <v>2006</v>
      </c>
      <c r="B60" s="19" t="s">
        <v>17</v>
      </c>
      <c r="C60" s="34">
        <v>0.96900000000000008</v>
      </c>
      <c r="D60" s="44" t="s">
        <v>24</v>
      </c>
      <c r="E60" s="6">
        <v>3</v>
      </c>
      <c r="F60" s="6">
        <v>1</v>
      </c>
      <c r="G60" s="6">
        <v>3</v>
      </c>
      <c r="H60" s="6">
        <v>3</v>
      </c>
      <c r="I60" s="6">
        <v>1</v>
      </c>
      <c r="J60" s="21">
        <f t="shared" si="3"/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 ht="16.5" thickTop="1" thickBot="1">
      <c r="A61" s="4">
        <v>2007</v>
      </c>
      <c r="B61" s="19" t="s">
        <v>17</v>
      </c>
      <c r="C61" s="34">
        <v>0.97</v>
      </c>
      <c r="D61" s="44" t="s">
        <v>24</v>
      </c>
      <c r="E61" s="6">
        <v>3</v>
      </c>
      <c r="F61" s="6">
        <v>1</v>
      </c>
      <c r="G61" s="6">
        <v>3</v>
      </c>
      <c r="H61" s="6">
        <v>3</v>
      </c>
      <c r="I61" s="6">
        <v>1</v>
      </c>
      <c r="J61" s="21">
        <f t="shared" si="3"/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 ht="16.5" thickTop="1" thickBot="1">
      <c r="A62" s="4">
        <v>2008</v>
      </c>
      <c r="B62" s="19" t="s">
        <v>17</v>
      </c>
      <c r="C62" s="34">
        <v>0.97099999999999997</v>
      </c>
      <c r="D62" s="44" t="s">
        <v>24</v>
      </c>
      <c r="E62" s="6">
        <v>3</v>
      </c>
      <c r="F62" s="6">
        <v>1</v>
      </c>
      <c r="G62" s="6">
        <v>3</v>
      </c>
      <c r="H62" s="6">
        <v>3</v>
      </c>
      <c r="I62" s="6">
        <v>1</v>
      </c>
      <c r="J62" s="21">
        <f t="shared" si="3"/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 ht="16.5" thickTop="1" thickBot="1">
      <c r="A63" s="4">
        <v>2009</v>
      </c>
      <c r="B63" s="19" t="s">
        <v>17</v>
      </c>
      <c r="C63" s="34">
        <v>0.97199999999999998</v>
      </c>
      <c r="D63" s="44" t="s">
        <v>24</v>
      </c>
      <c r="E63" s="6">
        <v>3</v>
      </c>
      <c r="F63" s="6">
        <v>1</v>
      </c>
      <c r="G63" s="6">
        <v>3</v>
      </c>
      <c r="H63" s="6">
        <v>3</v>
      </c>
      <c r="I63" s="6">
        <v>1</v>
      </c>
      <c r="J63" s="21">
        <f t="shared" si="3"/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 ht="16.5" thickTop="1" thickBot="1">
      <c r="A64" s="4">
        <v>2010</v>
      </c>
      <c r="B64" s="19" t="s">
        <v>17</v>
      </c>
      <c r="C64" s="34">
        <v>0.97199999999999998</v>
      </c>
      <c r="D64" s="44" t="s">
        <v>24</v>
      </c>
      <c r="E64" s="6">
        <v>3</v>
      </c>
      <c r="F64" s="6">
        <v>1</v>
      </c>
      <c r="G64" s="6">
        <v>3</v>
      </c>
      <c r="H64" s="6">
        <v>3</v>
      </c>
      <c r="I64" s="6">
        <v>1</v>
      </c>
      <c r="J64" s="21">
        <f t="shared" si="3"/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 ht="16.5" thickTop="1" thickBot="1">
      <c r="A65" s="4">
        <v>2011</v>
      </c>
      <c r="B65" s="19" t="s">
        <v>17</v>
      </c>
      <c r="C65" s="34">
        <v>0.97299999999999998</v>
      </c>
      <c r="D65" s="44" t="s">
        <v>24</v>
      </c>
      <c r="E65" s="6">
        <v>3</v>
      </c>
      <c r="F65" s="6">
        <v>1</v>
      </c>
      <c r="G65" s="6">
        <v>3</v>
      </c>
      <c r="H65" s="6">
        <v>3</v>
      </c>
      <c r="I65" s="6">
        <v>1</v>
      </c>
      <c r="J65" s="21">
        <f t="shared" si="3"/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 ht="16.5" thickTop="1" thickBot="1">
      <c r="A66" s="4">
        <v>2012</v>
      </c>
      <c r="B66" s="19" t="s">
        <v>17</v>
      </c>
      <c r="C66" s="34">
        <v>0.97299999999999998</v>
      </c>
      <c r="D66" s="44" t="s">
        <v>24</v>
      </c>
      <c r="E66" s="6">
        <v>3</v>
      </c>
      <c r="F66" s="6">
        <v>1</v>
      </c>
      <c r="G66" s="6">
        <v>3</v>
      </c>
      <c r="H66" s="6">
        <v>3</v>
      </c>
      <c r="I66" s="6">
        <v>1</v>
      </c>
      <c r="J66" s="21">
        <f t="shared" si="3"/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 ht="16.5" thickTop="1" thickBot="1">
      <c r="A67" s="4">
        <v>2013</v>
      </c>
      <c r="B67" s="19" t="s">
        <v>17</v>
      </c>
      <c r="C67" s="34">
        <v>0.97299999999999998</v>
      </c>
      <c r="D67" s="44" t="s">
        <v>24</v>
      </c>
      <c r="E67" s="6">
        <v>3</v>
      </c>
      <c r="F67" s="6">
        <v>1</v>
      </c>
      <c r="G67" s="6">
        <v>3</v>
      </c>
      <c r="H67" s="6">
        <v>3</v>
      </c>
      <c r="I67" s="6">
        <v>1</v>
      </c>
      <c r="J67" s="21">
        <f t="shared" si="3"/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 ht="16.5" thickTop="1" thickBot="1">
      <c r="A68" s="4">
        <v>2014</v>
      </c>
      <c r="B68" s="19" t="s">
        <v>17</v>
      </c>
      <c r="C68" s="34">
        <v>0.97299999999999998</v>
      </c>
      <c r="D68" s="44" t="s">
        <v>24</v>
      </c>
      <c r="E68" s="6">
        <v>3</v>
      </c>
      <c r="F68" s="6">
        <v>1</v>
      </c>
      <c r="G68" s="6">
        <v>3</v>
      </c>
      <c r="H68" s="6">
        <v>3</v>
      </c>
      <c r="I68" s="6">
        <v>1</v>
      </c>
      <c r="J68" s="21">
        <f t="shared" si="3"/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 ht="16.5" thickTop="1" thickBot="1">
      <c r="A69" s="4">
        <v>2015</v>
      </c>
      <c r="B69" s="19" t="s">
        <v>17</v>
      </c>
      <c r="C69" s="34">
        <v>0.97299999999999998</v>
      </c>
      <c r="D69" s="44" t="s">
        <v>24</v>
      </c>
      <c r="E69" s="6">
        <v>3</v>
      </c>
      <c r="F69" s="6">
        <v>1</v>
      </c>
      <c r="G69" s="6">
        <v>3</v>
      </c>
      <c r="H69" s="6">
        <v>3</v>
      </c>
      <c r="I69" s="6">
        <v>1</v>
      </c>
      <c r="J69" s="21">
        <f t="shared" ref="J69:J74" si="13">SQRT((1.5*EXP(1.105*I69))^2+(1.5*EXP(1.105*(E69-1)))^2+(1.5*EXP(1.105*(F69-1)))^2+(1.5*EXP(1.105*(G69-1)))^2+(1.5*EXP(1.105*(H69-1)))^2)/100*2.45</f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 ht="16.5" thickTop="1" thickBot="1">
      <c r="A70" s="4">
        <v>2016</v>
      </c>
      <c r="B70" s="19" t="s">
        <v>17</v>
      </c>
      <c r="C70" s="34">
        <v>0.97299999999999998</v>
      </c>
      <c r="D70" s="44" t="s">
        <v>24</v>
      </c>
      <c r="E70" s="6">
        <v>3</v>
      </c>
      <c r="F70" s="6">
        <v>1</v>
      </c>
      <c r="G70" s="6">
        <v>3</v>
      </c>
      <c r="H70" s="6">
        <v>3</v>
      </c>
      <c r="I70" s="6">
        <v>1</v>
      </c>
      <c r="J70" s="21">
        <f t="shared" si="13"/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6.5" thickTop="1" thickBot="1">
      <c r="A71" s="4">
        <v>2017</v>
      </c>
      <c r="B71" s="19" t="s">
        <v>17</v>
      </c>
      <c r="C71" s="34">
        <v>0.97299999999999998</v>
      </c>
      <c r="D71" s="44" t="s">
        <v>24</v>
      </c>
      <c r="E71" s="6">
        <v>3</v>
      </c>
      <c r="F71" s="6">
        <v>1</v>
      </c>
      <c r="G71" s="6">
        <v>3</v>
      </c>
      <c r="H71" s="6">
        <v>3</v>
      </c>
      <c r="I71" s="6">
        <v>1</v>
      </c>
      <c r="J71" s="21">
        <f t="shared" si="13"/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6.5" thickTop="1" thickBot="1">
      <c r="A72" s="4">
        <v>2018</v>
      </c>
      <c r="B72" s="19" t="s">
        <v>17</v>
      </c>
      <c r="C72" s="34">
        <v>0.97299999999999998</v>
      </c>
      <c r="D72" s="44" t="s">
        <v>24</v>
      </c>
      <c r="E72" s="6">
        <v>3</v>
      </c>
      <c r="F72" s="6">
        <v>1</v>
      </c>
      <c r="G72" s="6">
        <v>3</v>
      </c>
      <c r="H72" s="6">
        <v>3</v>
      </c>
      <c r="I72" s="6">
        <v>1</v>
      </c>
      <c r="J72" s="21">
        <f t="shared" si="13"/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 ht="16.5" thickTop="1" thickBot="1">
      <c r="A73" s="4">
        <v>2019</v>
      </c>
      <c r="B73" s="19" t="s">
        <v>17</v>
      </c>
      <c r="C73" s="34">
        <v>0.97299999999999998</v>
      </c>
      <c r="D73" s="44" t="s">
        <v>24</v>
      </c>
      <c r="E73" s="6">
        <v>3</v>
      </c>
      <c r="F73" s="6">
        <v>1</v>
      </c>
      <c r="G73" s="6">
        <v>3</v>
      </c>
      <c r="H73" s="6">
        <v>3</v>
      </c>
      <c r="I73" s="6">
        <v>1</v>
      </c>
      <c r="J73" s="21">
        <f t="shared" si="13"/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 ht="15.75" thickTop="1">
      <c r="A74" s="4">
        <v>2020</v>
      </c>
      <c r="B74" s="19" t="s">
        <v>17</v>
      </c>
      <c r="C74" s="34">
        <v>0.97299999999999998</v>
      </c>
      <c r="D74" s="44" t="s">
        <v>24</v>
      </c>
      <c r="E74" s="6">
        <v>3</v>
      </c>
      <c r="F74" s="6">
        <v>1</v>
      </c>
      <c r="G74" s="6">
        <v>3</v>
      </c>
      <c r="H74" s="6">
        <v>3</v>
      </c>
      <c r="I74" s="6">
        <v>1</v>
      </c>
      <c r="J74" s="21">
        <f t="shared" si="13"/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4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5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6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7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8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9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0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56">
        <v>0.97299999999999998</v>
      </c>
      <c r="D75" s="44" t="s">
        <v>24</v>
      </c>
      <c r="E75" s="6">
        <v>3</v>
      </c>
      <c r="F75" s="6">
        <v>1</v>
      </c>
      <c r="G75" s="6">
        <v>3</v>
      </c>
      <c r="H75" s="6">
        <v>3</v>
      </c>
      <c r="I75" s="6">
        <v>1</v>
      </c>
      <c r="J75" s="29">
        <v>0.59189702474662764</v>
      </c>
      <c r="K75" s="49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50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1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2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3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4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5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56">
        <v>0.97299999999999998</v>
      </c>
      <c r="D76" s="44" t="s">
        <v>24</v>
      </c>
      <c r="E76" s="6">
        <v>3</v>
      </c>
      <c r="F76" s="6">
        <v>1</v>
      </c>
      <c r="G76" s="6">
        <v>3</v>
      </c>
      <c r="H76" s="6">
        <v>3</v>
      </c>
      <c r="I76" s="6">
        <v>1</v>
      </c>
      <c r="J76" s="29">
        <v>0.59189702474662764</v>
      </c>
      <c r="K76" s="49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50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1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2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3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4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5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{A80D3EF3-E9D4-4F36-941B-A82BFCC59343}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{4ABC771F-F4F4-494C-A9DF-F20F9ED4E9AB}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{632C1C57-C2D3-4F43-B795-8F74B37AD0FB}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{FF4ACD64-5DD2-414C-B627-462081C970CE}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{915141AD-71B7-4B75-92F5-0723CE6878AB}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{4CF9CAA7-4976-4A04-B2FD-B691FFBC68AB}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{777D3CB8-DA72-43F1-86EE-FD4FCA1F805D}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{1669C4AC-9FD1-4926-BB15-7820AE67D430}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{5C29D1DB-4F81-4EAC-BA43-097E89FC1353}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{4CE7F99B-A065-445A-A891-92386B5FA56A}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{8961DCA4-453C-4174-8718-F1BDADD36CC2}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{529808DC-9B59-4E7D-BF78-D2C4CAF1E54E}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{7FB8D277-F3EE-4CAF-8600-C43658A146A3}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{970E39C9-76D1-4315-9D30-2608DC15739C}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{8632FDB4-9366-4C83-91DD-E477ACC5A493}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{309A86A3-02FA-471E-8698-21DA61639F0D}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{FB514912-9453-4D8D-BCBE-2D677CE91C4E}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{509B54C4-AF27-4164-94D4-CB664A71890D}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{7833847F-CEFC-446E-A4FC-1FEC47E52AE6}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{85A903F0-03E8-4B72-8358-7258552C6D61}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{FD6AE141-F6E9-4503-849D-3BD2D7F75E9C}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{0B75871A-FA9C-4AF8-8A85-3658EF724071}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{8CCC7C36-A7DC-4299-B23C-6BC3C53F6FE7}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{26A09A3E-BF7A-48A4-AB60-BC9FA136E1DD}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{9A6045D6-92DF-4044-976E-CC4ECB161FEA}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{B5F30C3F-4F31-4332-A466-3191077106C7}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{811E979A-D5DC-457E-A218-B23162669888}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{FEB66888-45DD-43EC-8A5C-86B45A381304}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{A065309C-4C18-43EB-AEC6-1B26D32FFF74}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{DACABF16-1624-4ABA-9E81-53A8DC7C3C2B}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{B71BFF06-1E2E-4C2C-A2B4-3106D83792B5}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{80A2DD2A-3419-4332-A2C6-715D0FF05BA0}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{E791779D-BC7D-4A64-A21E-B205DB96DE91}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{A12FC17D-D433-4742-AEBA-FD4A10587870}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{C1CAD9E0-CE66-4F33-AEAB-4C626423BFE1}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{35EDB20E-EE39-4138-8633-29068FC41E7B}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{6376E456-8E9A-4F34-896A-BD8C91BD8F03}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{C7B969C3-F387-44F4-A32C-AF51E2B6FE17}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{F849B885-133B-4838-97DF-7280B93EE8BA}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{64912CB0-156F-4080-A732-17FB5C8AA6B7}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{F02FE998-D4A1-4014-8321-FDF51B38AD97}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{3E7BF7FC-4238-4373-A412-45A4BC6DFDDD}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{C0C12C2B-56BC-48AD-A646-52D0FE13AEC4}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{34FC6C7F-827C-4A4C-9456-AE9452B8219C}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{6E056289-3E41-4FED-9B30-2545D532B56F}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{C8D621B4-E1C0-4C0D-B021-E5FCD76BC36C}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{40627DA8-8EB6-4612-9C7A-20BCFC43A10B}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{9449325C-CF51-4EFB-A985-AF5C3118BC64}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{27BCBFAD-22CD-49A2-8EC9-BD693F4925A8}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{F99E53E9-6637-4B0A-A961-8C1BE2CA39AB}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{A25F37DC-453D-4FDE-B864-38335603DE08}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{090BC7FC-D75C-4691-8014-429FF2E06E18}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{884FDD1E-BCA7-45F4-80DB-839F0658D406}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{72C0058D-BB58-4B8D-A19B-7E52A8CEF4A6}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{CD3AF967-C1DF-462B-8748-AFDB6D9258C6}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{309DE1BA-475C-46C9-8D77-60E66A287CE5}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{A99BB5DA-F39A-4E3B-83C8-F8303062A6A9}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{9F895010-46D9-4622-90E8-20EB4A3D55BE}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{B61DADD8-7411-46EA-9136-F2D1BDCE4156}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{B0B1E65D-B2D7-461C-BF8A-1067F714BF0A}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{2FFAC08B-0916-4C20-8B5A-2E5610A085C5}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{019C42C6-B27A-43A7-B086-26CEFB743754}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{378C780A-DAAB-4325-AF6D-51413E283426}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{A5090E35-45BA-4010-996A-63B3A4C78F8B}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{09952DEF-5522-47DF-B276-1BDB089A7EE9}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{97670F52-5C59-4F1E-BAEB-C45897AB19F1}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{8560FEB1-A95E-44F9-B2C3-0099C60A4520}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{27B09DA9-F7B0-488E-A71D-1571E0FA5341}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{9569FE68-CD75-40B1-8D8A-620D0788660B}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{70822098-1174-4314-980C-45BB0EB44B7E}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{09E37382-3BEC-4483-A121-35ADA422F20B}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{7743C76E-311D-4412-BE7C-B3532FC9A2F4}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{A788B0E7-B639-442C-A62E-F5FCDAA1C1E8}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{95B94465-C7D4-4752-871D-A2705C1F2A7C}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{045EE61E-EDBA-4863-B087-1F956462B373}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{069A8B35-F8DE-43CE-B5A4-54F96B9A33E9}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{F2A1E504-C2AE-44EA-96C1-EB6BBCB5053D}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{DD7175B0-5327-4479-885E-F2612F187ADB}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{84B74638-5C30-40BE-815D-5A0E11D6E57A}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{5B6D7AE1-674E-46C5-A150-AFFBC6DAEF8A}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{A7827796-890D-4185-986A-F766CFB5C449}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{B7A4D539-E402-4725-B421-B5E9D9E11EDA}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{81EC2896-1C23-401C-8FD3-8F914AEE8AFA}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{76859CFC-75D5-4981-9F3C-5576806D8E1A}</x14:id>
        </ext>
      </extLst>
    </cfRule>
  </conditionalFormatting>
  <conditionalFormatting sqref="J4:J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{7C47FD29-562D-4417-A191-F8D3FF7BB927}</x14:id>
        </ext>
      </extLst>
    </cfRule>
  </conditionalFormatting>
  <conditionalFormatting sqref="E4:E76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{0E481133-E6A4-41EA-B5C6-834577BF3E0C}</x14:id>
        </ext>
      </extLst>
    </cfRule>
  </conditionalFormatting>
  <conditionalFormatting sqref="E4:I76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{9E05EA72-07C0-4F11-8443-DA54E18D538E}</x14:id>
        </ext>
      </extLst>
    </cfRule>
  </conditionalFormatting>
  <conditionalFormatting sqref="F4:I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{B5816F48-D522-4EDA-A452-99DC2FF571D2}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80D3EF3-E9D4-4F36-941B-A82BFCC59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ABC771F-F4F4-494C-A9DF-F20F9ED4E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32C1C57-C2D3-4F43-B795-8F74B37AD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F4ACD64-5DD2-414C-B627-462081C970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15141AD-71B7-4B75-92F5-0723CE687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CF9CAA7-4976-4A04-B2FD-B691FFBC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77D3CB8-DA72-43F1-86EE-FD4FCA1F80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669C4AC-9FD1-4926-BB15-7820AE67D4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C29D1DB-4F81-4EAC-BA43-097E89FC1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CE7F99B-A065-445A-A891-92386B5FA5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961DCA4-453C-4174-8718-F1BDADD36C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29808DC-9B59-4E7D-BF78-D2C4CAF1E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FB8D277-F3EE-4CAF-8600-C43658A14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70E39C9-76D1-4315-9D30-2608DC1573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632FDB4-9366-4C83-91DD-E477ACC5A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09A86A3-02FA-471E-8698-21DA61639F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B514912-9453-4D8D-BCBE-2D677CE91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09B54C4-AF27-4164-94D4-CB664A718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833847F-CEFC-446E-A4FC-1FEC47E52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5A903F0-03E8-4B72-8358-7258552C6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D6AE141-F6E9-4503-849D-3BD2D7F75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B75871A-FA9C-4AF8-8A85-3658EF7240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CCC7C36-A7DC-4299-B23C-6BC3C53F6F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6A09A3E-BF7A-48A4-AB60-BC9FA136E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A6045D6-92DF-4044-976E-CC4ECB161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5F30C3F-4F31-4332-A466-3191077106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11E979A-D5DC-457E-A218-B231626698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EB66888-45DD-43EC-8A5C-86B45A381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065309C-4C18-43EB-AEC6-1B26D32FF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ACABF16-1624-4ABA-9E81-53A8DC7C3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71BFF06-1E2E-4C2C-A2B4-3106D8379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0A2DD2A-3419-4332-A2C6-715D0FF05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791779D-BC7D-4A64-A21E-B205DB96DE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12FC17D-D433-4742-AEBA-FD4A10587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1CAD9E0-CE66-4F33-AEAB-4C626423BF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5EDB20E-EE39-4138-8633-29068FC41E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376E456-8E9A-4F34-896A-BD8C91BD8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7B969C3-F387-44F4-A32C-AF51E2B6F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849B885-133B-4838-97DF-7280B93EE8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4912CB0-156F-4080-A732-17FB5C8AA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02FE998-D4A1-4014-8321-FDF51B38AD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E7BF7FC-4238-4373-A412-45A4BC6DFD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0C12C2B-56BC-48AD-A646-52D0FE13A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4FC6C7F-827C-4A4C-9456-AE9452B821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E056289-3E41-4FED-9B30-2545D532B5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8D621B4-E1C0-4C0D-B021-E5FCD76BC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0627DA8-8EB6-4612-9C7A-20BCFC43A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449325C-CF51-4EFB-A985-AF5C3118B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7BCBFAD-22CD-49A2-8EC9-BD693F492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99E53E9-6637-4B0A-A961-8C1BE2CA39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25F37DC-453D-4FDE-B864-38335603DE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90BC7FC-D75C-4691-8014-429FF2E06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84FDD1E-BCA7-45F4-80DB-839F0658D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2C0058D-BB58-4B8D-A19B-7E52A8CEF4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D3AF967-C1DF-462B-8748-AFDB6D9258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09DE1BA-475C-46C9-8D77-60E66A287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99BB5DA-F39A-4E3B-83C8-F8303062A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F895010-46D9-4622-90E8-20EB4A3D5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61DADD8-7411-46EA-9136-F2D1BDCE41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0B1E65D-B2D7-461C-BF8A-1067F714BF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FFAC08B-0916-4C20-8B5A-2E5610A085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19C42C6-B27A-43A7-B086-26CEFB743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78C780A-DAAB-4325-AF6D-51413E283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5090E35-45BA-4010-996A-63B3A4C78F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9952DEF-5522-47DF-B276-1BDB089A7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7670F52-5C59-4F1E-BAEB-C45897AB19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560FEB1-A95E-44F9-B2C3-0099C60A4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7B09DA9-F7B0-488E-A71D-1571E0FA5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569FE68-CD75-40B1-8D8A-620D078866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0822098-1174-4314-980C-45BB0EB44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9E37382-3BEC-4483-A121-35ADA422F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743C76E-311D-4412-BE7C-B3532FC9A2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788B0E7-B639-442C-A62E-F5FCDAA1C1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5B94465-C7D4-4752-871D-A2705C1F2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45EE61E-EDBA-4863-B087-1F956462B3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69A8B35-F8DE-43CE-B5A4-54F96B9A3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2A1E504-C2AE-44EA-96C1-EB6BBCB50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D7175B0-5327-4479-885E-F2612F187A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4B74638-5C30-40BE-815D-5A0E11D6E5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B6D7AE1-674E-46C5-A150-AFFBC6DAE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7827796-890D-4185-986A-F766CFB5C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7A4D539-E402-4725-B421-B5E9D9E11E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1EC2896-1C23-401C-8FD3-8F914AEE8A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6859CFC-75D5-4981-9F3C-5576806D8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C47FD29-562D-4417-A191-F8D3FF7BB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0E481133-E6A4-41EA-B5C6-834577BF3E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9E05EA72-07C0-4F11-8443-DA54E18D53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B5816F48-D522-4EDA-A452-99DC2FF57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3">
    <tabColor theme="4" tint="0.39997558519241921"/>
  </sheetPr>
  <dimension ref="A1:EF76"/>
  <sheetViews>
    <sheetView zoomScale="64" zoomScaleNormal="64" workbookViewId="0">
      <pane xSplit="1" ySplit="3" topLeftCell="B68" activePane="bottomRight" state="frozen"/>
      <selection pane="topRight"/>
      <selection pane="bottomLeft"/>
      <selection pane="bottomRight" activeCell="C10" sqref="C10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0.03</v>
      </c>
      <c r="D4" s="36" t="s">
        <v>19</v>
      </c>
      <c r="E4" s="37">
        <v>1</v>
      </c>
      <c r="F4" s="37">
        <v>2</v>
      </c>
      <c r="G4" s="37">
        <v>1</v>
      </c>
      <c r="H4" s="37">
        <v>1</v>
      </c>
      <c r="I4" s="38">
        <v>2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0.35859414261160716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0.03</v>
      </c>
      <c r="D5" s="36" t="s">
        <v>19</v>
      </c>
      <c r="E5" s="37">
        <v>1</v>
      </c>
      <c r="F5" s="37">
        <v>2</v>
      </c>
      <c r="G5" s="37">
        <v>1</v>
      </c>
      <c r="H5" s="37">
        <v>1</v>
      </c>
      <c r="I5" s="38">
        <v>2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0.35859414261160716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0.03</v>
      </c>
      <c r="D6" s="36" t="s">
        <v>19</v>
      </c>
      <c r="E6" s="37">
        <v>1</v>
      </c>
      <c r="F6" s="37">
        <v>2</v>
      </c>
      <c r="G6" s="37">
        <v>1</v>
      </c>
      <c r="H6" s="37">
        <v>1</v>
      </c>
      <c r="I6" s="38">
        <v>2</v>
      </c>
      <c r="J6" s="39">
        <f t="shared" si="3"/>
        <v>0.35859414261160716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0.03</v>
      </c>
      <c r="D7" s="36" t="s">
        <v>19</v>
      </c>
      <c r="E7" s="37">
        <v>1</v>
      </c>
      <c r="F7" s="37">
        <v>2</v>
      </c>
      <c r="G7" s="37">
        <v>1</v>
      </c>
      <c r="H7" s="37">
        <v>1</v>
      </c>
      <c r="I7" s="38">
        <v>2</v>
      </c>
      <c r="J7" s="39">
        <f t="shared" si="3"/>
        <v>0.35859414261160716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0.03</v>
      </c>
      <c r="D8" s="36" t="s">
        <v>19</v>
      </c>
      <c r="E8" s="37">
        <v>1</v>
      </c>
      <c r="F8" s="37">
        <v>2</v>
      </c>
      <c r="G8" s="37">
        <v>1</v>
      </c>
      <c r="H8" s="37">
        <v>1</v>
      </c>
      <c r="I8" s="38">
        <v>2</v>
      </c>
      <c r="J8" s="39">
        <f t="shared" si="3"/>
        <v>0.35859414261160716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0.03</v>
      </c>
      <c r="D9" s="36" t="s">
        <v>19</v>
      </c>
      <c r="E9" s="37">
        <v>1</v>
      </c>
      <c r="F9" s="37">
        <v>2</v>
      </c>
      <c r="G9" s="37">
        <v>1</v>
      </c>
      <c r="H9" s="37">
        <v>1</v>
      </c>
      <c r="I9" s="38">
        <v>2</v>
      </c>
      <c r="J9" s="39">
        <f t="shared" si="3"/>
        <v>0.35859414261160716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0.03</v>
      </c>
      <c r="D10" s="36" t="s">
        <v>19</v>
      </c>
      <c r="E10" s="37">
        <v>1</v>
      </c>
      <c r="F10" s="37">
        <v>2</v>
      </c>
      <c r="G10" s="37">
        <v>1</v>
      </c>
      <c r="H10" s="37">
        <v>1</v>
      </c>
      <c r="I10" s="38">
        <v>2</v>
      </c>
      <c r="J10" s="39">
        <f t="shared" si="3"/>
        <v>0.35859414261160716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0.03</v>
      </c>
      <c r="D11" s="36" t="s">
        <v>19</v>
      </c>
      <c r="E11" s="37">
        <v>1</v>
      </c>
      <c r="F11" s="37">
        <v>2</v>
      </c>
      <c r="G11" s="37">
        <v>1</v>
      </c>
      <c r="H11" s="37">
        <v>1</v>
      </c>
      <c r="I11" s="38">
        <v>2</v>
      </c>
      <c r="J11" s="39">
        <f t="shared" si="3"/>
        <v>0.35859414261160716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0.03</v>
      </c>
      <c r="D12" s="36" t="s">
        <v>19</v>
      </c>
      <c r="E12" s="37">
        <v>1</v>
      </c>
      <c r="F12" s="37">
        <v>2</v>
      </c>
      <c r="G12" s="37">
        <v>1</v>
      </c>
      <c r="H12" s="37">
        <v>1</v>
      </c>
      <c r="I12" s="38">
        <v>2</v>
      </c>
      <c r="J12" s="39">
        <f t="shared" si="3"/>
        <v>0.35859414261160716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0.03</v>
      </c>
      <c r="D13" s="36" t="s">
        <v>19</v>
      </c>
      <c r="E13" s="37">
        <v>1</v>
      </c>
      <c r="F13" s="37">
        <v>2</v>
      </c>
      <c r="G13" s="37">
        <v>1</v>
      </c>
      <c r="H13" s="37">
        <v>1</v>
      </c>
      <c r="I13" s="38">
        <v>2</v>
      </c>
      <c r="J13" s="39">
        <f t="shared" si="3"/>
        <v>0.35859414261160716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0.03</v>
      </c>
      <c r="D14" s="36" t="s">
        <v>19</v>
      </c>
      <c r="E14" s="37">
        <v>1</v>
      </c>
      <c r="F14" s="37">
        <v>2</v>
      </c>
      <c r="G14" s="37">
        <v>1</v>
      </c>
      <c r="H14" s="37">
        <v>1</v>
      </c>
      <c r="I14" s="38">
        <v>2</v>
      </c>
      <c r="J14" s="39">
        <f t="shared" si="3"/>
        <v>0.35859414261160716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0.03</v>
      </c>
      <c r="D15" s="36" t="s">
        <v>19</v>
      </c>
      <c r="E15" s="37">
        <v>1</v>
      </c>
      <c r="F15" s="37">
        <v>2</v>
      </c>
      <c r="G15" s="37">
        <v>1</v>
      </c>
      <c r="H15" s="37">
        <v>1</v>
      </c>
      <c r="I15" s="38">
        <v>2</v>
      </c>
      <c r="J15" s="39">
        <f t="shared" si="3"/>
        <v>0.35859414261160716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0.03</v>
      </c>
      <c r="D16" s="36" t="s">
        <v>19</v>
      </c>
      <c r="E16" s="37">
        <v>1</v>
      </c>
      <c r="F16" s="37">
        <v>2</v>
      </c>
      <c r="G16" s="37">
        <v>1</v>
      </c>
      <c r="H16" s="37">
        <v>1</v>
      </c>
      <c r="I16" s="38">
        <v>2</v>
      </c>
      <c r="J16" s="39">
        <f t="shared" si="3"/>
        <v>0.35859414261160716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0.03</v>
      </c>
      <c r="D17" s="36" t="s">
        <v>19</v>
      </c>
      <c r="E17" s="37">
        <v>1</v>
      </c>
      <c r="F17" s="37">
        <v>2</v>
      </c>
      <c r="G17" s="37">
        <v>1</v>
      </c>
      <c r="H17" s="37">
        <v>1</v>
      </c>
      <c r="I17" s="38">
        <v>2</v>
      </c>
      <c r="J17" s="39">
        <f t="shared" si="3"/>
        <v>0.35859414261160716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0.03</v>
      </c>
      <c r="D18" s="36" t="s">
        <v>19</v>
      </c>
      <c r="E18" s="37">
        <v>1</v>
      </c>
      <c r="F18" s="37">
        <v>2</v>
      </c>
      <c r="G18" s="37">
        <v>1</v>
      </c>
      <c r="H18" s="37">
        <v>1</v>
      </c>
      <c r="I18" s="38">
        <v>2</v>
      </c>
      <c r="J18" s="39">
        <f t="shared" si="3"/>
        <v>0.35859414261160716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0.03</v>
      </c>
      <c r="D19" s="36" t="s">
        <v>19</v>
      </c>
      <c r="E19" s="37">
        <v>1</v>
      </c>
      <c r="F19" s="37">
        <v>2</v>
      </c>
      <c r="G19" s="37">
        <v>1</v>
      </c>
      <c r="H19" s="37">
        <v>1</v>
      </c>
      <c r="I19" s="38">
        <v>2</v>
      </c>
      <c r="J19" s="39">
        <f t="shared" si="3"/>
        <v>0.35859414261160716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0.03</v>
      </c>
      <c r="D20" s="36" t="s">
        <v>19</v>
      </c>
      <c r="E20" s="37">
        <v>1</v>
      </c>
      <c r="F20" s="37">
        <v>2</v>
      </c>
      <c r="G20" s="37">
        <v>1</v>
      </c>
      <c r="H20" s="37">
        <v>1</v>
      </c>
      <c r="I20" s="38">
        <v>2</v>
      </c>
      <c r="J20" s="39">
        <f t="shared" si="3"/>
        <v>0.35859414261160716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0.03</v>
      </c>
      <c r="D21" s="36" t="s">
        <v>19</v>
      </c>
      <c r="E21" s="37">
        <v>1</v>
      </c>
      <c r="F21" s="37">
        <v>2</v>
      </c>
      <c r="G21" s="37">
        <v>1</v>
      </c>
      <c r="H21" s="37">
        <v>1</v>
      </c>
      <c r="I21" s="38">
        <v>2</v>
      </c>
      <c r="J21" s="39">
        <f t="shared" si="3"/>
        <v>0.35859414261160716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0.03</v>
      </c>
      <c r="D22" s="36" t="s">
        <v>19</v>
      </c>
      <c r="E22" s="37">
        <v>1</v>
      </c>
      <c r="F22" s="37">
        <v>2</v>
      </c>
      <c r="G22" s="37">
        <v>1</v>
      </c>
      <c r="H22" s="37">
        <v>1</v>
      </c>
      <c r="I22" s="38">
        <v>2</v>
      </c>
      <c r="J22" s="39">
        <f t="shared" si="3"/>
        <v>0.35859414261160716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0.03</v>
      </c>
      <c r="D23" s="36" t="s">
        <v>19</v>
      </c>
      <c r="E23" s="37">
        <v>1</v>
      </c>
      <c r="F23" s="37">
        <v>2</v>
      </c>
      <c r="G23" s="37">
        <v>1</v>
      </c>
      <c r="H23" s="37">
        <v>1</v>
      </c>
      <c r="I23" s="38">
        <v>2</v>
      </c>
      <c r="J23" s="39">
        <f t="shared" si="3"/>
        <v>0.35859414261160716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0.03</v>
      </c>
      <c r="D24" s="36" t="s">
        <v>19</v>
      </c>
      <c r="E24" s="37">
        <v>1</v>
      </c>
      <c r="F24" s="37">
        <v>2</v>
      </c>
      <c r="G24" s="37">
        <v>1</v>
      </c>
      <c r="H24" s="37">
        <v>1</v>
      </c>
      <c r="I24" s="38">
        <v>2</v>
      </c>
      <c r="J24" s="39">
        <f t="shared" si="3"/>
        <v>0.35859414261160716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0.03</v>
      </c>
      <c r="D25" s="36" t="s">
        <v>19</v>
      </c>
      <c r="E25" s="37">
        <v>1</v>
      </c>
      <c r="F25" s="37">
        <v>2</v>
      </c>
      <c r="G25" s="37">
        <v>1</v>
      </c>
      <c r="H25" s="37">
        <v>1</v>
      </c>
      <c r="I25" s="38">
        <v>2</v>
      </c>
      <c r="J25" s="39">
        <f t="shared" si="3"/>
        <v>0.35859414261160716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0.03</v>
      </c>
      <c r="D26" s="36" t="s">
        <v>19</v>
      </c>
      <c r="E26" s="37">
        <v>1</v>
      </c>
      <c r="F26" s="37">
        <v>2</v>
      </c>
      <c r="G26" s="37">
        <v>1</v>
      </c>
      <c r="H26" s="37">
        <v>1</v>
      </c>
      <c r="I26" s="38">
        <v>2</v>
      </c>
      <c r="J26" s="39">
        <f t="shared" si="3"/>
        <v>0.35859414261160716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0.03</v>
      </c>
      <c r="D27" s="36" t="s">
        <v>19</v>
      </c>
      <c r="E27" s="37">
        <v>1</v>
      </c>
      <c r="F27" s="37">
        <v>2</v>
      </c>
      <c r="G27" s="37">
        <v>1</v>
      </c>
      <c r="H27" s="37">
        <v>1</v>
      </c>
      <c r="I27" s="38">
        <v>2</v>
      </c>
      <c r="J27" s="39">
        <f t="shared" si="3"/>
        <v>0.35859414261160716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0.03</v>
      </c>
      <c r="D28" s="36" t="s">
        <v>19</v>
      </c>
      <c r="E28" s="37">
        <v>1</v>
      </c>
      <c r="F28" s="37">
        <v>2</v>
      </c>
      <c r="G28" s="37">
        <v>1</v>
      </c>
      <c r="H28" s="37">
        <v>1</v>
      </c>
      <c r="I28" s="38">
        <v>2</v>
      </c>
      <c r="J28" s="39">
        <f t="shared" si="3"/>
        <v>0.35859414261160716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0.03</v>
      </c>
      <c r="D29" s="36" t="s">
        <v>19</v>
      </c>
      <c r="E29" s="37">
        <v>1</v>
      </c>
      <c r="F29" s="37">
        <v>2</v>
      </c>
      <c r="G29" s="37">
        <v>1</v>
      </c>
      <c r="H29" s="37">
        <v>1</v>
      </c>
      <c r="I29" s="38">
        <v>2</v>
      </c>
      <c r="J29" s="39">
        <f t="shared" si="3"/>
        <v>0.35859414261160716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0.03</v>
      </c>
      <c r="D30" s="36" t="s">
        <v>19</v>
      </c>
      <c r="E30" s="37">
        <v>1</v>
      </c>
      <c r="F30" s="37">
        <v>2</v>
      </c>
      <c r="G30" s="37">
        <v>1</v>
      </c>
      <c r="H30" s="37">
        <v>1</v>
      </c>
      <c r="I30" s="38">
        <v>2</v>
      </c>
      <c r="J30" s="39">
        <f t="shared" si="3"/>
        <v>0.35859414261160716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0.03</v>
      </c>
      <c r="D31" s="36" t="s">
        <v>19</v>
      </c>
      <c r="E31" s="37">
        <v>1</v>
      </c>
      <c r="F31" s="37">
        <v>2</v>
      </c>
      <c r="G31" s="37">
        <v>1</v>
      </c>
      <c r="H31" s="37">
        <v>1</v>
      </c>
      <c r="I31" s="38">
        <v>2</v>
      </c>
      <c r="J31" s="39">
        <f t="shared" si="3"/>
        <v>0.35859414261160716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0.03</v>
      </c>
      <c r="D32" s="36" t="s">
        <v>19</v>
      </c>
      <c r="E32" s="37">
        <v>1</v>
      </c>
      <c r="F32" s="37">
        <v>2</v>
      </c>
      <c r="G32" s="37">
        <v>1</v>
      </c>
      <c r="H32" s="37">
        <v>1</v>
      </c>
      <c r="I32" s="38">
        <v>2</v>
      </c>
      <c r="J32" s="39">
        <f t="shared" si="3"/>
        <v>0.35859414261160716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0.03</v>
      </c>
      <c r="D33" s="36" t="s">
        <v>19</v>
      </c>
      <c r="E33" s="37">
        <v>1</v>
      </c>
      <c r="F33" s="37">
        <v>2</v>
      </c>
      <c r="G33" s="37">
        <v>1</v>
      </c>
      <c r="H33" s="37">
        <v>1</v>
      </c>
      <c r="I33" s="38">
        <v>2</v>
      </c>
      <c r="J33" s="39">
        <f t="shared" si="3"/>
        <v>0.35859414261160716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0.03</v>
      </c>
      <c r="D34" s="36" t="s">
        <v>19</v>
      </c>
      <c r="E34" s="37">
        <v>1</v>
      </c>
      <c r="F34" s="37">
        <v>2</v>
      </c>
      <c r="G34" s="37">
        <v>1</v>
      </c>
      <c r="H34" s="37">
        <v>1</v>
      </c>
      <c r="I34" s="38">
        <v>2</v>
      </c>
      <c r="J34" s="39">
        <f t="shared" si="3"/>
        <v>0.35859414261160716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0.03</v>
      </c>
      <c r="D35" s="36" t="s">
        <v>19</v>
      </c>
      <c r="E35" s="37">
        <v>1</v>
      </c>
      <c r="F35" s="37">
        <v>2</v>
      </c>
      <c r="G35" s="37">
        <v>1</v>
      </c>
      <c r="H35" s="37">
        <v>1</v>
      </c>
      <c r="I35" s="38">
        <v>2</v>
      </c>
      <c r="J35" s="39">
        <f t="shared" si="3"/>
        <v>0.35859414261160716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0.03</v>
      </c>
      <c r="D36" s="36" t="s">
        <v>19</v>
      </c>
      <c r="E36" s="37">
        <v>1</v>
      </c>
      <c r="F36" s="37">
        <v>2</v>
      </c>
      <c r="G36" s="37">
        <v>1</v>
      </c>
      <c r="H36" s="37">
        <v>1</v>
      </c>
      <c r="I36" s="38">
        <v>2</v>
      </c>
      <c r="J36" s="39">
        <f t="shared" si="3"/>
        <v>0.35859414261160716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0.03</v>
      </c>
      <c r="D37" s="36" t="s">
        <v>19</v>
      </c>
      <c r="E37" s="37">
        <v>1</v>
      </c>
      <c r="F37" s="37">
        <v>2</v>
      </c>
      <c r="G37" s="37">
        <v>1</v>
      </c>
      <c r="H37" s="37">
        <v>1</v>
      </c>
      <c r="I37" s="38">
        <v>2</v>
      </c>
      <c r="J37" s="39">
        <f t="shared" si="3"/>
        <v>0.35859414261160716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0.03</v>
      </c>
      <c r="D38" s="36" t="s">
        <v>19</v>
      </c>
      <c r="E38" s="37">
        <v>1</v>
      </c>
      <c r="F38" s="37">
        <v>2</v>
      </c>
      <c r="G38" s="37">
        <v>1</v>
      </c>
      <c r="H38" s="37">
        <v>1</v>
      </c>
      <c r="I38" s="38">
        <v>2</v>
      </c>
      <c r="J38" s="39">
        <f t="shared" si="3"/>
        <v>0.35859414261160716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0.03</v>
      </c>
      <c r="D39" s="36" t="s">
        <v>19</v>
      </c>
      <c r="E39" s="37">
        <v>1</v>
      </c>
      <c r="F39" s="37">
        <v>2</v>
      </c>
      <c r="G39" s="37">
        <v>1</v>
      </c>
      <c r="H39" s="37">
        <v>1</v>
      </c>
      <c r="I39" s="38">
        <v>2</v>
      </c>
      <c r="J39" s="39">
        <f t="shared" si="3"/>
        <v>0.35859414261160716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0.03</v>
      </c>
      <c r="D40" s="36" t="s">
        <v>19</v>
      </c>
      <c r="E40" s="37">
        <v>1</v>
      </c>
      <c r="F40" s="37">
        <v>2</v>
      </c>
      <c r="G40" s="37">
        <v>1</v>
      </c>
      <c r="H40" s="37">
        <v>1</v>
      </c>
      <c r="I40" s="38">
        <v>2</v>
      </c>
      <c r="J40" s="39">
        <f t="shared" si="3"/>
        <v>0.35859414261160716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0.03</v>
      </c>
      <c r="D41" s="36" t="s">
        <v>19</v>
      </c>
      <c r="E41" s="37">
        <v>1</v>
      </c>
      <c r="F41" s="37">
        <v>2</v>
      </c>
      <c r="G41" s="37">
        <v>1</v>
      </c>
      <c r="H41" s="37">
        <v>1</v>
      </c>
      <c r="I41" s="38">
        <v>2</v>
      </c>
      <c r="J41" s="39">
        <f t="shared" si="3"/>
        <v>0.35859414261160716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0.03</v>
      </c>
      <c r="D42" s="36" t="s">
        <v>19</v>
      </c>
      <c r="E42" s="37">
        <v>1</v>
      </c>
      <c r="F42" s="37">
        <v>2</v>
      </c>
      <c r="G42" s="37">
        <v>1</v>
      </c>
      <c r="H42" s="37">
        <v>1</v>
      </c>
      <c r="I42" s="38">
        <v>2</v>
      </c>
      <c r="J42" s="39">
        <f t="shared" si="3"/>
        <v>0.35859414261160716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0.03</v>
      </c>
      <c r="D43" s="36" t="s">
        <v>19</v>
      </c>
      <c r="E43" s="37">
        <v>1</v>
      </c>
      <c r="F43" s="37">
        <v>2</v>
      </c>
      <c r="G43" s="37">
        <v>1</v>
      </c>
      <c r="H43" s="37">
        <v>1</v>
      </c>
      <c r="I43" s="38">
        <v>2</v>
      </c>
      <c r="J43" s="39">
        <f t="shared" si="3"/>
        <v>0.35859414261160716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0.03</v>
      </c>
      <c r="D44" s="36" t="s">
        <v>19</v>
      </c>
      <c r="E44" s="37">
        <v>1</v>
      </c>
      <c r="F44" s="37">
        <v>2</v>
      </c>
      <c r="G44" s="37">
        <v>1</v>
      </c>
      <c r="H44" s="37">
        <v>1</v>
      </c>
      <c r="I44" s="38">
        <v>2</v>
      </c>
      <c r="J44" s="39">
        <f t="shared" si="3"/>
        <v>0.35859414261160716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0.03</v>
      </c>
      <c r="D45" s="36" t="s">
        <v>19</v>
      </c>
      <c r="E45" s="37">
        <v>1</v>
      </c>
      <c r="F45" s="37">
        <v>2</v>
      </c>
      <c r="G45" s="37">
        <v>1</v>
      </c>
      <c r="H45" s="37">
        <v>1</v>
      </c>
      <c r="I45" s="38">
        <v>2</v>
      </c>
      <c r="J45" s="39">
        <f t="shared" si="3"/>
        <v>0.35859414261160716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0.03</v>
      </c>
      <c r="D46" s="36" t="s">
        <v>19</v>
      </c>
      <c r="E46" s="37">
        <v>1</v>
      </c>
      <c r="F46" s="37">
        <v>2</v>
      </c>
      <c r="G46" s="37">
        <v>1</v>
      </c>
      <c r="H46" s="37">
        <v>1</v>
      </c>
      <c r="I46" s="38">
        <v>2</v>
      </c>
      <c r="J46" s="39">
        <f t="shared" si="3"/>
        <v>0.35859414261160716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0.03</v>
      </c>
      <c r="D47" s="36" t="s">
        <v>19</v>
      </c>
      <c r="E47" s="37">
        <v>1</v>
      </c>
      <c r="F47" s="37">
        <v>2</v>
      </c>
      <c r="G47" s="37">
        <v>1</v>
      </c>
      <c r="H47" s="37">
        <v>1</v>
      </c>
      <c r="I47" s="38">
        <v>2</v>
      </c>
      <c r="J47" s="39">
        <f t="shared" si="3"/>
        <v>0.35859414261160716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0.03</v>
      </c>
      <c r="D48" s="36" t="s">
        <v>19</v>
      </c>
      <c r="E48" s="37">
        <v>1</v>
      </c>
      <c r="F48" s="37">
        <v>2</v>
      </c>
      <c r="G48" s="37">
        <v>1</v>
      </c>
      <c r="H48" s="37">
        <v>1</v>
      </c>
      <c r="I48" s="38">
        <v>2</v>
      </c>
      <c r="J48" s="39">
        <f t="shared" si="3"/>
        <v>0.35859414261160716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0.03</v>
      </c>
      <c r="D49" s="36" t="s">
        <v>19</v>
      </c>
      <c r="E49" s="37">
        <v>1</v>
      </c>
      <c r="F49" s="37">
        <v>2</v>
      </c>
      <c r="G49" s="37">
        <v>1</v>
      </c>
      <c r="H49" s="37">
        <v>1</v>
      </c>
      <c r="I49" s="38">
        <v>2</v>
      </c>
      <c r="J49" s="39">
        <f t="shared" si="3"/>
        <v>0.35859414261160716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0.03</v>
      </c>
      <c r="D50" s="36" t="s">
        <v>19</v>
      </c>
      <c r="E50" s="37">
        <v>1</v>
      </c>
      <c r="F50" s="37">
        <v>2</v>
      </c>
      <c r="G50" s="37">
        <v>1</v>
      </c>
      <c r="H50" s="37">
        <v>1</v>
      </c>
      <c r="I50" s="38">
        <v>2</v>
      </c>
      <c r="J50" s="39">
        <f t="shared" si="3"/>
        <v>0.35859414261160716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0.03</v>
      </c>
      <c r="D51" s="36" t="s">
        <v>19</v>
      </c>
      <c r="E51" s="37">
        <v>1</v>
      </c>
      <c r="F51" s="37">
        <v>2</v>
      </c>
      <c r="G51" s="37">
        <v>1</v>
      </c>
      <c r="H51" s="37">
        <v>1</v>
      </c>
      <c r="I51" s="38">
        <v>2</v>
      </c>
      <c r="J51" s="39">
        <f t="shared" si="3"/>
        <v>0.35859414261160716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0.03</v>
      </c>
      <c r="D52" s="36" t="s">
        <v>19</v>
      </c>
      <c r="E52" s="37">
        <v>1</v>
      </c>
      <c r="F52" s="37">
        <v>2</v>
      </c>
      <c r="G52" s="37">
        <v>1</v>
      </c>
      <c r="H52" s="37">
        <v>1</v>
      </c>
      <c r="I52" s="38">
        <v>2</v>
      </c>
      <c r="J52" s="39">
        <f t="shared" si="3"/>
        <v>0.35859414261160716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0.03</v>
      </c>
      <c r="D53" s="36" t="s">
        <v>19</v>
      </c>
      <c r="E53" s="37">
        <v>1</v>
      </c>
      <c r="F53" s="37">
        <v>2</v>
      </c>
      <c r="G53" s="37">
        <v>1</v>
      </c>
      <c r="H53" s="37">
        <v>1</v>
      </c>
      <c r="I53" s="38">
        <v>2</v>
      </c>
      <c r="J53" s="39">
        <f t="shared" si="3"/>
        <v>0.35859414261160716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0.03</v>
      </c>
      <c r="D54" s="36" t="s">
        <v>19</v>
      </c>
      <c r="E54" s="37">
        <v>1</v>
      </c>
      <c r="F54" s="37">
        <v>2</v>
      </c>
      <c r="G54" s="37">
        <v>1</v>
      </c>
      <c r="H54" s="37">
        <v>1</v>
      </c>
      <c r="I54" s="38">
        <v>2</v>
      </c>
      <c r="J54" s="39">
        <f t="shared" si="3"/>
        <v>0.35859414261160716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0.03</v>
      </c>
      <c r="D55" s="36" t="s">
        <v>19</v>
      </c>
      <c r="E55" s="37">
        <v>1</v>
      </c>
      <c r="F55" s="37">
        <v>2</v>
      </c>
      <c r="G55" s="37">
        <v>1</v>
      </c>
      <c r="H55" s="37">
        <v>1</v>
      </c>
      <c r="I55" s="38">
        <v>2</v>
      </c>
      <c r="J55" s="39">
        <f t="shared" si="3"/>
        <v>0.35859414261160716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0.03</v>
      </c>
      <c r="D56" s="36" t="s">
        <v>19</v>
      </c>
      <c r="E56" s="37">
        <v>1</v>
      </c>
      <c r="F56" s="37">
        <v>2</v>
      </c>
      <c r="G56" s="37">
        <v>1</v>
      </c>
      <c r="H56" s="37">
        <v>1</v>
      </c>
      <c r="I56" s="38">
        <v>2</v>
      </c>
      <c r="J56" s="39">
        <f t="shared" si="3"/>
        <v>0.35859414261160716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0.03</v>
      </c>
      <c r="D57" s="36" t="s">
        <v>19</v>
      </c>
      <c r="E57" s="37">
        <v>1</v>
      </c>
      <c r="F57" s="37">
        <v>2</v>
      </c>
      <c r="G57" s="37">
        <v>1</v>
      </c>
      <c r="H57" s="37">
        <v>1</v>
      </c>
      <c r="I57" s="38">
        <v>2</v>
      </c>
      <c r="J57" s="39">
        <f t="shared" si="3"/>
        <v>0.35859414261160716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0.03</v>
      </c>
      <c r="D58" s="36" t="s">
        <v>19</v>
      </c>
      <c r="E58" s="37">
        <v>1</v>
      </c>
      <c r="F58" s="37">
        <v>2</v>
      </c>
      <c r="G58" s="37">
        <v>1</v>
      </c>
      <c r="H58" s="37">
        <v>1</v>
      </c>
      <c r="I58" s="38">
        <v>2</v>
      </c>
      <c r="J58" s="39">
        <f t="shared" si="3"/>
        <v>0.35859414261160716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0.03</v>
      </c>
      <c r="D59" s="36" t="s">
        <v>19</v>
      </c>
      <c r="E59" s="37">
        <v>1</v>
      </c>
      <c r="F59" s="37">
        <v>2</v>
      </c>
      <c r="G59" s="37">
        <v>1</v>
      </c>
      <c r="H59" s="37">
        <v>1</v>
      </c>
      <c r="I59" s="38">
        <v>2</v>
      </c>
      <c r="J59" s="39">
        <f t="shared" si="3"/>
        <v>0.35859414261160716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0.03</v>
      </c>
      <c r="D60" s="36" t="s">
        <v>19</v>
      </c>
      <c r="E60" s="37">
        <v>1</v>
      </c>
      <c r="F60" s="37">
        <v>2</v>
      </c>
      <c r="G60" s="37">
        <v>1</v>
      </c>
      <c r="H60" s="37">
        <v>1</v>
      </c>
      <c r="I60" s="38">
        <v>2</v>
      </c>
      <c r="J60" s="39">
        <f t="shared" si="3"/>
        <v>0.35859414261160716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0.03</v>
      </c>
      <c r="D61" s="36" t="s">
        <v>19</v>
      </c>
      <c r="E61" s="37">
        <v>1</v>
      </c>
      <c r="F61" s="37">
        <v>2</v>
      </c>
      <c r="G61" s="37">
        <v>1</v>
      </c>
      <c r="H61" s="37">
        <v>1</v>
      </c>
      <c r="I61" s="38">
        <v>2</v>
      </c>
      <c r="J61" s="39">
        <f t="shared" si="3"/>
        <v>0.35859414261160716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0.03</v>
      </c>
      <c r="D62" s="36" t="s">
        <v>19</v>
      </c>
      <c r="E62" s="37">
        <v>1</v>
      </c>
      <c r="F62" s="37">
        <v>2</v>
      </c>
      <c r="G62" s="37">
        <v>1</v>
      </c>
      <c r="H62" s="37">
        <v>1</v>
      </c>
      <c r="I62" s="38">
        <v>2</v>
      </c>
      <c r="J62" s="39">
        <f t="shared" si="3"/>
        <v>0.35859414261160716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0.03</v>
      </c>
      <c r="D63" s="36" t="s">
        <v>19</v>
      </c>
      <c r="E63" s="37">
        <v>1</v>
      </c>
      <c r="F63" s="37">
        <v>2</v>
      </c>
      <c r="G63" s="37">
        <v>1</v>
      </c>
      <c r="H63" s="37">
        <v>1</v>
      </c>
      <c r="I63" s="38">
        <v>2</v>
      </c>
      <c r="J63" s="39">
        <f t="shared" si="3"/>
        <v>0.35859414261160716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0.03</v>
      </c>
      <c r="D64" s="36" t="s">
        <v>19</v>
      </c>
      <c r="E64" s="37">
        <v>1</v>
      </c>
      <c r="F64" s="37">
        <v>2</v>
      </c>
      <c r="G64" s="37">
        <v>1</v>
      </c>
      <c r="H64" s="37">
        <v>1</v>
      </c>
      <c r="I64" s="38">
        <v>2</v>
      </c>
      <c r="J64" s="39">
        <f t="shared" si="3"/>
        <v>0.35859414261160716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0.03</v>
      </c>
      <c r="D65" s="36" t="s">
        <v>19</v>
      </c>
      <c r="E65" s="37">
        <v>1</v>
      </c>
      <c r="F65" s="37">
        <v>2</v>
      </c>
      <c r="G65" s="37">
        <v>1</v>
      </c>
      <c r="H65" s="37">
        <v>1</v>
      </c>
      <c r="I65" s="38">
        <v>2</v>
      </c>
      <c r="J65" s="39">
        <f t="shared" si="3"/>
        <v>0.35859414261160716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0.03</v>
      </c>
      <c r="D66" s="36" t="s">
        <v>19</v>
      </c>
      <c r="E66" s="37">
        <v>1</v>
      </c>
      <c r="F66" s="37">
        <v>2</v>
      </c>
      <c r="G66" s="37">
        <v>1</v>
      </c>
      <c r="H66" s="37">
        <v>1</v>
      </c>
      <c r="I66" s="38">
        <v>2</v>
      </c>
      <c r="J66" s="39">
        <f t="shared" si="3"/>
        <v>0.35859414261160716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0.03</v>
      </c>
      <c r="D67" s="36" t="s">
        <v>19</v>
      </c>
      <c r="E67" s="37">
        <v>1</v>
      </c>
      <c r="F67" s="37">
        <v>2</v>
      </c>
      <c r="G67" s="37">
        <v>1</v>
      </c>
      <c r="H67" s="37">
        <v>1</v>
      </c>
      <c r="I67" s="38">
        <v>2</v>
      </c>
      <c r="J67" s="39">
        <f t="shared" si="3"/>
        <v>0.35859414261160716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0.03</v>
      </c>
      <c r="D68" s="36" t="s">
        <v>19</v>
      </c>
      <c r="E68" s="37">
        <v>1</v>
      </c>
      <c r="F68" s="37">
        <v>2</v>
      </c>
      <c r="G68" s="37">
        <v>1</v>
      </c>
      <c r="H68" s="37">
        <v>1</v>
      </c>
      <c r="I68" s="38">
        <v>2</v>
      </c>
      <c r="J68" s="39">
        <f t="shared" si="3"/>
        <v>0.35859414261160716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0.03</v>
      </c>
      <c r="D69" s="36" t="s">
        <v>19</v>
      </c>
      <c r="E69" s="37">
        <v>1</v>
      </c>
      <c r="F69" s="37">
        <v>2</v>
      </c>
      <c r="G69" s="37">
        <v>1</v>
      </c>
      <c r="H69" s="37">
        <v>1</v>
      </c>
      <c r="I69" s="38">
        <v>2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0.35859414261160716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0.03</v>
      </c>
      <c r="D70" s="36" t="s">
        <v>19</v>
      </c>
      <c r="E70" s="37">
        <v>1</v>
      </c>
      <c r="F70" s="37">
        <v>2</v>
      </c>
      <c r="G70" s="37">
        <v>1</v>
      </c>
      <c r="H70" s="37">
        <v>1</v>
      </c>
      <c r="I70" s="38">
        <v>2</v>
      </c>
      <c r="J70" s="39">
        <f t="shared" si="13"/>
        <v>0.35859414261160716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0.03</v>
      </c>
      <c r="D71" s="36" t="s">
        <v>19</v>
      </c>
      <c r="E71" s="37">
        <v>1</v>
      </c>
      <c r="F71" s="37">
        <v>2</v>
      </c>
      <c r="G71" s="37">
        <v>1</v>
      </c>
      <c r="H71" s="37">
        <v>1</v>
      </c>
      <c r="I71" s="38">
        <v>2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0.35859414261160716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0.03</v>
      </c>
      <c r="D72" s="36" t="s">
        <v>19</v>
      </c>
      <c r="E72" s="37">
        <v>1</v>
      </c>
      <c r="F72" s="37">
        <v>2</v>
      </c>
      <c r="G72" s="37">
        <v>1</v>
      </c>
      <c r="H72" s="37">
        <v>1</v>
      </c>
      <c r="I72" s="38">
        <v>2</v>
      </c>
      <c r="J72" s="39">
        <f t="shared" si="17"/>
        <v>0.35859414261160716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0.03</v>
      </c>
      <c r="D73" s="36" t="s">
        <v>19</v>
      </c>
      <c r="E73" s="37">
        <v>1</v>
      </c>
      <c r="F73" s="37">
        <v>2</v>
      </c>
      <c r="G73" s="37">
        <v>1</v>
      </c>
      <c r="H73" s="37">
        <v>1</v>
      </c>
      <c r="I73" s="38">
        <v>2</v>
      </c>
      <c r="J73" s="39">
        <f t="shared" si="13"/>
        <v>0.35859414261160716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0.03</v>
      </c>
      <c r="D74" s="36" t="s">
        <v>19</v>
      </c>
      <c r="E74" s="37">
        <v>1</v>
      </c>
      <c r="F74" s="37">
        <v>2</v>
      </c>
      <c r="G74" s="37">
        <v>1</v>
      </c>
      <c r="H74" s="37">
        <v>1</v>
      </c>
      <c r="I74" s="38">
        <v>2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0.35859414261160716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46">
        <v>0.03</v>
      </c>
      <c r="D75" s="47" t="s">
        <v>19</v>
      </c>
      <c r="E75" s="40">
        <v>1</v>
      </c>
      <c r="F75" s="40">
        <v>2</v>
      </c>
      <c r="G75" s="40">
        <v>1</v>
      </c>
      <c r="H75" s="40">
        <v>1</v>
      </c>
      <c r="I75" s="40">
        <v>2</v>
      </c>
      <c r="J75" s="48">
        <v>0.35859414261160716</v>
      </c>
      <c r="K75" s="49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50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1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2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3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4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5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46">
        <v>0.03</v>
      </c>
      <c r="D76" s="47" t="s">
        <v>19</v>
      </c>
      <c r="E76" s="40">
        <v>1</v>
      </c>
      <c r="F76" s="40">
        <v>2</v>
      </c>
      <c r="G76" s="40">
        <v>1</v>
      </c>
      <c r="H76" s="40">
        <v>1</v>
      </c>
      <c r="I76" s="40">
        <v>2</v>
      </c>
      <c r="J76" s="48">
        <v>0.35859414261160716</v>
      </c>
      <c r="K76" s="49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50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1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2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3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4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5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{1CF4A77F-1699-4553-8D17-FFB80F9189DF}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{7FFC4908-0431-441E-9CA7-0C8CFE6851C9}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{D521824F-40A7-4BFC-B0AA-37B330C5F0AC}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{34FA1490-FF05-455C-BBC7-709CE4EDAB1A}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{F7F0C1A1-0E84-46FE-90C2-4191F2D3532C}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{42E5053B-AAE9-4A71-B8E7-E8728905FC7C}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{AB2087F6-B239-4B45-A767-5E84BA1411C2}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{AE94ADC2-5EDB-408E-AD6C-719053CF107F}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{CAE471B7-6EFC-47ED-AC1E-EAFBCF66C2F3}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{F8C8E94A-3065-4EFB-9332-BA29723764B3}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{5DAE3276-D501-4EB6-B561-2E242E2AB9D6}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{C7AC4F12-B7B1-40E5-ADB4-EDFB6E03AEDD}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{B5D7CD61-126B-478F-A69A-BE7EB781C1B9}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{088251A1-EE70-44E5-8910-40D68AC2B69C}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{CC92B793-553F-46AE-9523-7EEBB1D3EE6A}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{06341067-368F-4756-83BB-15AB71AEE710}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{68577048-BE71-4944-AC69-59D1761F47B7}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{FA06742F-D4D5-4826-8AE2-975CF1B8E4A9}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{7F18B51B-E00D-4E34-8673-EBD3927815EF}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{09BDEE3C-5A1E-4180-94AA-17A0D4026126}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{F6105577-201C-4A16-A563-ED1762422A19}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{95737CCD-3AFC-49C6-9E21-ECCA5F49812B}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{42050379-78B6-4BB3-8DA9-774DDC38782D}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{D6AD4598-4D01-4D1C-9704-BD709A8EEB93}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{5938B8E3-5D25-41AA-B23D-DF4C25FFED53}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{A25845A4-D234-4826-8E94-49D7E8CE6615}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{F07AA2D4-4C0E-4C20-BD71-4520CF277479}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{02251C61-6FC0-4D45-B026-3C3B57C067D5}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{D4E636CC-3598-4151-A324-7C320247D0D8}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{B97CB110-4100-484F-B532-1B99EEDDBB1B}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{EE33ED7E-2E36-479E-AB25-95720173AEBB}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{200114A9-E455-4E9B-ADCD-DA97A4779A45}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{42787E54-BCCE-4325-82DD-90E272C8393F}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{1D1F54BF-10D7-4574-BEAD-62CC820FB432}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{8CAA4648-1B58-4ECA-8A5E-50B9500AD716}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{5BA33C0E-536F-480E-8291-7059D1CAD51F}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{EAA8C3CA-2C47-4B57-893F-1E3752BDFB1B}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{F4194BC1-BE02-49CC-A650-6EF34E59A26C}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{9E650F14-ABB6-433A-9C84-C3EEB988FB98}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{8480D9AE-F54C-4553-A588-31CF5CC8F25F}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{F2550229-BF6B-4F41-B4C6-B0C8E8FD51FF}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{29F8997B-91FE-409A-A0AC-80C679406DB3}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{C5059019-A6F6-482B-8020-FF9183043944}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{D2699A28-38EF-44AB-BD5C-E879A939D30E}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{85E9503B-99AA-42E1-B9A0-DDD791BFD4BE}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{9FF473F7-85C1-4B6E-B2F6-180F42F4A7ED}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{112DBAC7-A767-4939-9535-61E3F9AFF22B}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{0C31AAEA-E663-494A-9AB0-9FB3F6BF1DF5}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{C9BA26DD-7ABB-4A32-A59B-68D498713CE5}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{4E30E5C8-B832-43BD-BEB7-0D2A67B8D46D}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{6E1FD2D3-142B-4919-A847-91DAEA54A47D}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{E971C656-35DE-4348-A2EE-6B7EA3EAF176}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{2555B16D-92A4-4078-A156-22B5312B5F52}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{3AFA637C-B812-47C7-B18E-185694E18F38}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{7FA1BD6F-0750-4A38-B1DD-3EF2EF384B7D}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{CF77B783-F967-41EF-A464-20166169A04F}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{BF985079-2F72-4D8A-8FD2-537364A8A598}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{696992CB-2CB3-4EEA-B5DB-93C19F0FCF55}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{A1B05DB0-4932-4C26-8972-BE9DC22EA631}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{FA53755F-FE26-4FE2-8445-032645AB2265}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{CA78277A-1F3D-4965-8ABD-EBE775E4EFE3}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{52A1196D-6168-40D6-AA67-6E151268C0F4}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{F5EC3F48-9F2A-46FD-92E0-83DBEE40C5FF}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{A7BC3A75-0E63-432B-BE99-C82C6968BCA7}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{5EAD0651-1F5F-4FE2-B8EE-6D9F27F995BE}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{08482768-4774-4715-97CA-503E269DDB81}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{615E4D28-6608-4C92-9D16-3C2F8806933F}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{CAED8ACD-0D35-4B3F-B062-E100BA306402}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{C716EF55-3B7C-4D97-A04C-4C47CC2C7832}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{B64F229D-858B-474A-9A22-B93A73BBA241}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{70983A20-FC95-491C-A5F8-A3AAF57FC3EC}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{51DAA3E6-76DC-473E-AB2B-D14342F7243C}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{C38E9F28-1631-4D14-A5C5-9F689C70713D}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{AAB3A9F0-4AAD-48B1-ADED-B71EAF3EE554}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{C611DB86-1472-4D3C-AB95-ED75F7DE744A}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{15DFEE30-87C2-4AAE-8D85-4FDA3B4A4F88}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{5EE48B7A-E0A7-413A-B813-932383560745}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{3CEC9B91-0931-4A7A-8205-8BBFF6E78F8F}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{3C080E5C-31A6-4A23-93F6-0F1B915B7371}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{4E2B374E-B86D-4E2C-830E-4686D48996C5}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{4C2FAF0E-447B-4ADB-BA96-AAB91E37DE2A}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{2A80A63A-24FF-4983-84FC-25AE5A26B395}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{658449B5-0BB8-4E76-9579-914F5B66E709}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{85EF859E-32AF-4493-AC0B-0B3F505D2398}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{0CEB35A0-89FB-4F17-8960-735244B3BB6F}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{335B83EC-AAF2-4D79-9316-7F6599BC0AAA}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{E25994B1-1879-4F98-BA0D-8A5E63C3CD9B}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{836C50DF-B269-4B71-A685-03DDA0333483}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{BDE6486C-EE38-4055-A0C6-BB05103A1ADD}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{54D37AE2-9E70-4B98-9B45-54BF85635019}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{2A76D411-5AEB-4A87-8206-A79F6A25C639}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{5FF0F6A8-B124-49A2-A83E-B44ED9326B26}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CF4A77F-1699-4553-8D17-FFB80F918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FFC4908-0431-441E-9CA7-0C8CFE685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521824F-40A7-4BFC-B0AA-37B330C5F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4FA1490-FF05-455C-BBC7-709CE4EDA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7F0C1A1-0E84-46FE-90C2-4191F2D35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2E5053B-AAE9-4A71-B8E7-E8728905FC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B2087F6-B239-4B45-A767-5E84BA1411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E94ADC2-5EDB-408E-AD6C-719053CF1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AE471B7-6EFC-47ED-AC1E-EAFBCF66C2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8C8E94A-3065-4EFB-9332-BA29723764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DAE3276-D501-4EB6-B561-2E242E2AB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7AC4F12-B7B1-40E5-ADB4-EDFB6E03AE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5D7CD61-126B-478F-A69A-BE7EB781C1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88251A1-EE70-44E5-8910-40D68AC2B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C92B793-553F-46AE-9523-7EEBB1D3EE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6341067-368F-4756-83BB-15AB71AEE7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8577048-BE71-4944-AC69-59D1761F4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A06742F-D4D5-4826-8AE2-975CF1B8E4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F18B51B-E00D-4E34-8673-EBD39278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9BDEE3C-5A1E-4180-94AA-17A0D4026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6105577-201C-4A16-A563-ED1762422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5737CCD-3AFC-49C6-9E21-ECCA5F498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2050379-78B6-4BB3-8DA9-774DDC387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6AD4598-4D01-4D1C-9704-BD709A8EEB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938B8E3-5D25-41AA-B23D-DF4C25FFED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25845A4-D234-4826-8E94-49D7E8CE6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07AA2D4-4C0E-4C20-BD71-4520CF277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2251C61-6FC0-4D45-B026-3C3B57C06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4E636CC-3598-4151-A324-7C320247D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97CB110-4100-484F-B532-1B99EEDDB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E33ED7E-2E36-479E-AB25-95720173A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00114A9-E455-4E9B-ADCD-DA97A4779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2787E54-BCCE-4325-82DD-90E272C83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D1F54BF-10D7-4574-BEAD-62CC820FB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CAA4648-1B58-4ECA-8A5E-50B9500AD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BA33C0E-536F-480E-8291-7059D1CAD5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AA8C3CA-2C47-4B57-893F-1E3752BDFB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4194BC1-BE02-49CC-A650-6EF34E59A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E650F14-ABB6-433A-9C84-C3EEB988FB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480D9AE-F54C-4553-A588-31CF5CC8F2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2550229-BF6B-4F41-B4C6-B0C8E8FD5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9F8997B-91FE-409A-A0AC-80C679406D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5059019-A6F6-482B-8020-FF91830439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2699A28-38EF-44AB-BD5C-E879A939D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5E9503B-99AA-42E1-B9A0-DDD791BFD4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FF473F7-85C1-4B6E-B2F6-180F42F4A7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12DBAC7-A767-4939-9535-61E3F9AFF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C31AAEA-E663-494A-9AB0-9FB3F6BF1D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9BA26DD-7ABB-4A32-A59B-68D498713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E30E5C8-B832-43BD-BEB7-0D2A67B8D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E1FD2D3-142B-4919-A847-91DAEA54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971C656-35DE-4348-A2EE-6B7EA3EAF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555B16D-92A4-4078-A156-22B5312B5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AFA637C-B812-47C7-B18E-185694E18F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FA1BD6F-0750-4A38-B1DD-3EF2EF384B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F77B783-F967-41EF-A464-20166169A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F985079-2F72-4D8A-8FD2-537364A8A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96992CB-2CB3-4EEA-B5DB-93C19F0FCF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1B05DB0-4932-4C26-8972-BE9DC22EA6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A53755F-FE26-4FE2-8445-032645AB2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A78277A-1F3D-4965-8ABD-EBE775E4E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2A1196D-6168-40D6-AA67-6E151268C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5EC3F48-9F2A-46FD-92E0-83DBEE40C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A7BC3A75-0E63-432B-BE99-C82C6968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EAD0651-1F5F-4FE2-B8EE-6D9F27F99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8482768-4774-4715-97CA-503E269DDB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15E4D28-6608-4C92-9D16-3C2F880693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AED8ACD-0D35-4B3F-B062-E100BA306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716EF55-3B7C-4D97-A04C-4C47CC2C78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64F229D-858B-474A-9A22-B93A73BBA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0983A20-FC95-491C-A5F8-A3AAF57FC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1DAA3E6-76DC-473E-AB2B-D14342F724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38E9F28-1631-4D14-A5C5-9F689C707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AB3A9F0-4AAD-48B1-ADED-B71EAF3EE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611DB86-1472-4D3C-AB95-ED75F7DE74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5DFEE30-87C2-4AAE-8D85-4FDA3B4A4F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EE48B7A-E0A7-413A-B813-932383560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CEC9B91-0931-4A7A-8205-8BBFF6E78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C080E5C-31A6-4A23-93F6-0F1B915B73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E2B374E-B86D-4E2C-830E-4686D4899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C2FAF0E-447B-4ADB-BA96-AAB91E37D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A80A63A-24FF-4983-84FC-25AE5A26B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58449B5-0BB8-4E76-9579-914F5B66E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5EF859E-32AF-4493-AC0B-0B3F505D23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CEB35A0-89FB-4F17-8960-735244B3BB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35B83EC-AAF2-4D79-9316-7F6599BC0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25994B1-1879-4F98-BA0D-8A5E63C3C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36C50DF-B269-4B71-A685-03DDA03334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DE6486C-EE38-4055-A0C6-BB05103A1A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4D37AE2-9E70-4B98-9B45-54BF85635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A76D411-5AEB-4A87-8206-A79F6A25C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FF0F6A8-B124-49A2-A83E-B44ED9326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WWµ-SubSurfµ</vt:lpstr>
      <vt:lpstr>WWµ-WWTPµ</vt:lpstr>
      <vt:lpstr>WWµ-OSSFµ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2023-12-21T14:32:58Z</dcterms:modified>
</cp:coreProperties>
</file>