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D146C1CC-BFB5-4062-845C-A0B188E4DB17}" xr6:coauthVersionLast="47" xr6:coauthVersionMax="47" xr10:uidLastSave="{00000000-0000-0000-0000-000000000000}"/>
  <bookViews>
    <workbookView xWindow="-36240" yWindow="-3240" windowWidth="24795" windowHeight="17055" activeTab="1" xr2:uid="{00000000-000D-0000-FFFF-FFFF00000000}"/>
  </bookViews>
  <sheets>
    <sheet name="WWT2µ-Sludgeµ" sheetId="26" r:id="rId1"/>
    <sheet name="WWT2µ-WWT3µ" sheetId="25" r:id="rId2"/>
    <sheet name="WWT2µ-SWaterµ" sheetId="2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5" l="1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4" i="25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4" i="24"/>
  <c r="BU72" i="24"/>
  <c r="BL72" i="24"/>
  <c r="BC72" i="24"/>
  <c r="AT72" i="24"/>
  <c r="AK72" i="24"/>
  <c r="AB72" i="24"/>
  <c r="S72" i="24"/>
  <c r="BU71" i="24"/>
  <c r="BL71" i="24"/>
  <c r="BC71" i="24"/>
  <c r="AT71" i="24"/>
  <c r="AK71" i="24"/>
  <c r="AB71" i="24"/>
  <c r="S71" i="24"/>
  <c r="BU74" i="24"/>
  <c r="BL74" i="24"/>
  <c r="BC74" i="24"/>
  <c r="AT74" i="24"/>
  <c r="AK74" i="24"/>
  <c r="AB74" i="24"/>
  <c r="S74" i="24"/>
  <c r="BU72" i="25"/>
  <c r="BL72" i="25"/>
  <c r="BC72" i="25"/>
  <c r="AT72" i="25"/>
  <c r="AK72" i="25"/>
  <c r="AB72" i="25"/>
  <c r="S72" i="25"/>
  <c r="J72" i="25"/>
  <c r="BU71" i="25"/>
  <c r="BL71" i="25"/>
  <c r="BC71" i="25"/>
  <c r="AT71" i="25"/>
  <c r="AK71" i="25"/>
  <c r="AB71" i="25"/>
  <c r="S71" i="25"/>
  <c r="J71" i="25"/>
  <c r="BU74" i="25"/>
  <c r="BL74" i="25"/>
  <c r="BC74" i="25"/>
  <c r="AT74" i="25"/>
  <c r="AK74" i="25"/>
  <c r="AB74" i="25"/>
  <c r="S74" i="25"/>
  <c r="J74" i="25"/>
  <c r="BU72" i="26"/>
  <c r="BL72" i="26"/>
  <c r="BC72" i="26"/>
  <c r="AT72" i="26"/>
  <c r="AK72" i="26"/>
  <c r="AB72" i="26"/>
  <c r="S72" i="26"/>
  <c r="J72" i="26"/>
  <c r="BU71" i="26"/>
  <c r="BL71" i="26"/>
  <c r="BC71" i="26"/>
  <c r="AT71" i="26"/>
  <c r="AK71" i="26"/>
  <c r="AB71" i="26"/>
  <c r="S71" i="26"/>
  <c r="J71" i="26"/>
  <c r="BU74" i="26"/>
  <c r="BL74" i="26"/>
  <c r="BC74" i="26"/>
  <c r="AT74" i="26"/>
  <c r="AK74" i="26"/>
  <c r="AB74" i="26"/>
  <c r="S74" i="26"/>
  <c r="J74" i="26"/>
  <c r="J73" i="26"/>
  <c r="J70" i="26"/>
  <c r="J69" i="26"/>
  <c r="J68" i="26"/>
  <c r="J67" i="26"/>
  <c r="J66" i="26"/>
  <c r="J65" i="26"/>
  <c r="J64" i="26"/>
  <c r="J63" i="26"/>
  <c r="J62" i="26"/>
  <c r="J61" i="26"/>
  <c r="J60" i="26"/>
  <c r="J59" i="26"/>
  <c r="J58" i="26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4" i="26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3" i="25"/>
  <c r="J4" i="25"/>
  <c r="BU73" i="26"/>
  <c r="BL73" i="26"/>
  <c r="BC73" i="26"/>
  <c r="AT73" i="26"/>
  <c r="AK73" i="26"/>
  <c r="AB73" i="26"/>
  <c r="S73" i="26"/>
  <c r="BU70" i="26"/>
  <c r="BL70" i="26"/>
  <c r="BC70" i="26"/>
  <c r="AT70" i="26"/>
  <c r="AK70" i="26"/>
  <c r="AB70" i="26"/>
  <c r="S70" i="26"/>
  <c r="BU69" i="26"/>
  <c r="BL69" i="26"/>
  <c r="BC69" i="26"/>
  <c r="AT69" i="26"/>
  <c r="AK69" i="26"/>
  <c r="AB69" i="26"/>
  <c r="S69" i="26"/>
  <c r="BU68" i="26"/>
  <c r="BL68" i="26"/>
  <c r="BC68" i="26"/>
  <c r="AT68" i="26"/>
  <c r="AK68" i="26"/>
  <c r="AB68" i="26"/>
  <c r="S68" i="26"/>
  <c r="BU67" i="26"/>
  <c r="BL67" i="26"/>
  <c r="BC67" i="26"/>
  <c r="AT67" i="26"/>
  <c r="AK67" i="26"/>
  <c r="AB67" i="26"/>
  <c r="S67" i="26"/>
  <c r="BU66" i="26"/>
  <c r="BL66" i="26"/>
  <c r="BC66" i="26"/>
  <c r="AT66" i="26"/>
  <c r="AK66" i="26"/>
  <c r="AB66" i="26"/>
  <c r="S66" i="26"/>
  <c r="BU65" i="26"/>
  <c r="BL65" i="26"/>
  <c r="BC65" i="26"/>
  <c r="AT65" i="26"/>
  <c r="AK65" i="26"/>
  <c r="AB65" i="26"/>
  <c r="S65" i="26"/>
  <c r="BU64" i="26"/>
  <c r="BL64" i="26"/>
  <c r="BC64" i="26"/>
  <c r="AT64" i="26"/>
  <c r="AK64" i="26"/>
  <c r="AB64" i="26"/>
  <c r="S64" i="26"/>
  <c r="BU63" i="26"/>
  <c r="BL63" i="26"/>
  <c r="BC63" i="26"/>
  <c r="AT63" i="26"/>
  <c r="AK63" i="26"/>
  <c r="AB63" i="26"/>
  <c r="S63" i="26"/>
  <c r="BU62" i="26"/>
  <c r="BL62" i="26"/>
  <c r="BC62" i="26"/>
  <c r="AT62" i="26"/>
  <c r="AK62" i="26"/>
  <c r="AB62" i="26"/>
  <c r="S62" i="26"/>
  <c r="BU61" i="26"/>
  <c r="BL61" i="26"/>
  <c r="BC61" i="26"/>
  <c r="AT61" i="26"/>
  <c r="AK61" i="26"/>
  <c r="AB61" i="26"/>
  <c r="S61" i="26"/>
  <c r="BU60" i="26"/>
  <c r="BL60" i="26"/>
  <c r="BC60" i="26"/>
  <c r="AT60" i="26"/>
  <c r="AK60" i="26"/>
  <c r="AB60" i="26"/>
  <c r="S60" i="26"/>
  <c r="BU59" i="26"/>
  <c r="BL59" i="26"/>
  <c r="BC59" i="26"/>
  <c r="AT59" i="26"/>
  <c r="AK59" i="26"/>
  <c r="AB59" i="26"/>
  <c r="S59" i="26"/>
  <c r="BU58" i="26"/>
  <c r="BL58" i="26"/>
  <c r="BC58" i="26"/>
  <c r="AT58" i="26"/>
  <c r="AK58" i="26"/>
  <c r="AB58" i="26"/>
  <c r="S58" i="26"/>
  <c r="BU57" i="26"/>
  <c r="BL57" i="26"/>
  <c r="BC57" i="26"/>
  <c r="AT57" i="26"/>
  <c r="AK57" i="26"/>
  <c r="AB57" i="26"/>
  <c r="S57" i="26"/>
  <c r="BU56" i="26"/>
  <c r="BL56" i="26"/>
  <c r="BC56" i="26"/>
  <c r="AT56" i="26"/>
  <c r="AK56" i="26"/>
  <c r="AB56" i="26"/>
  <c r="S56" i="26"/>
  <c r="BU55" i="26"/>
  <c r="BL55" i="26"/>
  <c r="BC55" i="26"/>
  <c r="AT55" i="26"/>
  <c r="AK55" i="26"/>
  <c r="AB55" i="26"/>
  <c r="S55" i="26"/>
  <c r="BU54" i="26"/>
  <c r="BL54" i="26"/>
  <c r="BC54" i="26"/>
  <c r="AT54" i="26"/>
  <c r="AK54" i="26"/>
  <c r="AB54" i="26"/>
  <c r="S54" i="26"/>
  <c r="BU53" i="26"/>
  <c r="BL53" i="26"/>
  <c r="BC53" i="26"/>
  <c r="AT53" i="26"/>
  <c r="AK53" i="26"/>
  <c r="AB53" i="26"/>
  <c r="S53" i="26"/>
  <c r="BU52" i="26"/>
  <c r="BL52" i="26"/>
  <c r="BC52" i="26"/>
  <c r="AT52" i="26"/>
  <c r="AK52" i="26"/>
  <c r="AB52" i="26"/>
  <c r="S52" i="26"/>
  <c r="BU51" i="26"/>
  <c r="BL51" i="26"/>
  <c r="BC51" i="26"/>
  <c r="AT51" i="26"/>
  <c r="AK51" i="26"/>
  <c r="AB51" i="26"/>
  <c r="S51" i="26"/>
  <c r="BU50" i="26"/>
  <c r="BL50" i="26"/>
  <c r="BC50" i="26"/>
  <c r="AT50" i="26"/>
  <c r="AK50" i="26"/>
  <c r="AB50" i="26"/>
  <c r="S50" i="26"/>
  <c r="BU49" i="26"/>
  <c r="BL49" i="26"/>
  <c r="BC49" i="26"/>
  <c r="AT49" i="26"/>
  <c r="AK49" i="26"/>
  <c r="AB49" i="26"/>
  <c r="S49" i="26"/>
  <c r="BU48" i="26"/>
  <c r="BL48" i="26"/>
  <c r="BC48" i="26"/>
  <c r="AT48" i="26"/>
  <c r="AK48" i="26"/>
  <c r="AB48" i="26"/>
  <c r="S48" i="26"/>
  <c r="BU47" i="26"/>
  <c r="BL47" i="26"/>
  <c r="BC47" i="26"/>
  <c r="AT47" i="26"/>
  <c r="AK47" i="26"/>
  <c r="AB47" i="26"/>
  <c r="S47" i="26"/>
  <c r="BU46" i="26"/>
  <c r="BL46" i="26"/>
  <c r="BC46" i="26"/>
  <c r="AT46" i="26"/>
  <c r="AK46" i="26"/>
  <c r="AB46" i="26"/>
  <c r="S46" i="26"/>
  <c r="BU45" i="26"/>
  <c r="BL45" i="26"/>
  <c r="BC45" i="26"/>
  <c r="AT45" i="26"/>
  <c r="AK45" i="26"/>
  <c r="AB45" i="26"/>
  <c r="S45" i="26"/>
  <c r="BU44" i="26"/>
  <c r="BL44" i="26"/>
  <c r="BC44" i="26"/>
  <c r="AT44" i="26"/>
  <c r="AK44" i="26"/>
  <c r="AB44" i="26"/>
  <c r="S44" i="26"/>
  <c r="BU43" i="26"/>
  <c r="BL43" i="26"/>
  <c r="BC43" i="26"/>
  <c r="AT43" i="26"/>
  <c r="AK43" i="26"/>
  <c r="AB43" i="26"/>
  <c r="S43" i="26"/>
  <c r="BU42" i="26"/>
  <c r="BL42" i="26"/>
  <c r="BC42" i="26"/>
  <c r="AT42" i="26"/>
  <c r="AK42" i="26"/>
  <c r="AB42" i="26"/>
  <c r="S42" i="26"/>
  <c r="BU41" i="26"/>
  <c r="BL41" i="26"/>
  <c r="BC41" i="26"/>
  <c r="AT41" i="26"/>
  <c r="AK41" i="26"/>
  <c r="AB41" i="26"/>
  <c r="S41" i="26"/>
  <c r="BU40" i="26"/>
  <c r="BL40" i="26"/>
  <c r="BC40" i="26"/>
  <c r="AT40" i="26"/>
  <c r="AK40" i="26"/>
  <c r="AB40" i="26"/>
  <c r="S40" i="26"/>
  <c r="BU39" i="26"/>
  <c r="BL39" i="26"/>
  <c r="BC39" i="26"/>
  <c r="AT39" i="26"/>
  <c r="AK39" i="26"/>
  <c r="AB39" i="26"/>
  <c r="S39" i="26"/>
  <c r="BU38" i="26"/>
  <c r="BL38" i="26"/>
  <c r="BC38" i="26"/>
  <c r="AT38" i="26"/>
  <c r="AK38" i="26"/>
  <c r="AB38" i="26"/>
  <c r="S38" i="26"/>
  <c r="BU37" i="26"/>
  <c r="BL37" i="26"/>
  <c r="BC37" i="26"/>
  <c r="AT37" i="26"/>
  <c r="AK37" i="26"/>
  <c r="AB37" i="26"/>
  <c r="S37" i="26"/>
  <c r="BU36" i="26"/>
  <c r="BL36" i="26"/>
  <c r="BC36" i="26"/>
  <c r="AT36" i="26"/>
  <c r="AK36" i="26"/>
  <c r="AB36" i="26"/>
  <c r="S36" i="26"/>
  <c r="BU35" i="26"/>
  <c r="BL35" i="26"/>
  <c r="BC35" i="26"/>
  <c r="AT35" i="26"/>
  <c r="AK35" i="26"/>
  <c r="AB35" i="26"/>
  <c r="S35" i="26"/>
  <c r="BU34" i="26"/>
  <c r="BL34" i="26"/>
  <c r="BC34" i="26"/>
  <c r="AT34" i="26"/>
  <c r="AK34" i="26"/>
  <c r="AB34" i="26"/>
  <c r="S34" i="26"/>
  <c r="BU33" i="26"/>
  <c r="BL33" i="26"/>
  <c r="BC33" i="26"/>
  <c r="AT33" i="26"/>
  <c r="AK33" i="26"/>
  <c r="AB33" i="26"/>
  <c r="S33" i="26"/>
  <c r="BU32" i="26"/>
  <c r="BL32" i="26"/>
  <c r="BC32" i="26"/>
  <c r="AT32" i="26"/>
  <c r="AK32" i="26"/>
  <c r="AB32" i="26"/>
  <c r="S32" i="26"/>
  <c r="BU31" i="26"/>
  <c r="BL31" i="26"/>
  <c r="BC31" i="26"/>
  <c r="AT31" i="26"/>
  <c r="AK31" i="26"/>
  <c r="AB31" i="26"/>
  <c r="S31" i="26"/>
  <c r="BU30" i="26"/>
  <c r="BL30" i="26"/>
  <c r="BC30" i="26"/>
  <c r="AT30" i="26"/>
  <c r="AK30" i="26"/>
  <c r="AB30" i="26"/>
  <c r="S30" i="26"/>
  <c r="BU29" i="26"/>
  <c r="BL29" i="26"/>
  <c r="BC29" i="26"/>
  <c r="AT29" i="26"/>
  <c r="AK29" i="26"/>
  <c r="AB29" i="26"/>
  <c r="S29" i="26"/>
  <c r="BU28" i="26"/>
  <c r="BL28" i="26"/>
  <c r="BC28" i="26"/>
  <c r="AT28" i="26"/>
  <c r="AK28" i="26"/>
  <c r="AB28" i="26"/>
  <c r="S28" i="26"/>
  <c r="BU27" i="26"/>
  <c r="BL27" i="26"/>
  <c r="BC27" i="26"/>
  <c r="AT27" i="26"/>
  <c r="AK27" i="26"/>
  <c r="AB27" i="26"/>
  <c r="S27" i="26"/>
  <c r="BU26" i="26"/>
  <c r="BL26" i="26"/>
  <c r="BC26" i="26"/>
  <c r="AT26" i="26"/>
  <c r="AK26" i="26"/>
  <c r="AB26" i="26"/>
  <c r="S26" i="26"/>
  <c r="BU25" i="26"/>
  <c r="BL25" i="26"/>
  <c r="BC25" i="26"/>
  <c r="AT25" i="26"/>
  <c r="AK25" i="26"/>
  <c r="AB25" i="26"/>
  <c r="S25" i="26"/>
  <c r="BU24" i="26"/>
  <c r="BL24" i="26"/>
  <c r="BC24" i="26"/>
  <c r="AT24" i="26"/>
  <c r="AK24" i="26"/>
  <c r="AB24" i="26"/>
  <c r="S24" i="26"/>
  <c r="BU23" i="26"/>
  <c r="BL23" i="26"/>
  <c r="BC23" i="26"/>
  <c r="AT23" i="26"/>
  <c r="AK23" i="26"/>
  <c r="AB23" i="26"/>
  <c r="S23" i="26"/>
  <c r="BU22" i="26"/>
  <c r="BL22" i="26"/>
  <c r="BC22" i="26"/>
  <c r="AT22" i="26"/>
  <c r="AK22" i="26"/>
  <c r="AB22" i="26"/>
  <c r="S22" i="26"/>
  <c r="BU21" i="26"/>
  <c r="BL21" i="26"/>
  <c r="BC21" i="26"/>
  <c r="AT21" i="26"/>
  <c r="AK21" i="26"/>
  <c r="AB21" i="26"/>
  <c r="S21" i="26"/>
  <c r="BU20" i="26"/>
  <c r="BL20" i="26"/>
  <c r="BC20" i="26"/>
  <c r="AT20" i="26"/>
  <c r="AK20" i="26"/>
  <c r="AB20" i="26"/>
  <c r="S20" i="26"/>
  <c r="BU19" i="26"/>
  <c r="BL19" i="26"/>
  <c r="BC19" i="26"/>
  <c r="AT19" i="26"/>
  <c r="AK19" i="26"/>
  <c r="AB19" i="26"/>
  <c r="S19" i="26"/>
  <c r="BU18" i="26"/>
  <c r="BL18" i="26"/>
  <c r="BC18" i="26"/>
  <c r="AT18" i="26"/>
  <c r="AK18" i="26"/>
  <c r="AB18" i="26"/>
  <c r="S18" i="26"/>
  <c r="BU17" i="26"/>
  <c r="BL17" i="26"/>
  <c r="BC17" i="26"/>
  <c r="AT17" i="26"/>
  <c r="AK17" i="26"/>
  <c r="AB17" i="26"/>
  <c r="S17" i="26"/>
  <c r="BU16" i="26"/>
  <c r="BL16" i="26"/>
  <c r="BC16" i="26"/>
  <c r="AT16" i="26"/>
  <c r="AK16" i="26"/>
  <c r="AB16" i="26"/>
  <c r="S16" i="26"/>
  <c r="BU15" i="26"/>
  <c r="BL15" i="26"/>
  <c r="BC15" i="26"/>
  <c r="AT15" i="26"/>
  <c r="AK15" i="26"/>
  <c r="AB15" i="26"/>
  <c r="S15" i="26"/>
  <c r="BU14" i="26"/>
  <c r="BL14" i="26"/>
  <c r="BC14" i="26"/>
  <c r="AT14" i="26"/>
  <c r="AK14" i="26"/>
  <c r="AB14" i="26"/>
  <c r="S14" i="26"/>
  <c r="BU13" i="26"/>
  <c r="BL13" i="26"/>
  <c r="BC13" i="26"/>
  <c r="AT13" i="26"/>
  <c r="AK13" i="26"/>
  <c r="AB13" i="26"/>
  <c r="S13" i="26"/>
  <c r="BU12" i="26"/>
  <c r="BL12" i="26"/>
  <c r="BC12" i="26"/>
  <c r="AT12" i="26"/>
  <c r="AK12" i="26"/>
  <c r="AB12" i="26"/>
  <c r="S12" i="26"/>
  <c r="BU11" i="26"/>
  <c r="BL11" i="26"/>
  <c r="BC11" i="26"/>
  <c r="AT11" i="26"/>
  <c r="AK11" i="26"/>
  <c r="AB11" i="26"/>
  <c r="S11" i="26"/>
  <c r="BU10" i="26"/>
  <c r="BL10" i="26"/>
  <c r="BC10" i="26"/>
  <c r="AT10" i="26"/>
  <c r="AK10" i="26"/>
  <c r="AB10" i="26"/>
  <c r="S10" i="26"/>
  <c r="BU9" i="26"/>
  <c r="BL9" i="26"/>
  <c r="BC9" i="26"/>
  <c r="AT9" i="26"/>
  <c r="AK9" i="26"/>
  <c r="AB9" i="26"/>
  <c r="S9" i="26"/>
  <c r="BU8" i="26"/>
  <c r="BL8" i="26"/>
  <c r="BC8" i="26"/>
  <c r="AT8" i="26"/>
  <c r="AK8" i="26"/>
  <c r="AB8" i="26"/>
  <c r="S8" i="26"/>
  <c r="BU7" i="26"/>
  <c r="BL7" i="26"/>
  <c r="BC7" i="26"/>
  <c r="AT7" i="26"/>
  <c r="AK7" i="26"/>
  <c r="AB7" i="26"/>
  <c r="S7" i="26"/>
  <c r="BU6" i="26"/>
  <c r="BL6" i="26"/>
  <c r="BC6" i="26"/>
  <c r="AT6" i="26"/>
  <c r="AK6" i="26"/>
  <c r="AB6" i="26"/>
  <c r="S6" i="26"/>
  <c r="BU5" i="26"/>
  <c r="BL5" i="26"/>
  <c r="BC5" i="26"/>
  <c r="AT5" i="26"/>
  <c r="AK5" i="26"/>
  <c r="AB5" i="26"/>
  <c r="S5" i="26"/>
  <c r="BU4" i="26"/>
  <c r="BL4" i="26"/>
  <c r="BC4" i="26"/>
  <c r="AT4" i="26"/>
  <c r="AK4" i="26"/>
  <c r="AB4" i="26"/>
  <c r="S4" i="26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</calcChain>
</file>

<file path=xl/sharedStrings.xml><?xml version="1.0" encoding="utf-8"?>
<sst xmlns="http://schemas.openxmlformats.org/spreadsheetml/2006/main" count="2196" uniqueCount="24">
  <si>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</si>
  <si>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</si>
  <si>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</si>
  <si>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</si>
  <si>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</si>
  <si>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</si>
  <si>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</si>
  <si>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</si>
  <si>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</si>
  <si>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</si>
  <si>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</si>
  <si>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</si>
  <si>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</si>
  <si>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</si>
  <si>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</si>
  <si>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</si>
  <si>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</si>
  <si>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</si>
  <si>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</si>
  <si>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Talvitie, J.; Heinonen, M. Preliminary Study on Synthetic Microfibers and Particles at a Municipal Waste Water Treatment Plant; 2014.</t>
  </si>
  <si>
    <t>Secondary Water Treatment (micro) to Tertiary Water Treatment (micro)</t>
  </si>
  <si>
    <t>Secondary Water Treatment (micro) to Surface Water (micro)</t>
  </si>
  <si>
    <t>Secondary Water Treatment (micro) to Sludge (micro)</t>
  </si>
  <si>
    <t>Private communication with Frederic Guhl from FOEN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</si>
</sst>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2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10" xfId="0" applyNumberFormat="1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11" xfId="0" applyFont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0" fontId="19" fillId="0" borderId="0" xfId="4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2" fontId="21" fillId="0" borderId="0" xfId="0" applyNumberFormat="1" applyFont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2" fontId="21" fillId="0" borderId="0" xfId="0" applyNumberFormat="1" applyFont="1" applyFill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311C-D200-4A68-9996-A22F42A5688C}">
  <sheetPr codeName="Sheet1">
    <tabColor theme="4" tint="0.39997558519241921"/>
  </sheetPr>
  <dimension ref="A1:EF76"/>
  <sheetViews>
    <sheetView zoomScale="86" zoomScaleNormal="86" workbookViewId="0">
      <pane xSplit="1" ySplit="3" topLeftCell="B70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22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v>0.41920000000000002</v>
      </c>
      <c r="D4" s="36" t="s">
        <v>19</v>
      </c>
      <c r="E4" s="37">
        <v>2</v>
      </c>
      <c r="F4" s="37">
        <v>2</v>
      </c>
      <c r="G4" s="37">
        <v>3</v>
      </c>
      <c r="H4" s="37">
        <v>3</v>
      </c>
      <c r="I4" s="38">
        <v>1</v>
      </c>
      <c r="J4" s="39">
        <f t="shared" ref="J4:J67" si="0">IF( OR( ISBLANK(E4),ISBLANK(F4), ISBLANK(G4), ISBLANK(H4), ISBLANK(I4) ), "", 1.5*SQRT(   EXP(2.21*(E4-1)) + EXP(2.21*(F4-1)) + EXP(2.21*(G4-1)) + EXP(2.21*(H4-1)) + EXP(2.21*I4)   )/100*2.45 )</f>
        <v>0.51126068492676302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v>0.41920000000000002</v>
      </c>
      <c r="D5" s="36" t="s">
        <v>19</v>
      </c>
      <c r="E5" s="37">
        <v>2</v>
      </c>
      <c r="F5" s="37">
        <v>2</v>
      </c>
      <c r="G5" s="37">
        <v>3</v>
      </c>
      <c r="H5" s="37">
        <v>3</v>
      </c>
      <c r="I5" s="38">
        <v>1</v>
      </c>
      <c r="J5" s="39">
        <f t="shared" si="0"/>
        <v>0.51126068492676302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v>0.41920000000000002</v>
      </c>
      <c r="D6" s="36" t="s">
        <v>19</v>
      </c>
      <c r="E6" s="37">
        <v>2</v>
      </c>
      <c r="F6" s="37">
        <v>2</v>
      </c>
      <c r="G6" s="37">
        <v>3</v>
      </c>
      <c r="H6" s="37">
        <v>3</v>
      </c>
      <c r="I6" s="38">
        <v>1</v>
      </c>
      <c r="J6" s="39">
        <f t="shared" si="0"/>
        <v>0.51126068492676302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3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4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5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6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v>0.41920000000000002</v>
      </c>
      <c r="D7" s="36" t="s">
        <v>19</v>
      </c>
      <c r="E7" s="37">
        <v>2</v>
      </c>
      <c r="F7" s="37">
        <v>2</v>
      </c>
      <c r="G7" s="37">
        <v>3</v>
      </c>
      <c r="H7" s="37">
        <v>3</v>
      </c>
      <c r="I7" s="38">
        <v>1</v>
      </c>
      <c r="J7" s="39">
        <f t="shared" si="0"/>
        <v>0.51126068492676302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3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4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5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6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7"/>
        <v>4.4081660908397297E-2</v>
      </c>
    </row>
    <row r="8" spans="1:73">
      <c r="A8" s="4">
        <v>1954</v>
      </c>
      <c r="B8" s="19" t="s">
        <v>17</v>
      </c>
      <c r="C8" s="34">
        <v>0.41920000000000002</v>
      </c>
      <c r="D8" s="36" t="s">
        <v>19</v>
      </c>
      <c r="E8" s="37">
        <v>2</v>
      </c>
      <c r="F8" s="37">
        <v>2</v>
      </c>
      <c r="G8" s="37">
        <v>3</v>
      </c>
      <c r="H8" s="37">
        <v>3</v>
      </c>
      <c r="I8" s="38">
        <v>1</v>
      </c>
      <c r="J8" s="39">
        <f t="shared" si="0"/>
        <v>0.51126068492676302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3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4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5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6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7"/>
        <v>4.4081660908397297E-2</v>
      </c>
    </row>
    <row r="9" spans="1:73">
      <c r="A9" s="4">
        <v>1955</v>
      </c>
      <c r="B9" s="19" t="s">
        <v>17</v>
      </c>
      <c r="C9" s="34">
        <v>0.41920000000000002</v>
      </c>
      <c r="D9" s="36" t="s">
        <v>19</v>
      </c>
      <c r="E9" s="37">
        <v>2</v>
      </c>
      <c r="F9" s="37">
        <v>2</v>
      </c>
      <c r="G9" s="37">
        <v>3</v>
      </c>
      <c r="H9" s="37">
        <v>3</v>
      </c>
      <c r="I9" s="38">
        <v>1</v>
      </c>
      <c r="J9" s="39">
        <f t="shared" si="0"/>
        <v>0.51126068492676302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3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4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5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6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7"/>
        <v>4.4081660908397297E-2</v>
      </c>
    </row>
    <row r="10" spans="1:73">
      <c r="A10" s="4">
        <v>1956</v>
      </c>
      <c r="B10" s="19" t="s">
        <v>17</v>
      </c>
      <c r="C10" s="34">
        <v>0.41920000000000002</v>
      </c>
      <c r="D10" s="36" t="s">
        <v>19</v>
      </c>
      <c r="E10" s="37">
        <v>2</v>
      </c>
      <c r="F10" s="37">
        <v>2</v>
      </c>
      <c r="G10" s="37">
        <v>3</v>
      </c>
      <c r="H10" s="37">
        <v>3</v>
      </c>
      <c r="I10" s="38">
        <v>1</v>
      </c>
      <c r="J10" s="39">
        <f t="shared" si="0"/>
        <v>0.51126068492676302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3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4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5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6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7"/>
        <v>4.4081660908397297E-2</v>
      </c>
    </row>
    <row r="11" spans="1:73">
      <c r="A11" s="4">
        <v>1957</v>
      </c>
      <c r="B11" s="19" t="s">
        <v>17</v>
      </c>
      <c r="C11" s="34">
        <v>0.41920000000000002</v>
      </c>
      <c r="D11" s="36" t="s">
        <v>19</v>
      </c>
      <c r="E11" s="37">
        <v>2</v>
      </c>
      <c r="F11" s="37">
        <v>2</v>
      </c>
      <c r="G11" s="37">
        <v>3</v>
      </c>
      <c r="H11" s="37">
        <v>3</v>
      </c>
      <c r="I11" s="38">
        <v>1</v>
      </c>
      <c r="J11" s="39">
        <f t="shared" si="0"/>
        <v>0.51126068492676302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3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4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v>0.41920000000000002</v>
      </c>
      <c r="D12" s="36" t="s">
        <v>19</v>
      </c>
      <c r="E12" s="37">
        <v>2</v>
      </c>
      <c r="F12" s="37">
        <v>2</v>
      </c>
      <c r="G12" s="37">
        <v>3</v>
      </c>
      <c r="H12" s="37">
        <v>3</v>
      </c>
      <c r="I12" s="38">
        <v>1</v>
      </c>
      <c r="J12" s="39">
        <f t="shared" si="0"/>
        <v>0.51126068492676302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3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4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8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9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7"/>
        <v>4.4081660908397297E-2</v>
      </c>
    </row>
    <row r="13" spans="1:73">
      <c r="A13" s="4">
        <v>1959</v>
      </c>
      <c r="B13" s="19" t="s">
        <v>17</v>
      </c>
      <c r="C13" s="34">
        <v>0.41920000000000002</v>
      </c>
      <c r="D13" s="36" t="s">
        <v>19</v>
      </c>
      <c r="E13" s="37">
        <v>2</v>
      </c>
      <c r="F13" s="37">
        <v>2</v>
      </c>
      <c r="G13" s="37">
        <v>3</v>
      </c>
      <c r="H13" s="37">
        <v>3</v>
      </c>
      <c r="I13" s="38">
        <v>1</v>
      </c>
      <c r="J13" s="39">
        <f t="shared" si="0"/>
        <v>0.51126068492676302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3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4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8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9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7"/>
        <v>4.4081660908397297E-2</v>
      </c>
    </row>
    <row r="14" spans="1:73">
      <c r="A14" s="4">
        <v>1960</v>
      </c>
      <c r="B14" s="19" t="s">
        <v>17</v>
      </c>
      <c r="C14" s="34">
        <v>0.41920000000000002</v>
      </c>
      <c r="D14" s="36" t="s">
        <v>19</v>
      </c>
      <c r="E14" s="37">
        <v>2</v>
      </c>
      <c r="F14" s="37">
        <v>2</v>
      </c>
      <c r="G14" s="37">
        <v>3</v>
      </c>
      <c r="H14" s="37">
        <v>3</v>
      </c>
      <c r="I14" s="38">
        <v>1</v>
      </c>
      <c r="J14" s="39">
        <f t="shared" si="0"/>
        <v>0.51126068492676302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3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4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8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9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7"/>
        <v>4.4081660908397297E-2</v>
      </c>
    </row>
    <row r="15" spans="1:73">
      <c r="A15" s="4">
        <v>1961</v>
      </c>
      <c r="B15" s="19" t="s">
        <v>17</v>
      </c>
      <c r="C15" s="34">
        <v>0.41920000000000002</v>
      </c>
      <c r="D15" s="36" t="s">
        <v>19</v>
      </c>
      <c r="E15" s="37">
        <v>2</v>
      </c>
      <c r="F15" s="37">
        <v>2</v>
      </c>
      <c r="G15" s="37">
        <v>3</v>
      </c>
      <c r="H15" s="37">
        <v>3</v>
      </c>
      <c r="I15" s="38">
        <v>1</v>
      </c>
      <c r="J15" s="39">
        <f t="shared" si="0"/>
        <v>0.51126068492676302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3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4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8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9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7"/>
        <v>4.4081660908397297E-2</v>
      </c>
    </row>
    <row r="16" spans="1:73">
      <c r="A16" s="4">
        <v>1962</v>
      </c>
      <c r="B16" s="19" t="s">
        <v>17</v>
      </c>
      <c r="C16" s="34">
        <v>0.41920000000000002</v>
      </c>
      <c r="D16" s="36" t="s">
        <v>19</v>
      </c>
      <c r="E16" s="37">
        <v>2</v>
      </c>
      <c r="F16" s="37">
        <v>2</v>
      </c>
      <c r="G16" s="37">
        <v>3</v>
      </c>
      <c r="H16" s="37">
        <v>3</v>
      </c>
      <c r="I16" s="38">
        <v>1</v>
      </c>
      <c r="J16" s="39">
        <f t="shared" si="0"/>
        <v>0.51126068492676302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3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4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8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9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7"/>
        <v>4.4081660908397297E-2</v>
      </c>
    </row>
    <row r="17" spans="1:73">
      <c r="A17" s="4">
        <v>1963</v>
      </c>
      <c r="B17" s="19" t="s">
        <v>17</v>
      </c>
      <c r="C17" s="34">
        <v>0.41920000000000002</v>
      </c>
      <c r="D17" s="36" t="s">
        <v>19</v>
      </c>
      <c r="E17" s="37">
        <v>2</v>
      </c>
      <c r="F17" s="37">
        <v>2</v>
      </c>
      <c r="G17" s="37">
        <v>3</v>
      </c>
      <c r="H17" s="37">
        <v>3</v>
      </c>
      <c r="I17" s="38">
        <v>1</v>
      </c>
      <c r="J17" s="39">
        <f t="shared" si="0"/>
        <v>0.51126068492676302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3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4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8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9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7"/>
        <v>4.4081660908397297E-2</v>
      </c>
    </row>
    <row r="18" spans="1:73">
      <c r="A18" s="4">
        <v>1964</v>
      </c>
      <c r="B18" s="19" t="s">
        <v>17</v>
      </c>
      <c r="C18" s="34">
        <v>0.41920000000000002</v>
      </c>
      <c r="D18" s="36" t="s">
        <v>19</v>
      </c>
      <c r="E18" s="37">
        <v>2</v>
      </c>
      <c r="F18" s="37">
        <v>2</v>
      </c>
      <c r="G18" s="37">
        <v>3</v>
      </c>
      <c r="H18" s="37">
        <v>3</v>
      </c>
      <c r="I18" s="38">
        <v>1</v>
      </c>
      <c r="J18" s="39">
        <f t="shared" si="0"/>
        <v>0.51126068492676302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3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4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8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9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7"/>
        <v>4.4081660908397297E-2</v>
      </c>
    </row>
    <row r="19" spans="1:73">
      <c r="A19" s="4">
        <v>1965</v>
      </c>
      <c r="B19" s="19" t="s">
        <v>17</v>
      </c>
      <c r="C19" s="34">
        <v>0.41920000000000002</v>
      </c>
      <c r="D19" s="36" t="s">
        <v>19</v>
      </c>
      <c r="E19" s="37">
        <v>2</v>
      </c>
      <c r="F19" s="37">
        <v>2</v>
      </c>
      <c r="G19" s="37">
        <v>3</v>
      </c>
      <c r="H19" s="37">
        <v>3</v>
      </c>
      <c r="I19" s="38">
        <v>1</v>
      </c>
      <c r="J19" s="39">
        <f t="shared" si="0"/>
        <v>0.51126068492676302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3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4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8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9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7"/>
        <v>4.4081660908397297E-2</v>
      </c>
    </row>
    <row r="20" spans="1:73">
      <c r="A20" s="4">
        <v>1966</v>
      </c>
      <c r="B20" s="19" t="s">
        <v>17</v>
      </c>
      <c r="C20" s="34">
        <v>0.41920000000000002</v>
      </c>
      <c r="D20" s="36" t="s">
        <v>19</v>
      </c>
      <c r="E20" s="37">
        <v>2</v>
      </c>
      <c r="F20" s="37">
        <v>2</v>
      </c>
      <c r="G20" s="37">
        <v>3</v>
      </c>
      <c r="H20" s="37">
        <v>3</v>
      </c>
      <c r="I20" s="38">
        <v>1</v>
      </c>
      <c r="J20" s="39">
        <f t="shared" si="0"/>
        <v>0.51126068492676302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3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4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8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9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7"/>
        <v>4.4081660908397297E-2</v>
      </c>
    </row>
    <row r="21" spans="1:73">
      <c r="A21" s="4">
        <v>1967</v>
      </c>
      <c r="B21" s="19" t="s">
        <v>17</v>
      </c>
      <c r="C21" s="34">
        <v>0.41920000000000002</v>
      </c>
      <c r="D21" s="36" t="s">
        <v>19</v>
      </c>
      <c r="E21" s="37">
        <v>2</v>
      </c>
      <c r="F21" s="37">
        <v>2</v>
      </c>
      <c r="G21" s="37">
        <v>3</v>
      </c>
      <c r="H21" s="37">
        <v>3</v>
      </c>
      <c r="I21" s="38">
        <v>1</v>
      </c>
      <c r="J21" s="39">
        <f t="shared" si="0"/>
        <v>0.51126068492676302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3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4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8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9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7"/>
        <v>4.4081660908397297E-2</v>
      </c>
    </row>
    <row r="22" spans="1:73">
      <c r="A22" s="4">
        <v>1968</v>
      </c>
      <c r="B22" s="19" t="s">
        <v>17</v>
      </c>
      <c r="C22" s="34">
        <v>0.41920000000000002</v>
      </c>
      <c r="D22" s="36" t="s">
        <v>19</v>
      </c>
      <c r="E22" s="37">
        <v>2</v>
      </c>
      <c r="F22" s="37">
        <v>2</v>
      </c>
      <c r="G22" s="37">
        <v>3</v>
      </c>
      <c r="H22" s="37">
        <v>3</v>
      </c>
      <c r="I22" s="38">
        <v>1</v>
      </c>
      <c r="J22" s="39">
        <f t="shared" si="0"/>
        <v>0.51126068492676302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3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4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8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9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7"/>
        <v>4.4081660908397297E-2</v>
      </c>
    </row>
    <row r="23" spans="1:73">
      <c r="A23" s="4">
        <v>1969</v>
      </c>
      <c r="B23" s="19" t="s">
        <v>17</v>
      </c>
      <c r="C23" s="34">
        <v>0.41920000000000002</v>
      </c>
      <c r="D23" s="36" t="s">
        <v>19</v>
      </c>
      <c r="E23" s="37">
        <v>2</v>
      </c>
      <c r="F23" s="37">
        <v>2</v>
      </c>
      <c r="G23" s="37">
        <v>3</v>
      </c>
      <c r="H23" s="37">
        <v>3</v>
      </c>
      <c r="I23" s="38">
        <v>1</v>
      </c>
      <c r="J23" s="39">
        <f t="shared" si="0"/>
        <v>0.51126068492676302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3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4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8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9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7"/>
        <v>4.4081660908397297E-2</v>
      </c>
    </row>
    <row r="24" spans="1:73">
      <c r="A24" s="4">
        <v>1970</v>
      </c>
      <c r="B24" s="19" t="s">
        <v>17</v>
      </c>
      <c r="C24" s="34">
        <v>0.41920000000000002</v>
      </c>
      <c r="D24" s="36" t="s">
        <v>19</v>
      </c>
      <c r="E24" s="37">
        <v>2</v>
      </c>
      <c r="F24" s="37">
        <v>2</v>
      </c>
      <c r="G24" s="37">
        <v>3</v>
      </c>
      <c r="H24" s="37">
        <v>3</v>
      </c>
      <c r="I24" s="38">
        <v>1</v>
      </c>
      <c r="J24" s="39">
        <f t="shared" si="0"/>
        <v>0.51126068492676302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3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4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8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9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7"/>
        <v>4.4081660908397297E-2</v>
      </c>
    </row>
    <row r="25" spans="1:73">
      <c r="A25" s="4">
        <v>1971</v>
      </c>
      <c r="B25" s="19" t="s">
        <v>17</v>
      </c>
      <c r="C25" s="34">
        <v>0.41920000000000002</v>
      </c>
      <c r="D25" s="36" t="s">
        <v>19</v>
      </c>
      <c r="E25" s="37">
        <v>2</v>
      </c>
      <c r="F25" s="37">
        <v>2</v>
      </c>
      <c r="G25" s="37">
        <v>3</v>
      </c>
      <c r="H25" s="37">
        <v>3</v>
      </c>
      <c r="I25" s="38">
        <v>1</v>
      </c>
      <c r="J25" s="39">
        <f t="shared" si="0"/>
        <v>0.51126068492676302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3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4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8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9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7"/>
        <v>4.4081660908397297E-2</v>
      </c>
    </row>
    <row r="26" spans="1:73">
      <c r="A26" s="4">
        <v>1972</v>
      </c>
      <c r="B26" s="19" t="s">
        <v>17</v>
      </c>
      <c r="C26" s="34">
        <v>0.41920000000000002</v>
      </c>
      <c r="D26" s="36" t="s">
        <v>19</v>
      </c>
      <c r="E26" s="37">
        <v>2</v>
      </c>
      <c r="F26" s="37">
        <v>2</v>
      </c>
      <c r="G26" s="37">
        <v>3</v>
      </c>
      <c r="H26" s="37">
        <v>3</v>
      </c>
      <c r="I26" s="38">
        <v>1</v>
      </c>
      <c r="J26" s="39">
        <f t="shared" si="0"/>
        <v>0.51126068492676302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3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4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8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9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7"/>
        <v>4.4081660908397297E-2</v>
      </c>
    </row>
    <row r="27" spans="1:73">
      <c r="A27" s="4">
        <v>1973</v>
      </c>
      <c r="B27" s="19" t="s">
        <v>17</v>
      </c>
      <c r="C27" s="34">
        <v>0.41920000000000002</v>
      </c>
      <c r="D27" s="36" t="s">
        <v>19</v>
      </c>
      <c r="E27" s="37">
        <v>2</v>
      </c>
      <c r="F27" s="37">
        <v>2</v>
      </c>
      <c r="G27" s="37">
        <v>3</v>
      </c>
      <c r="H27" s="37">
        <v>3</v>
      </c>
      <c r="I27" s="38">
        <v>1</v>
      </c>
      <c r="J27" s="39">
        <f t="shared" si="0"/>
        <v>0.51126068492676302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3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4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8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9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7"/>
        <v>4.4081660908397297E-2</v>
      </c>
    </row>
    <row r="28" spans="1:73">
      <c r="A28" s="4">
        <v>1974</v>
      </c>
      <c r="B28" s="19" t="s">
        <v>17</v>
      </c>
      <c r="C28" s="34">
        <v>0.41920000000000002</v>
      </c>
      <c r="D28" s="36" t="s">
        <v>19</v>
      </c>
      <c r="E28" s="37">
        <v>2</v>
      </c>
      <c r="F28" s="37">
        <v>2</v>
      </c>
      <c r="G28" s="37">
        <v>3</v>
      </c>
      <c r="H28" s="37">
        <v>3</v>
      </c>
      <c r="I28" s="38">
        <v>1</v>
      </c>
      <c r="J28" s="39">
        <f t="shared" si="0"/>
        <v>0.51126068492676302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3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4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8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9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7"/>
        <v>4.4081660908397297E-2</v>
      </c>
    </row>
    <row r="29" spans="1:73">
      <c r="A29" s="4">
        <v>1975</v>
      </c>
      <c r="B29" s="19" t="s">
        <v>17</v>
      </c>
      <c r="C29" s="34">
        <v>0.41920000000000002</v>
      </c>
      <c r="D29" s="36" t="s">
        <v>19</v>
      </c>
      <c r="E29" s="37">
        <v>2</v>
      </c>
      <c r="F29" s="37">
        <v>2</v>
      </c>
      <c r="G29" s="37">
        <v>3</v>
      </c>
      <c r="H29" s="37">
        <v>3</v>
      </c>
      <c r="I29" s="38">
        <v>1</v>
      </c>
      <c r="J29" s="39">
        <f t="shared" si="0"/>
        <v>0.51126068492676302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3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4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8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9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7"/>
        <v>4.4081660908397297E-2</v>
      </c>
    </row>
    <row r="30" spans="1:73">
      <c r="A30" s="4">
        <v>1976</v>
      </c>
      <c r="B30" s="19" t="s">
        <v>17</v>
      </c>
      <c r="C30" s="34">
        <v>0.41920000000000002</v>
      </c>
      <c r="D30" s="36" t="s">
        <v>19</v>
      </c>
      <c r="E30" s="37">
        <v>2</v>
      </c>
      <c r="F30" s="37">
        <v>2</v>
      </c>
      <c r="G30" s="37">
        <v>3</v>
      </c>
      <c r="H30" s="37">
        <v>3</v>
      </c>
      <c r="I30" s="38">
        <v>1</v>
      </c>
      <c r="J30" s="39">
        <f t="shared" si="0"/>
        <v>0.51126068492676302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3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4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8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9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7"/>
        <v>4.4081660908397297E-2</v>
      </c>
    </row>
    <row r="31" spans="1:73">
      <c r="A31" s="4">
        <v>1977</v>
      </c>
      <c r="B31" s="19" t="s">
        <v>17</v>
      </c>
      <c r="C31" s="34">
        <v>0.41920000000000002</v>
      </c>
      <c r="D31" s="36" t="s">
        <v>19</v>
      </c>
      <c r="E31" s="37">
        <v>2</v>
      </c>
      <c r="F31" s="37">
        <v>2</v>
      </c>
      <c r="G31" s="37">
        <v>3</v>
      </c>
      <c r="H31" s="37">
        <v>3</v>
      </c>
      <c r="I31" s="38">
        <v>1</v>
      </c>
      <c r="J31" s="39">
        <f t="shared" si="0"/>
        <v>0.51126068492676302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3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4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8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9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7"/>
        <v>4.4081660908397297E-2</v>
      </c>
    </row>
    <row r="32" spans="1:73">
      <c r="A32" s="4">
        <v>1978</v>
      </c>
      <c r="B32" s="19" t="s">
        <v>17</v>
      </c>
      <c r="C32" s="34">
        <v>0.41920000000000002</v>
      </c>
      <c r="D32" s="36" t="s">
        <v>19</v>
      </c>
      <c r="E32" s="37">
        <v>2</v>
      </c>
      <c r="F32" s="37">
        <v>2</v>
      </c>
      <c r="G32" s="37">
        <v>3</v>
      </c>
      <c r="H32" s="37">
        <v>3</v>
      </c>
      <c r="I32" s="38">
        <v>1</v>
      </c>
      <c r="J32" s="39">
        <f t="shared" si="0"/>
        <v>0.51126068492676302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3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4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8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9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7"/>
        <v>4.4081660908397297E-2</v>
      </c>
    </row>
    <row r="33" spans="1:73">
      <c r="A33" s="4">
        <v>1979</v>
      </c>
      <c r="B33" s="19" t="s">
        <v>17</v>
      </c>
      <c r="C33" s="34">
        <v>0.41920000000000002</v>
      </c>
      <c r="D33" s="36" t="s">
        <v>19</v>
      </c>
      <c r="E33" s="37">
        <v>2</v>
      </c>
      <c r="F33" s="37">
        <v>2</v>
      </c>
      <c r="G33" s="37">
        <v>3</v>
      </c>
      <c r="H33" s="37">
        <v>3</v>
      </c>
      <c r="I33" s="38">
        <v>1</v>
      </c>
      <c r="J33" s="39">
        <f t="shared" si="0"/>
        <v>0.51126068492676302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3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4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8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9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7"/>
        <v>4.4081660908397297E-2</v>
      </c>
    </row>
    <row r="34" spans="1:73">
      <c r="A34" s="4">
        <v>1980</v>
      </c>
      <c r="B34" s="19" t="s">
        <v>17</v>
      </c>
      <c r="C34" s="34">
        <v>0.41920000000000002</v>
      </c>
      <c r="D34" s="36" t="s">
        <v>19</v>
      </c>
      <c r="E34" s="37">
        <v>2</v>
      </c>
      <c r="F34" s="37">
        <v>2</v>
      </c>
      <c r="G34" s="37">
        <v>3</v>
      </c>
      <c r="H34" s="37">
        <v>3</v>
      </c>
      <c r="I34" s="38">
        <v>1</v>
      </c>
      <c r="J34" s="39">
        <f t="shared" si="0"/>
        <v>0.51126068492676302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3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4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8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9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7"/>
        <v>4.4081660908397297E-2</v>
      </c>
    </row>
    <row r="35" spans="1:73">
      <c r="A35" s="4">
        <v>1981</v>
      </c>
      <c r="B35" s="19" t="s">
        <v>17</v>
      </c>
      <c r="C35" s="34">
        <v>0.41920000000000002</v>
      </c>
      <c r="D35" s="36" t="s">
        <v>19</v>
      </c>
      <c r="E35" s="37">
        <v>2</v>
      </c>
      <c r="F35" s="37">
        <v>2</v>
      </c>
      <c r="G35" s="37">
        <v>3</v>
      </c>
      <c r="H35" s="37">
        <v>3</v>
      </c>
      <c r="I35" s="38">
        <v>1</v>
      </c>
      <c r="J35" s="39">
        <f t="shared" si="0"/>
        <v>0.51126068492676302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3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4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8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9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7"/>
        <v>4.4081660908397297E-2</v>
      </c>
    </row>
    <row r="36" spans="1:73">
      <c r="A36" s="4">
        <v>1982</v>
      </c>
      <c r="B36" s="19" t="s">
        <v>17</v>
      </c>
      <c r="C36" s="34">
        <v>0.41920000000000002</v>
      </c>
      <c r="D36" s="36" t="s">
        <v>19</v>
      </c>
      <c r="E36" s="37">
        <v>2</v>
      </c>
      <c r="F36" s="37">
        <v>2</v>
      </c>
      <c r="G36" s="37">
        <v>3</v>
      </c>
      <c r="H36" s="37">
        <v>3</v>
      </c>
      <c r="I36" s="38">
        <v>1</v>
      </c>
      <c r="J36" s="39">
        <f t="shared" si="0"/>
        <v>0.51126068492676302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3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4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8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9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7"/>
        <v>4.4081660908397297E-2</v>
      </c>
    </row>
    <row r="37" spans="1:73">
      <c r="A37" s="4">
        <v>1983</v>
      </c>
      <c r="B37" s="19" t="s">
        <v>17</v>
      </c>
      <c r="C37" s="34">
        <v>0.41920000000000002</v>
      </c>
      <c r="D37" s="36" t="s">
        <v>19</v>
      </c>
      <c r="E37" s="37">
        <v>2</v>
      </c>
      <c r="F37" s="37">
        <v>2</v>
      </c>
      <c r="G37" s="37">
        <v>3</v>
      </c>
      <c r="H37" s="37">
        <v>3</v>
      </c>
      <c r="I37" s="38">
        <v>1</v>
      </c>
      <c r="J37" s="39">
        <f t="shared" si="0"/>
        <v>0.51126068492676302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3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4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8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9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7"/>
        <v>4.4081660908397297E-2</v>
      </c>
    </row>
    <row r="38" spans="1:73">
      <c r="A38" s="4">
        <v>1984</v>
      </c>
      <c r="B38" s="19" t="s">
        <v>17</v>
      </c>
      <c r="C38" s="34">
        <v>0.41920000000000002</v>
      </c>
      <c r="D38" s="36" t="s">
        <v>19</v>
      </c>
      <c r="E38" s="37">
        <v>2</v>
      </c>
      <c r="F38" s="37">
        <v>2</v>
      </c>
      <c r="G38" s="37">
        <v>3</v>
      </c>
      <c r="H38" s="37">
        <v>3</v>
      </c>
      <c r="I38" s="38">
        <v>1</v>
      </c>
      <c r="J38" s="39">
        <f t="shared" si="0"/>
        <v>0.51126068492676302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3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4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8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9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7"/>
        <v>4.4081660908397297E-2</v>
      </c>
    </row>
    <row r="39" spans="1:73">
      <c r="A39" s="4">
        <v>1985</v>
      </c>
      <c r="B39" s="19" t="s">
        <v>17</v>
      </c>
      <c r="C39" s="34">
        <v>0.41920000000000002</v>
      </c>
      <c r="D39" s="36" t="s">
        <v>19</v>
      </c>
      <c r="E39" s="37">
        <v>2</v>
      </c>
      <c r="F39" s="37">
        <v>2</v>
      </c>
      <c r="G39" s="37">
        <v>3</v>
      </c>
      <c r="H39" s="37">
        <v>3</v>
      </c>
      <c r="I39" s="38">
        <v>1</v>
      </c>
      <c r="J39" s="39">
        <f t="shared" si="0"/>
        <v>0.51126068492676302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3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4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8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9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7"/>
        <v>4.4081660908397297E-2</v>
      </c>
    </row>
    <row r="40" spans="1:73">
      <c r="A40" s="4">
        <v>1986</v>
      </c>
      <c r="B40" s="19" t="s">
        <v>17</v>
      </c>
      <c r="C40" s="34">
        <v>0.41920000000000002</v>
      </c>
      <c r="D40" s="36" t="s">
        <v>19</v>
      </c>
      <c r="E40" s="37">
        <v>2</v>
      </c>
      <c r="F40" s="37">
        <v>2</v>
      </c>
      <c r="G40" s="37">
        <v>3</v>
      </c>
      <c r="H40" s="37">
        <v>3</v>
      </c>
      <c r="I40" s="38">
        <v>1</v>
      </c>
      <c r="J40" s="39">
        <f t="shared" si="0"/>
        <v>0.51126068492676302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3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4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8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9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7"/>
        <v>4.4081660908397297E-2</v>
      </c>
    </row>
    <row r="41" spans="1:73">
      <c r="A41" s="4">
        <v>1987</v>
      </c>
      <c r="B41" s="19" t="s">
        <v>17</v>
      </c>
      <c r="C41" s="34">
        <v>0.41920000000000002</v>
      </c>
      <c r="D41" s="36" t="s">
        <v>19</v>
      </c>
      <c r="E41" s="37">
        <v>2</v>
      </c>
      <c r="F41" s="37">
        <v>2</v>
      </c>
      <c r="G41" s="37">
        <v>3</v>
      </c>
      <c r="H41" s="37">
        <v>3</v>
      </c>
      <c r="I41" s="38">
        <v>1</v>
      </c>
      <c r="J41" s="39">
        <f t="shared" si="0"/>
        <v>0.51126068492676302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3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4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8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9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7"/>
        <v>4.4081660908397297E-2</v>
      </c>
    </row>
    <row r="42" spans="1:73">
      <c r="A42" s="4">
        <v>1988</v>
      </c>
      <c r="B42" s="19" t="s">
        <v>17</v>
      </c>
      <c r="C42" s="34">
        <v>0.41920000000000002</v>
      </c>
      <c r="D42" s="36" t="s">
        <v>19</v>
      </c>
      <c r="E42" s="37">
        <v>2</v>
      </c>
      <c r="F42" s="37">
        <v>2</v>
      </c>
      <c r="G42" s="37">
        <v>3</v>
      </c>
      <c r="H42" s="37">
        <v>3</v>
      </c>
      <c r="I42" s="38">
        <v>1</v>
      </c>
      <c r="J42" s="39">
        <f t="shared" si="0"/>
        <v>0.51126068492676302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3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4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8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9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7"/>
        <v>4.4081660908397297E-2</v>
      </c>
    </row>
    <row r="43" spans="1:73">
      <c r="A43" s="4">
        <v>1989</v>
      </c>
      <c r="B43" s="19" t="s">
        <v>17</v>
      </c>
      <c r="C43" s="34">
        <v>0.41920000000000002</v>
      </c>
      <c r="D43" s="36" t="s">
        <v>19</v>
      </c>
      <c r="E43" s="37">
        <v>2</v>
      </c>
      <c r="F43" s="37">
        <v>2</v>
      </c>
      <c r="G43" s="37">
        <v>3</v>
      </c>
      <c r="H43" s="37">
        <v>3</v>
      </c>
      <c r="I43" s="38">
        <v>1</v>
      </c>
      <c r="J43" s="39">
        <f t="shared" si="0"/>
        <v>0.51126068492676302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3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4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8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9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7"/>
        <v>4.4081660908397297E-2</v>
      </c>
    </row>
    <row r="44" spans="1:73">
      <c r="A44" s="4">
        <v>1990</v>
      </c>
      <c r="B44" s="19" t="s">
        <v>17</v>
      </c>
      <c r="C44" s="34">
        <v>0.41920000000000002</v>
      </c>
      <c r="D44" s="36" t="s">
        <v>19</v>
      </c>
      <c r="E44" s="37">
        <v>2</v>
      </c>
      <c r="F44" s="37">
        <v>2</v>
      </c>
      <c r="G44" s="37">
        <v>3</v>
      </c>
      <c r="H44" s="37">
        <v>3</v>
      </c>
      <c r="I44" s="38">
        <v>1</v>
      </c>
      <c r="J44" s="39">
        <f t="shared" si="0"/>
        <v>0.51126068492676302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3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4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8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9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7"/>
        <v>4.4081660908397297E-2</v>
      </c>
    </row>
    <row r="45" spans="1:73">
      <c r="A45" s="4">
        <v>1991</v>
      </c>
      <c r="B45" s="19" t="s">
        <v>17</v>
      </c>
      <c r="C45" s="34">
        <v>0.41920000000000002</v>
      </c>
      <c r="D45" s="36" t="s">
        <v>19</v>
      </c>
      <c r="E45" s="37">
        <v>2</v>
      </c>
      <c r="F45" s="37">
        <v>2</v>
      </c>
      <c r="G45" s="37">
        <v>3</v>
      </c>
      <c r="H45" s="37">
        <v>3</v>
      </c>
      <c r="I45" s="38">
        <v>1</v>
      </c>
      <c r="J45" s="39">
        <f t="shared" si="0"/>
        <v>0.51126068492676302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3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4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8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9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7"/>
        <v>4.4081660908397297E-2</v>
      </c>
    </row>
    <row r="46" spans="1:73">
      <c r="A46" s="4">
        <v>1992</v>
      </c>
      <c r="B46" s="19" t="s">
        <v>17</v>
      </c>
      <c r="C46" s="34">
        <v>0.41920000000000002</v>
      </c>
      <c r="D46" s="36" t="s">
        <v>19</v>
      </c>
      <c r="E46" s="37">
        <v>2</v>
      </c>
      <c r="F46" s="37">
        <v>2</v>
      </c>
      <c r="G46" s="37">
        <v>3</v>
      </c>
      <c r="H46" s="37">
        <v>3</v>
      </c>
      <c r="I46" s="38">
        <v>1</v>
      </c>
      <c r="J46" s="39">
        <f t="shared" si="0"/>
        <v>0.51126068492676302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3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4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8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9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7"/>
        <v>4.4081660908397297E-2</v>
      </c>
    </row>
    <row r="47" spans="1:73">
      <c r="A47" s="4">
        <v>1993</v>
      </c>
      <c r="B47" s="19" t="s">
        <v>17</v>
      </c>
      <c r="C47" s="34">
        <v>0.41920000000000002</v>
      </c>
      <c r="D47" s="36" t="s">
        <v>19</v>
      </c>
      <c r="E47" s="37">
        <v>2</v>
      </c>
      <c r="F47" s="37">
        <v>2</v>
      </c>
      <c r="G47" s="37">
        <v>3</v>
      </c>
      <c r="H47" s="37">
        <v>3</v>
      </c>
      <c r="I47" s="38">
        <v>1</v>
      </c>
      <c r="J47" s="39">
        <f t="shared" si="0"/>
        <v>0.51126068492676302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3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4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8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9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7"/>
        <v>4.4081660908397297E-2</v>
      </c>
    </row>
    <row r="48" spans="1:73">
      <c r="A48" s="4">
        <v>1994</v>
      </c>
      <c r="B48" s="19" t="s">
        <v>17</v>
      </c>
      <c r="C48" s="34">
        <v>0.41920000000000002</v>
      </c>
      <c r="D48" s="36" t="s">
        <v>19</v>
      </c>
      <c r="E48" s="37">
        <v>2</v>
      </c>
      <c r="F48" s="37">
        <v>2</v>
      </c>
      <c r="G48" s="37">
        <v>3</v>
      </c>
      <c r="H48" s="37">
        <v>3</v>
      </c>
      <c r="I48" s="38">
        <v>1</v>
      </c>
      <c r="J48" s="39">
        <f t="shared" si="0"/>
        <v>0.51126068492676302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3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4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8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9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7"/>
        <v>4.4081660908397297E-2</v>
      </c>
    </row>
    <row r="49" spans="1:73">
      <c r="A49" s="4">
        <v>1995</v>
      </c>
      <c r="B49" s="19" t="s">
        <v>17</v>
      </c>
      <c r="C49" s="34">
        <v>0.41920000000000002</v>
      </c>
      <c r="D49" s="36" t="s">
        <v>19</v>
      </c>
      <c r="E49" s="37">
        <v>2</v>
      </c>
      <c r="F49" s="37">
        <v>2</v>
      </c>
      <c r="G49" s="37">
        <v>3</v>
      </c>
      <c r="H49" s="37">
        <v>3</v>
      </c>
      <c r="I49" s="38">
        <v>1</v>
      </c>
      <c r="J49" s="39">
        <f t="shared" si="0"/>
        <v>0.51126068492676302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3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4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8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9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7"/>
        <v>4.4081660908397297E-2</v>
      </c>
    </row>
    <row r="50" spans="1:73">
      <c r="A50" s="4">
        <v>1996</v>
      </c>
      <c r="B50" s="19" t="s">
        <v>17</v>
      </c>
      <c r="C50" s="34">
        <v>0.41920000000000002</v>
      </c>
      <c r="D50" s="36" t="s">
        <v>19</v>
      </c>
      <c r="E50" s="37">
        <v>2</v>
      </c>
      <c r="F50" s="37">
        <v>2</v>
      </c>
      <c r="G50" s="37">
        <v>3</v>
      </c>
      <c r="H50" s="37">
        <v>3</v>
      </c>
      <c r="I50" s="38">
        <v>1</v>
      </c>
      <c r="J50" s="39">
        <f t="shared" si="0"/>
        <v>0.51126068492676302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3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4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8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9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7"/>
        <v>4.4081660908397297E-2</v>
      </c>
    </row>
    <row r="51" spans="1:73">
      <c r="A51" s="4">
        <v>1997</v>
      </c>
      <c r="B51" s="19" t="s">
        <v>17</v>
      </c>
      <c r="C51" s="34">
        <v>0.41920000000000002</v>
      </c>
      <c r="D51" s="36" t="s">
        <v>19</v>
      </c>
      <c r="E51" s="37">
        <v>2</v>
      </c>
      <c r="F51" s="37">
        <v>2</v>
      </c>
      <c r="G51" s="37">
        <v>3</v>
      </c>
      <c r="H51" s="37">
        <v>3</v>
      </c>
      <c r="I51" s="38">
        <v>1</v>
      </c>
      <c r="J51" s="39">
        <f t="shared" si="0"/>
        <v>0.51126068492676302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3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4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8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9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7"/>
        <v>4.4081660908397297E-2</v>
      </c>
    </row>
    <row r="52" spans="1:73">
      <c r="A52" s="4">
        <v>1998</v>
      </c>
      <c r="B52" s="19" t="s">
        <v>17</v>
      </c>
      <c r="C52" s="34">
        <v>0.41920000000000002</v>
      </c>
      <c r="D52" s="36" t="s">
        <v>19</v>
      </c>
      <c r="E52" s="37">
        <v>2</v>
      </c>
      <c r="F52" s="37">
        <v>2</v>
      </c>
      <c r="G52" s="37">
        <v>3</v>
      </c>
      <c r="H52" s="37">
        <v>3</v>
      </c>
      <c r="I52" s="38">
        <v>1</v>
      </c>
      <c r="J52" s="39">
        <f t="shared" si="0"/>
        <v>0.51126068492676302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3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4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8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9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7"/>
        <v>4.4081660908397297E-2</v>
      </c>
    </row>
    <row r="53" spans="1:73">
      <c r="A53" s="4">
        <v>1999</v>
      </c>
      <c r="B53" s="19" t="s">
        <v>17</v>
      </c>
      <c r="C53" s="34">
        <v>0.41920000000000002</v>
      </c>
      <c r="D53" s="36" t="s">
        <v>19</v>
      </c>
      <c r="E53" s="37">
        <v>2</v>
      </c>
      <c r="F53" s="37">
        <v>2</v>
      </c>
      <c r="G53" s="37">
        <v>3</v>
      </c>
      <c r="H53" s="37">
        <v>3</v>
      </c>
      <c r="I53" s="38">
        <v>1</v>
      </c>
      <c r="J53" s="39">
        <f t="shared" si="0"/>
        <v>0.51126068492676302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3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4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8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9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7"/>
        <v>4.4081660908397297E-2</v>
      </c>
    </row>
    <row r="54" spans="1:73">
      <c r="A54" s="4">
        <v>2000</v>
      </c>
      <c r="B54" s="19" t="s">
        <v>17</v>
      </c>
      <c r="C54" s="34">
        <v>0.41920000000000002</v>
      </c>
      <c r="D54" s="36" t="s">
        <v>19</v>
      </c>
      <c r="E54" s="37">
        <v>2</v>
      </c>
      <c r="F54" s="37">
        <v>2</v>
      </c>
      <c r="G54" s="37">
        <v>3</v>
      </c>
      <c r="H54" s="37">
        <v>3</v>
      </c>
      <c r="I54" s="38">
        <v>1</v>
      </c>
      <c r="J54" s="39">
        <f t="shared" si="0"/>
        <v>0.51126068492676302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3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4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8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9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7"/>
        <v>4.4081660908397297E-2</v>
      </c>
    </row>
    <row r="55" spans="1:73">
      <c r="A55" s="4">
        <v>2001</v>
      </c>
      <c r="B55" s="19" t="s">
        <v>17</v>
      </c>
      <c r="C55" s="34">
        <v>0.41920000000000002</v>
      </c>
      <c r="D55" s="36" t="s">
        <v>19</v>
      </c>
      <c r="E55" s="37">
        <v>2</v>
      </c>
      <c r="F55" s="37">
        <v>2</v>
      </c>
      <c r="G55" s="37">
        <v>3</v>
      </c>
      <c r="H55" s="37">
        <v>3</v>
      </c>
      <c r="I55" s="38">
        <v>1</v>
      </c>
      <c r="J55" s="39">
        <f t="shared" si="0"/>
        <v>0.51126068492676302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3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4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8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9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7"/>
        <v>4.4081660908397297E-2</v>
      </c>
    </row>
    <row r="56" spans="1:73">
      <c r="A56" s="4">
        <v>2002</v>
      </c>
      <c r="B56" s="19" t="s">
        <v>17</v>
      </c>
      <c r="C56" s="34">
        <v>0.41920000000000002</v>
      </c>
      <c r="D56" s="36" t="s">
        <v>19</v>
      </c>
      <c r="E56" s="37">
        <v>2</v>
      </c>
      <c r="F56" s="37">
        <v>2</v>
      </c>
      <c r="G56" s="37">
        <v>3</v>
      </c>
      <c r="H56" s="37">
        <v>3</v>
      </c>
      <c r="I56" s="38">
        <v>1</v>
      </c>
      <c r="J56" s="39">
        <f t="shared" si="0"/>
        <v>0.51126068492676302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3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4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8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9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7"/>
        <v>4.4081660908397297E-2</v>
      </c>
    </row>
    <row r="57" spans="1:73">
      <c r="A57" s="4">
        <v>2003</v>
      </c>
      <c r="B57" s="19" t="s">
        <v>17</v>
      </c>
      <c r="C57" s="34">
        <v>0.41920000000000002</v>
      </c>
      <c r="D57" s="36" t="s">
        <v>19</v>
      </c>
      <c r="E57" s="37">
        <v>2</v>
      </c>
      <c r="F57" s="37">
        <v>2</v>
      </c>
      <c r="G57" s="37">
        <v>3</v>
      </c>
      <c r="H57" s="37">
        <v>3</v>
      </c>
      <c r="I57" s="38">
        <v>1</v>
      </c>
      <c r="J57" s="39">
        <f t="shared" si="0"/>
        <v>0.51126068492676302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3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4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8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9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7"/>
        <v>4.4081660908397297E-2</v>
      </c>
    </row>
    <row r="58" spans="1:73">
      <c r="A58" s="4">
        <v>2004</v>
      </c>
      <c r="B58" s="19" t="s">
        <v>17</v>
      </c>
      <c r="C58" s="34">
        <v>0.41920000000000002</v>
      </c>
      <c r="D58" s="36" t="s">
        <v>19</v>
      </c>
      <c r="E58" s="37">
        <v>2</v>
      </c>
      <c r="F58" s="37">
        <v>2</v>
      </c>
      <c r="G58" s="37">
        <v>3</v>
      </c>
      <c r="H58" s="37">
        <v>3</v>
      </c>
      <c r="I58" s="38">
        <v>1</v>
      </c>
      <c r="J58" s="39">
        <f t="shared" si="0"/>
        <v>0.51126068492676302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3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4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8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9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7"/>
        <v>4.4081660908397297E-2</v>
      </c>
    </row>
    <row r="59" spans="1:73">
      <c r="A59" s="4">
        <v>2005</v>
      </c>
      <c r="B59" s="19" t="s">
        <v>17</v>
      </c>
      <c r="C59" s="34">
        <v>0.41920000000000002</v>
      </c>
      <c r="D59" s="36" t="s">
        <v>19</v>
      </c>
      <c r="E59" s="37">
        <v>2</v>
      </c>
      <c r="F59" s="37">
        <v>2</v>
      </c>
      <c r="G59" s="37">
        <v>3</v>
      </c>
      <c r="H59" s="37">
        <v>3</v>
      </c>
      <c r="I59" s="38">
        <v>1</v>
      </c>
      <c r="J59" s="39">
        <f t="shared" si="0"/>
        <v>0.51126068492676302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3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4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8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9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7"/>
        <v>4.4081660908397297E-2</v>
      </c>
    </row>
    <row r="60" spans="1:73">
      <c r="A60" s="4">
        <v>2006</v>
      </c>
      <c r="B60" s="19" t="s">
        <v>17</v>
      </c>
      <c r="C60" s="34">
        <v>0.41920000000000002</v>
      </c>
      <c r="D60" s="36" t="s">
        <v>19</v>
      </c>
      <c r="E60" s="37">
        <v>2</v>
      </c>
      <c r="F60" s="37">
        <v>2</v>
      </c>
      <c r="G60" s="37">
        <v>3</v>
      </c>
      <c r="H60" s="37">
        <v>3</v>
      </c>
      <c r="I60" s="38">
        <v>1</v>
      </c>
      <c r="J60" s="39">
        <f t="shared" si="0"/>
        <v>0.51126068492676302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3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4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8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9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7"/>
        <v>4.4081660908397297E-2</v>
      </c>
    </row>
    <row r="61" spans="1:73">
      <c r="A61" s="4">
        <v>2007</v>
      </c>
      <c r="B61" s="19" t="s">
        <v>17</v>
      </c>
      <c r="C61" s="34">
        <v>0.41920000000000002</v>
      </c>
      <c r="D61" s="36" t="s">
        <v>19</v>
      </c>
      <c r="E61" s="37">
        <v>2</v>
      </c>
      <c r="F61" s="37">
        <v>2</v>
      </c>
      <c r="G61" s="37">
        <v>3</v>
      </c>
      <c r="H61" s="37">
        <v>3</v>
      </c>
      <c r="I61" s="38">
        <v>1</v>
      </c>
      <c r="J61" s="39">
        <f t="shared" si="0"/>
        <v>0.51126068492676302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3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4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8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9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7"/>
        <v>4.4081660908397297E-2</v>
      </c>
    </row>
    <row r="62" spans="1:73">
      <c r="A62" s="4">
        <v>2008</v>
      </c>
      <c r="B62" s="19" t="s">
        <v>17</v>
      </c>
      <c r="C62" s="34">
        <v>0.41920000000000002</v>
      </c>
      <c r="D62" s="36" t="s">
        <v>19</v>
      </c>
      <c r="E62" s="37">
        <v>2</v>
      </c>
      <c r="F62" s="37">
        <v>2</v>
      </c>
      <c r="G62" s="37">
        <v>3</v>
      </c>
      <c r="H62" s="37">
        <v>3</v>
      </c>
      <c r="I62" s="38">
        <v>1</v>
      </c>
      <c r="J62" s="39">
        <f t="shared" si="0"/>
        <v>0.51126068492676302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3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4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8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9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7"/>
        <v>4.4081660908397297E-2</v>
      </c>
    </row>
    <row r="63" spans="1:73">
      <c r="A63" s="4">
        <v>2009</v>
      </c>
      <c r="B63" s="19" t="s">
        <v>17</v>
      </c>
      <c r="C63" s="34">
        <v>0.41920000000000002</v>
      </c>
      <c r="D63" s="36" t="s">
        <v>19</v>
      </c>
      <c r="E63" s="37">
        <v>2</v>
      </c>
      <c r="F63" s="37">
        <v>2</v>
      </c>
      <c r="G63" s="37">
        <v>3</v>
      </c>
      <c r="H63" s="37">
        <v>3</v>
      </c>
      <c r="I63" s="38">
        <v>1</v>
      </c>
      <c r="J63" s="39">
        <f t="shared" si="0"/>
        <v>0.51126068492676302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3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4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8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9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7"/>
        <v>4.4081660908397297E-2</v>
      </c>
    </row>
    <row r="64" spans="1:73">
      <c r="A64" s="4">
        <v>2010</v>
      </c>
      <c r="B64" s="19" t="s">
        <v>17</v>
      </c>
      <c r="C64" s="34">
        <v>0.41920000000000002</v>
      </c>
      <c r="D64" s="36" t="s">
        <v>19</v>
      </c>
      <c r="E64" s="37">
        <v>2</v>
      </c>
      <c r="F64" s="37">
        <v>2</v>
      </c>
      <c r="G64" s="37">
        <v>3</v>
      </c>
      <c r="H64" s="37">
        <v>3</v>
      </c>
      <c r="I64" s="38">
        <v>1</v>
      </c>
      <c r="J64" s="39">
        <f t="shared" si="0"/>
        <v>0.51126068492676302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3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4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8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9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7"/>
        <v>4.4081660908397297E-2</v>
      </c>
    </row>
    <row r="65" spans="1:73">
      <c r="A65" s="4">
        <v>2011</v>
      </c>
      <c r="B65" s="19" t="s">
        <v>17</v>
      </c>
      <c r="C65" s="34">
        <v>0.41920000000000002</v>
      </c>
      <c r="D65" s="36" t="s">
        <v>19</v>
      </c>
      <c r="E65" s="37">
        <v>2</v>
      </c>
      <c r="F65" s="37">
        <v>2</v>
      </c>
      <c r="G65" s="37">
        <v>3</v>
      </c>
      <c r="H65" s="37">
        <v>3</v>
      </c>
      <c r="I65" s="38">
        <v>1</v>
      </c>
      <c r="J65" s="39">
        <f t="shared" si="0"/>
        <v>0.51126068492676302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3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4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8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9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7"/>
        <v>4.4081660908397297E-2</v>
      </c>
    </row>
    <row r="66" spans="1:73">
      <c r="A66" s="4">
        <v>2012</v>
      </c>
      <c r="B66" s="19" t="s">
        <v>17</v>
      </c>
      <c r="C66" s="34">
        <v>0.41920000000000002</v>
      </c>
      <c r="D66" s="36" t="s">
        <v>19</v>
      </c>
      <c r="E66" s="37">
        <v>2</v>
      </c>
      <c r="F66" s="37">
        <v>2</v>
      </c>
      <c r="G66" s="37">
        <v>3</v>
      </c>
      <c r="H66" s="37">
        <v>3</v>
      </c>
      <c r="I66" s="38">
        <v>1</v>
      </c>
      <c r="J66" s="39">
        <f t="shared" si="0"/>
        <v>0.51126068492676302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3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4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8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9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7"/>
        <v>4.4081660908397297E-2</v>
      </c>
    </row>
    <row r="67" spans="1:73">
      <c r="A67" s="4">
        <v>2013</v>
      </c>
      <c r="B67" s="19" t="s">
        <v>17</v>
      </c>
      <c r="C67" s="34">
        <v>0.41920000000000002</v>
      </c>
      <c r="D67" s="36" t="s">
        <v>19</v>
      </c>
      <c r="E67" s="37">
        <v>2</v>
      </c>
      <c r="F67" s="37">
        <v>2</v>
      </c>
      <c r="G67" s="37">
        <v>3</v>
      </c>
      <c r="H67" s="37">
        <v>3</v>
      </c>
      <c r="I67" s="38">
        <v>1</v>
      </c>
      <c r="J67" s="39">
        <f t="shared" si="0"/>
        <v>0.51126068492676302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3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4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8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9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7"/>
        <v>4.4081660908397297E-2</v>
      </c>
    </row>
    <row r="68" spans="1:73">
      <c r="A68" s="4">
        <v>2014</v>
      </c>
      <c r="B68" s="19" t="s">
        <v>17</v>
      </c>
      <c r="C68" s="34">
        <v>0.41920000000000002</v>
      </c>
      <c r="D68" s="36" t="s">
        <v>19</v>
      </c>
      <c r="E68" s="37">
        <v>2</v>
      </c>
      <c r="F68" s="37">
        <v>2</v>
      </c>
      <c r="G68" s="37">
        <v>3</v>
      </c>
      <c r="H68" s="37">
        <v>3</v>
      </c>
      <c r="I68" s="38">
        <v>1</v>
      </c>
      <c r="J68" s="39">
        <f t="shared" ref="J68:J73" si="10">IF( OR( ISBLANK(E68),ISBLANK(F68), ISBLANK(G68), ISBLANK(H68), ISBLANK(I68) ), "", 1.5*SQRT(   EXP(2.21*(E68-1)) + EXP(2.21*(F68-1)) + EXP(2.21*(G68-1)) + EXP(2.21*(H68-1)) + EXP(2.21*I68)   )/100*2.45 )</f>
        <v>0.51126068492676302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3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4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8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9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7"/>
        <v>4.4081660908397297E-2</v>
      </c>
    </row>
    <row r="69" spans="1:73">
      <c r="A69" s="4">
        <v>2015</v>
      </c>
      <c r="B69" s="19" t="s">
        <v>17</v>
      </c>
      <c r="C69" s="34">
        <v>0.41920000000000002</v>
      </c>
      <c r="D69" s="36" t="s">
        <v>19</v>
      </c>
      <c r="E69" s="37">
        <v>2</v>
      </c>
      <c r="F69" s="37">
        <v>2</v>
      </c>
      <c r="G69" s="37">
        <v>3</v>
      </c>
      <c r="H69" s="37">
        <v>3</v>
      </c>
      <c r="I69" s="38">
        <v>1</v>
      </c>
      <c r="J69" s="39">
        <f t="shared" si="10"/>
        <v>0.51126068492676302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3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4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8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9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7"/>
        <v>4.4081660908397297E-2</v>
      </c>
    </row>
    <row r="70" spans="1:73">
      <c r="A70" s="4">
        <v>2016</v>
      </c>
      <c r="B70" s="19" t="s">
        <v>17</v>
      </c>
      <c r="C70" s="34">
        <v>0.41920000000000002</v>
      </c>
      <c r="D70" s="36" t="s">
        <v>19</v>
      </c>
      <c r="E70" s="37">
        <v>2</v>
      </c>
      <c r="F70" s="37">
        <v>2</v>
      </c>
      <c r="G70" s="37">
        <v>3</v>
      </c>
      <c r="H70" s="37">
        <v>3</v>
      </c>
      <c r="I70" s="38">
        <v>1</v>
      </c>
      <c r="J70" s="39">
        <f t="shared" si="10"/>
        <v>0.51126068492676302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3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4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8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9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v>0.41920000000000002</v>
      </c>
      <c r="D71" s="36" t="s">
        <v>19</v>
      </c>
      <c r="E71" s="37">
        <v>2</v>
      </c>
      <c r="F71" s="37">
        <v>2</v>
      </c>
      <c r="G71" s="37">
        <v>3</v>
      </c>
      <c r="H71" s="37">
        <v>3</v>
      </c>
      <c r="I71" s="38">
        <v>1</v>
      </c>
      <c r="J71" s="39">
        <f t="shared" ref="J71:J72" si="16">IF( OR( ISBLANK(E71),ISBLANK(F71), ISBLANK(G71), ISBLANK(H71), ISBLANK(I71) ), "", 1.5*SQRT(   EXP(2.21*(E71-1)) + EXP(2.21*(F71-1)) + EXP(2.21*(G71-1)) + EXP(2.21*(H71-1)) + EXP(2.21*I71)   )/100*2.45 )</f>
        <v>0.51126068492676302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7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8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9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0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1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2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v>0.41920000000000002</v>
      </c>
      <c r="D72" s="36" t="s">
        <v>19</v>
      </c>
      <c r="E72" s="37">
        <v>2</v>
      </c>
      <c r="F72" s="37">
        <v>2</v>
      </c>
      <c r="G72" s="37">
        <v>3</v>
      </c>
      <c r="H72" s="37">
        <v>3</v>
      </c>
      <c r="I72" s="38">
        <v>1</v>
      </c>
      <c r="J72" s="39">
        <f t="shared" si="16"/>
        <v>0.51126068492676302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7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8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9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0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1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2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3"/>
        <v>4.4081660908397297E-2</v>
      </c>
    </row>
    <row r="73" spans="1:73">
      <c r="A73" s="4">
        <v>2019</v>
      </c>
      <c r="B73" s="19" t="s">
        <v>17</v>
      </c>
      <c r="C73" s="34">
        <v>0.41920000000000002</v>
      </c>
      <c r="D73" s="36" t="s">
        <v>19</v>
      </c>
      <c r="E73" s="37">
        <v>2</v>
      </c>
      <c r="F73" s="37">
        <v>2</v>
      </c>
      <c r="G73" s="37">
        <v>3</v>
      </c>
      <c r="H73" s="37">
        <v>3</v>
      </c>
      <c r="I73" s="38">
        <v>1</v>
      </c>
      <c r="J73" s="39">
        <f t="shared" si="10"/>
        <v>0.51126068492676302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3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4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8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9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5"/>
        <v>4.4081660908397297E-2</v>
      </c>
    </row>
    <row r="74" spans="1:73" s="18" customFormat="1">
      <c r="A74" s="4">
        <v>2020</v>
      </c>
      <c r="B74" s="19" t="s">
        <v>17</v>
      </c>
      <c r="C74" s="34">
        <v>0.41920000000000002</v>
      </c>
      <c r="D74" s="36" t="s">
        <v>19</v>
      </c>
      <c r="E74" s="37">
        <v>2</v>
      </c>
      <c r="F74" s="37">
        <v>2</v>
      </c>
      <c r="G74" s="37">
        <v>3</v>
      </c>
      <c r="H74" s="37">
        <v>3</v>
      </c>
      <c r="I74" s="38">
        <v>1</v>
      </c>
      <c r="J74" s="39">
        <f t="shared" ref="J74" si="24">IF( OR( ISBLANK(E74),ISBLANK(F74), ISBLANK(G74), ISBLANK(H74), ISBLANK(I74) ), "", 1.5*SQRT(   EXP(2.21*(E74-1)) + EXP(2.21*(F74-1)) + EXP(2.21*(G74-1)) + EXP(2.21*(H74-1)) + EXP(2.21*I74)   )/100*2.45 )</f>
        <v>0.51126068492676302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5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6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7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8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9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0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1" t="s">
        <v>17</v>
      </c>
      <c r="C75" s="35">
        <v>0.41920000000000002</v>
      </c>
      <c r="D75" s="42" t="s">
        <v>19</v>
      </c>
      <c r="E75" s="37">
        <v>2</v>
      </c>
      <c r="F75" s="37">
        <v>2</v>
      </c>
      <c r="G75" s="37">
        <v>3</v>
      </c>
      <c r="H75" s="37">
        <v>3</v>
      </c>
      <c r="I75" s="37">
        <v>1</v>
      </c>
      <c r="J75" s="43">
        <v>0.51126068492676302</v>
      </c>
      <c r="K75" s="44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5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6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7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8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9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0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1" t="s">
        <v>17</v>
      </c>
      <c r="C76" s="35">
        <v>0.41920000000000002</v>
      </c>
      <c r="D76" s="42" t="s">
        <v>19</v>
      </c>
      <c r="E76" s="37">
        <v>2</v>
      </c>
      <c r="F76" s="37">
        <v>2</v>
      </c>
      <c r="G76" s="37">
        <v>3</v>
      </c>
      <c r="H76" s="37">
        <v>3</v>
      </c>
      <c r="I76" s="37">
        <v>1</v>
      </c>
      <c r="J76" s="43">
        <v>0.51126068492676302</v>
      </c>
      <c r="K76" s="44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5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6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7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8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9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0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{B115436E-AE08-4040-AA30-63433730A936}</x14:id>
        </ext>
      </extLst>
    </cfRule>
  </conditionalFormatting>
  <conditionalFormatting sqref="AK4:AK70 AK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{018C2ED1-9EB9-4D83-AC11-7E34E634CF82}</x14:id>
        </ext>
      </extLst>
    </cfRule>
  </conditionalFormatting>
  <conditionalFormatting sqref="BU4:BU70 BU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{25B32DE9-D208-4297-9087-B8CE89CAE997}</x14:id>
        </ext>
      </extLst>
    </cfRule>
  </conditionalFormatting>
  <conditionalFormatting sqref="W4:W70 W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{66CAC33E-5A26-4ACF-B6B4-C301A79F63D1}</x14:id>
        </ext>
      </extLst>
    </cfRule>
  </conditionalFormatting>
  <conditionalFormatting sqref="W4:AA70 W73:AA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{FF64AC93-7105-4206-AA2B-4FAE7E9B5FBB}</x14:id>
        </ext>
      </extLst>
    </cfRule>
  </conditionalFormatting>
  <conditionalFormatting sqref="X4:AA70 X73:AA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{6C00DCC2-B3E8-4630-A546-AD222FCC679D}</x14:id>
        </ext>
      </extLst>
    </cfRule>
  </conditionalFormatting>
  <conditionalFormatting sqref="AF4:AF70 AF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{96D45518-51E0-4045-9B15-4A894724CFB0}</x14:id>
        </ext>
      </extLst>
    </cfRule>
  </conditionalFormatting>
  <conditionalFormatting sqref="AF4:AJ70 AF73:AJ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{F3D16C44-4F8C-40C3-B94E-F06532ECA57B}</x14:id>
        </ext>
      </extLst>
    </cfRule>
  </conditionalFormatting>
  <conditionalFormatting sqref="AG4:AJ70 AG73:AJ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{B1F617B1-BB30-44BE-96A6-6A27192B8B99}</x14:id>
        </ext>
      </extLst>
    </cfRule>
  </conditionalFormatting>
  <conditionalFormatting sqref="AO4:AO70 AO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{CC95B2E6-BE52-43B0-8DDE-6060C9AD25D4}</x14:id>
        </ext>
      </extLst>
    </cfRule>
  </conditionalFormatting>
  <conditionalFormatting sqref="AO4:AS70 AO73:AS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{DD444DA4-F7DB-49BF-82F8-0640656AFAAA}</x14:id>
        </ext>
      </extLst>
    </cfRule>
  </conditionalFormatting>
  <conditionalFormatting sqref="AP4:AS70 AP73:AS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{22238FFA-D34B-4E03-9B9A-EB74FCA12881}</x14:id>
        </ext>
      </extLst>
    </cfRule>
  </conditionalFormatting>
  <conditionalFormatting sqref="BP4:BP70 BP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{5AD40908-3123-4E23-8990-9F3C65FF747A}</x14:id>
        </ext>
      </extLst>
    </cfRule>
  </conditionalFormatting>
  <conditionalFormatting sqref="BP4:BT70 BP73:BT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{7CF984AC-CCA1-4917-91EC-772E4C81F616}</x14:id>
        </ext>
      </extLst>
    </cfRule>
  </conditionalFormatting>
  <conditionalFormatting sqref="BQ4:BT70 BQ73:BT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{B39FEFF0-C36A-410A-B1A6-6147BC6FEF81}</x14:id>
        </ext>
      </extLst>
    </cfRule>
  </conditionalFormatting>
  <conditionalFormatting sqref="N4:N70 N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{0B26AC51-F1A2-4F14-AE43-6E370F8BB4E6}</x14:id>
        </ext>
      </extLst>
    </cfRule>
  </conditionalFormatting>
  <conditionalFormatting sqref="N4:R70 N73:R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{1854F9AD-552D-4D8C-91C1-272A9CE21C9A}</x14:id>
        </ext>
      </extLst>
    </cfRule>
  </conditionalFormatting>
  <conditionalFormatting sqref="O4:R70 O73:R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{9D674870-2755-409E-BBE5-B7B7A052E591}</x14:id>
        </ext>
      </extLst>
    </cfRule>
  </conditionalFormatting>
  <conditionalFormatting sqref="S4:S70 S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{7C31B4C7-1791-4F18-9DC4-F17AB399F635}</x14:id>
        </ext>
      </extLst>
    </cfRule>
  </conditionalFormatting>
  <conditionalFormatting sqref="AT4:AT70 AT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{4BBB10C9-D03D-463A-8543-B0E0D2D5F81E}</x14:id>
        </ext>
      </extLst>
    </cfRule>
  </conditionalFormatting>
  <conditionalFormatting sqref="BL4:BL70 BL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{566FD17C-A128-4B37-BE3E-B20E2DC02763}</x14:id>
        </ext>
      </extLst>
    </cfRule>
  </conditionalFormatting>
  <conditionalFormatting sqref="BG4:BG70 BG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{ABD47E28-3E5C-4475-BBB4-18BB25F476A3}</x14:id>
        </ext>
      </extLst>
    </cfRule>
  </conditionalFormatting>
  <conditionalFormatting sqref="BG4:BK70 BG73:BK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{FCA71926-FE12-4543-AB42-50FEBAE64F7A}</x14:id>
        </ext>
      </extLst>
    </cfRule>
  </conditionalFormatting>
  <conditionalFormatting sqref="BH4:BK70 BH73:BK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{7840DD71-1457-44F2-B402-31D6C0076D0B}</x14:id>
        </ext>
      </extLst>
    </cfRule>
  </conditionalFormatting>
  <conditionalFormatting sqref="BC4:BC70 BC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{F5C41993-9FF0-4F94-ADEE-6063C8AA9FE7}</x14:id>
        </ext>
      </extLst>
    </cfRule>
  </conditionalFormatting>
  <conditionalFormatting sqref="AX4:AX70 AX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{0A0FC2DD-0572-4F44-B308-896CB5D17101}</x14:id>
        </ext>
      </extLst>
    </cfRule>
  </conditionalFormatting>
  <conditionalFormatting sqref="AX4:BB70 AX73:BB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{7D4C214D-3851-4275-B19C-65A78D13243E}</x14:id>
        </ext>
      </extLst>
    </cfRule>
  </conditionalFormatting>
  <conditionalFormatting sqref="AY4:BB70 AY73:BB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{96C726E8-6FE8-4D47-BC4C-4C8623D11E13}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{8E33BF66-4EB3-4555-A55D-7368136F0FCE}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{D5F40BCF-AD3F-45D4-AA9D-B1DE656CE74F}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{94DB9B0F-C32D-4CD5-B7CD-A0DC9038F3F5}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{E9C90DEE-9403-43C0-8A03-6229523A12A8}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{2AA14D92-6237-48D4-8868-E7B19F6BE7C8}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{92926862-8B9C-4576-A3C7-01DE3EA0D353}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{DAD85925-BBE2-49A2-9C4E-DEC426404480}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{74642AAB-1DAF-4D99-B0EF-5F33244F69A8}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{AB1D9BC8-D5D6-4B2C-9C74-9D8B873E90D7}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{B9BAC1A8-F0D1-45CB-87B7-0D195A6EE10F}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{0A9CBB0B-2B28-4CA7-8F55-7129323DC641}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{4198F150-4874-4670-B040-22C72D65F334}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{AF6AAF91-09EE-4182-8CE0-7918E1DDE01D}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{492DD808-8598-4D65-A5EC-60D7A3B9ECAE}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{D358804E-45EF-4E2D-9EB0-4849DAFFDFFE}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{7E1C2864-C347-4525-A676-738B8AF7E24A}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{3A010153-A803-49F1-B028-3BAEF8FA8436}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{AE229051-7093-44A8-AD3B-6E8FF7074FCF}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{DB2D5120-D4ED-436C-AF79-E34572942B6D}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{92540D29-16EC-40C9-BB1D-40ECBF0E2313}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{53E5CA2C-AB07-4E1A-9B4A-8204C48E5FA0}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{3E68F412-D52C-493B-986B-68085428B517}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{5DAED553-D142-472D-B9DB-9B7EA0D648D2}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{B893220F-CEFA-4419-8ABA-EA156E7632AB}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{A624521F-4A00-4030-9E5F-75C2A1DDC84C}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{AF91B17A-9DB0-412A-A086-D0E4F484383D}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{00408ADE-8128-4E0A-BA31-59B39AA948A1}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{C259AC19-33DD-49DF-9BA6-58769B617D74}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{F65A7B39-7EED-4767-9398-85389ADB2606}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{1FBB6BE5-96FE-4F94-B572-2FE537BFF4EE}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{91BF7C9A-674B-48C4-948A-142E5BF5ED1F}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{A380C3AC-6187-4382-9A73-2D67A77F148B}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{DE90938E-783A-40CB-A4AD-E5CCBCF9F5D8}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{3DF88742-9816-413F-827F-314C40C9E124}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{6D4BFB72-BA86-4592-91EA-36C9E3B06DF6}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{7795566C-2263-4D55-B53A-D9B15A8BDA47}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{6E2F9E8B-454B-40F0-9644-966C5F6438FF}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{7427158C-E6F5-4F46-99FB-19D518DA80B3}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{287E2DB1-8677-4CA0-8079-DD047BFEBF57}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{53B506BF-A7E0-4CEF-9ED6-AF25C9463B4D}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{AC652924-A49B-46F2-BD84-F96A0F05AA13}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{849E7D3F-C02B-495E-83CD-49F3CBDB1823}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{BDC7C31E-9916-4EBA-8E32-7F880D22E443}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{1B8EEDD0-10C8-4BF9-AB40-908FA315D6D2}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{56150472-3247-4308-BA2B-0A95AA21AA46}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{05EB9AE1-EB7F-4C8B-9FBF-7B2ECCE76E4F}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{FF8AA92A-B2D2-4039-BBAB-4F20681E5DF5}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{8E725671-E491-4BB7-B7F8-10B845330885}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{0A492693-B2FF-46F7-97FA-E74E0DCD1424}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{01A9CAA8-9A44-42B4-9D5A-23E19908F278}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{EB8639EA-F904-4960-BB7D-F59F4A4008DA}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{980680C2-E9F9-4D46-A9AF-80D71F393409}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{7E7197D5-6758-4188-A794-03F05102DA38}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{2AD0FD4D-0B0C-477F-A33F-A787ACF4200D}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{8E04C704-F3C7-4B91-9538-479988251AD4}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{52670EFB-1BF4-4DB6-BED4-D6E68AEF42F9}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{4BCC4A15-B736-400A-A2DB-6457077E7A87}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{A77FD41D-E18A-4DBE-95F2-CA617B51A1BC}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{A52C59F0-F7E3-48AD-8C8A-66BFB80BB003}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{E8634F63-7255-4576-A550-50CEAE2CF74A}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{CEB09D52-AAD9-49E2-B8D5-0CCC9B520E03}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{392E90C2-0F35-4238-8A8E-F887511506E7}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{FE8797EE-F045-4E0E-8671-B8E17DB69DF7}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{8EB1F420-86BC-4B57-AE93-0D7E4574AF83}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{EB80A4C6-4B2C-42AC-B3FC-7F5FBBA0C6A3}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{303A0DAC-11D0-4273-A36A-07D914441799}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{C5DF0825-5F66-48C7-92C6-F129FAA09A68}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{7858D536-6BAE-46C0-A4AE-56195D77D084}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{55CA450F-728B-4955-B965-90DDDF8CDC50}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{A65DC882-A08C-459C-920F-656FA5DBEE62}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{D5D1DCF3-A08F-4A5D-ABD7-1BADC73EFBD2}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{B4F36D7D-14EA-45E0-A234-034DBAB2D0DD}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{016BCDA7-5EF0-44BD-A773-90ED6E7E27CF}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{371DF5B4-559B-4941-A985-5995331070D5}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{D7050F65-FB3E-4FBE-A201-B4DF597823EB}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{A5858A23-ED54-4337-9FA5-DFFF2AC145B7}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{D058FF5D-1487-4CE6-B14B-F4A06200B98D}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{0DFB82CC-3BD1-4A4E-9C18-2580A5EC6CF5}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{7CBC5278-65A0-451E-972F-9A0FDC747D78}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{CE94F407-A317-4205-8E97-D716621F1D9C}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{8481BAAF-6ECF-4A36-A6EA-B431F395C92A}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{0895FCCB-AF51-472B-AE04-18E2D9563D24}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{BF9AC717-DA04-45E5-8AA4-87A470162B31}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{CD171866-57FE-4B9B-B008-2C1F5DD46C6E}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{363B5370-60F2-40EA-9802-966F64EE05F6}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{2F6DB1BE-73B3-4267-80A8-FCB4DCB7BEA4}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{376CC64A-12E9-49D9-8657-AF94BCA96375}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{EAD1B8BC-F7A4-4CC1-8C4E-80E788697051}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{30CF8D49-E962-447A-AA29-B2051BA87492}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{90823CA9-8B04-4836-A20F-7CFBC4F81058}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{BF13C579-F65D-44AC-B184-CBBC1DBDEE31}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{C4FCE7C4-4BDC-439D-B607-C2F79F4F1727}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436E-AE08-4040-AA30-63433730A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18C2ED1-9EB9-4D83-AC11-7E34E634C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25B32DE9-D208-4297-9087-B8CE89CAE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66CAC33E-5A26-4ACF-B6B4-C301A79F63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F64AC93-7105-4206-AA2B-4FAE7E9B5F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C00DCC2-B3E8-4630-A546-AD222FCC6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6D45518-51E0-4045-9B15-4A894724CF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F3D16C44-4F8C-40C3-B94E-F06532ECA5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1F617B1-BB30-44BE-96A6-6A27192B8B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CC95B2E6-BE52-43B0-8DDE-6060C9AD25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DD444DA4-F7DB-49BF-82F8-0640656AFA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22238FFA-D34B-4E03-9B9A-EB74FCA12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5AD40908-3123-4E23-8990-9F3C65FF74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CF984AC-CCA1-4917-91EC-772E4C81F6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B39FEFF0-C36A-410A-B1A6-6147BC6FE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B26AC51-F1A2-4F14-AE43-6E370F8BB4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1854F9AD-552D-4D8C-91C1-272A9CE21C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D674870-2755-409E-BBE5-B7B7A052E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7C31B4C7-1791-4F18-9DC4-F17AB399F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4BBB10C9-D03D-463A-8543-B0E0D2D5F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566FD17C-A128-4B37-BE3E-B20E2DC02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BD47E28-3E5C-4475-BBB4-18BB25F476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FCA71926-FE12-4543-AB42-50FEBAE64F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7840DD71-1457-44F2-B402-31D6C0076D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5C41993-9FF0-4F94-ADEE-6063C8AA9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A0FC2DD-0572-4F44-B308-896CB5D171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7D4C214D-3851-4275-B19C-65A78D1324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96C726E8-6FE8-4D47-BC4C-4C8623D11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8E33BF66-4EB3-4555-A55D-7368136F0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D5F40BCF-AD3F-45D4-AA9D-B1DE656CE7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94DB9B0F-C32D-4CD5-B7CD-A0DC9038F3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E9C90DEE-9403-43C0-8A03-6229523A1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2AA14D92-6237-48D4-8868-E7B19F6BE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92926862-8B9C-4576-A3C7-01DE3EA0D3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DAD85925-BBE2-49A2-9C4E-DEC4264044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74642AAB-1DAF-4D99-B0EF-5F33244F69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AB1D9BC8-D5D6-4B2C-9C74-9D8B873E90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B9BAC1A8-F0D1-45CB-87B7-0D195A6EE1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0A9CBB0B-2B28-4CA7-8F55-7129323DC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4198F150-4874-4670-B040-22C72D65F3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AF6AAF91-09EE-4182-8CE0-7918E1DDE0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492DD808-8598-4D65-A5EC-60D7A3B9E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D358804E-45EF-4E2D-9EB0-4849DAFFDF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7E1C2864-C347-4525-A676-738B8AF7E2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3A010153-A803-49F1-B028-3BAEF8FA84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AE229051-7093-44A8-AD3B-6E8FF7074F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DB2D5120-D4ED-436C-AF79-E34572942B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92540D29-16EC-40C9-BB1D-40ECBF0E23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53E5CA2C-AB07-4E1A-9B4A-8204C48E5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3E68F412-D52C-493B-986B-68085428B5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5DAED553-D142-472D-B9DB-9B7EA0D64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B893220F-CEFA-4419-8ABA-EA156E7632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A624521F-4A00-4030-9E5F-75C2A1DDC8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AF91B17A-9DB0-412A-A086-D0E4F4843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00408ADE-8128-4E0A-BA31-59B39AA948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C259AC19-33DD-49DF-9BA6-58769B617D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F65A7B39-7EED-4767-9398-85389ADB26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1FBB6BE5-96FE-4F94-B572-2FE537BFF4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91BF7C9A-674B-48C4-948A-142E5BF5E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A380C3AC-6187-4382-9A73-2D67A77F1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DE90938E-783A-40CB-A4AD-E5CCBCF9F5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3DF88742-9816-413F-827F-314C40C9E1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D4BFB72-BA86-4592-91EA-36C9E3B06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795566C-2263-4D55-B53A-D9B15A8BDA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6E2F9E8B-454B-40F0-9644-966C5F6438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7427158C-E6F5-4F46-99FB-19D518DA8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287E2DB1-8677-4CA0-8079-DD047BFEBF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53B506BF-A7E0-4CEF-9ED6-AF25C9463B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AC652924-A49B-46F2-BD84-F96A0F05AA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849E7D3F-C02B-495E-83CD-49F3CBDB18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BDC7C31E-9916-4EBA-8E32-7F880D22E4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1B8EEDD0-10C8-4BF9-AB40-908FA315D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56150472-3247-4308-BA2B-0A95AA21AA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05EB9AE1-EB7F-4C8B-9FBF-7B2ECCE76E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FF8AA92A-B2D2-4039-BBAB-4F20681E5D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8E725671-E491-4BB7-B7F8-10B8453308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0A492693-B2FF-46F7-97FA-E74E0DCD14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01A9CAA8-9A44-42B4-9D5A-23E19908F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EB8639EA-F904-4960-BB7D-F59F4A400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980680C2-E9F9-4D46-A9AF-80D71F3934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7E7197D5-6758-4188-A794-03F05102DA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2AD0FD4D-0B0C-477F-A33F-A787ACF420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8E04C704-F3C7-4B91-9538-479988251A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52670EFB-1BF4-4DB6-BED4-D6E68AEF4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BCC4A15-B736-400A-A2DB-6457077E7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A77FD41D-E18A-4DBE-95F2-CA617B51A1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52C59F0-F7E3-48AD-8C8A-66BFB80BB0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E8634F63-7255-4576-A550-50CEAE2CF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EB09D52-AAD9-49E2-B8D5-0CCC9B520E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392E90C2-0F35-4238-8A8E-F88751150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FE8797EE-F045-4E0E-8671-B8E17DB69D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8EB1F420-86BC-4B57-AE93-0D7E4574A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EB80A4C6-4B2C-42AC-B3FC-7F5FBBA0C6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303A0DAC-11D0-4273-A36A-07D9144417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C5DF0825-5F66-48C7-92C6-F129FAA09A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7858D536-6BAE-46C0-A4AE-56195D77D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55CA450F-728B-4955-B965-90DDDF8CDC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A65DC882-A08C-459C-920F-656FA5DBEE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5D1DCF3-A08F-4A5D-ABD7-1BADC73EFB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4F36D7D-14EA-45E0-A234-034DBAB2D0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016BCDA7-5EF0-44BD-A773-90ED6E7E27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371DF5B4-559B-4941-A985-599533107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D7050F65-FB3E-4FBE-A201-B4DF597823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A5858A23-ED54-4337-9FA5-DFFF2AC145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058FF5D-1487-4CE6-B14B-F4A06200B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0DFB82CC-3BD1-4A4E-9C18-2580A5EC6C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7CBC5278-65A0-451E-972F-9A0FDC747D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CE94F407-A317-4205-8E97-D716621F1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8481BAAF-6ECF-4A36-A6EA-B431F395C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0895FCCB-AF51-472B-AE04-18E2D9563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BF9AC717-DA04-45E5-8AA4-87A47016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CD171866-57FE-4B9B-B008-2C1F5DD46C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363B5370-60F2-40EA-9802-966F64EE05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2F6DB1BE-73B3-4267-80A8-FCB4DCB7BE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376CC64A-12E9-49D9-8657-AF94BCA963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AD1B8BC-F7A4-4CC1-8C4E-80E7886970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30CF8D49-E962-447A-AA29-B2051BA87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0823CA9-8B04-4836-A20F-7CFBC4F81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BF13C579-F65D-44AC-B184-CBBC1DBDEE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C4FCE7C4-4BDC-439D-B607-C2F79F4F1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7C0B-5E1A-4B28-884D-9778604D26B9}">
  <sheetPr codeName="Sheet2">
    <tabColor theme="4" tint="0.39997558519241921"/>
  </sheetPr>
  <dimension ref="A1:EF76"/>
  <sheetViews>
    <sheetView tabSelected="1" zoomScale="77" zoomScaleNormal="77" workbookViewId="0">
      <pane xSplit="1" ySplit="3" topLeftCell="B4" activePane="bottomRight" state="frozen"/>
      <selection pane="topRight"/>
      <selection pane="bottomLeft"/>
      <selection pane="bottomRight" activeCell="C4" sqref="C4:C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f>1-0.0322-0.4192</f>
        <v>0.54859999999999998</v>
      </c>
      <c r="D4" s="36" t="s">
        <v>19</v>
      </c>
      <c r="E4" s="37">
        <v>2</v>
      </c>
      <c r="F4" s="37">
        <v>2</v>
      </c>
      <c r="G4" s="37">
        <v>3</v>
      </c>
      <c r="H4" s="37">
        <v>3</v>
      </c>
      <c r="I4" s="38">
        <v>1</v>
      </c>
      <c r="J4" s="39">
        <f t="shared" ref="J4" si="0">IF( OR( ISBLANK(E4),ISBLANK(F4), ISBLANK(G4), ISBLANK(H4), ISBLANK(I4) ), "", 1.5*SQRT(   EXP(2.21*(E4-1)) + EXP(2.21*(F4-1)) + EXP(2.21*(G4-1)) + EXP(2.21*(H4-1)) + EXP(2.21*I4)   )/100*2.45 )</f>
        <v>0.51126068492676302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f t="shared" ref="C5:C68" si="3">1-0.0322-0.4192</f>
        <v>0.54859999999999998</v>
      </c>
      <c r="D5" s="36" t="s">
        <v>19</v>
      </c>
      <c r="E5" s="37">
        <v>2</v>
      </c>
      <c r="F5" s="37">
        <v>2</v>
      </c>
      <c r="G5" s="37">
        <v>3</v>
      </c>
      <c r="H5" s="37">
        <v>3</v>
      </c>
      <c r="I5" s="38">
        <v>1</v>
      </c>
      <c r="J5" s="39">
        <f t="shared" ref="J5:J68" si="4">IF( OR( ISBLANK(E5),ISBLANK(F5), ISBLANK(G5), ISBLANK(H5), ISBLANK(I5) ), "", 1.5*SQRT(   EXP(2.21*(E5-1)) + EXP(2.21*(F5-1)) + EXP(2.21*(G5-1)) + EXP(2.21*(H5-1)) + EXP(2.21*I5)   )/100*2.45 )</f>
        <v>0.51126068492676302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f t="shared" si="3"/>
        <v>0.54859999999999998</v>
      </c>
      <c r="D6" s="36" t="s">
        <v>19</v>
      </c>
      <c r="E6" s="37">
        <v>2</v>
      </c>
      <c r="F6" s="37">
        <v>2</v>
      </c>
      <c r="G6" s="37">
        <v>3</v>
      </c>
      <c r="H6" s="37">
        <v>3</v>
      </c>
      <c r="I6" s="38">
        <v>1</v>
      </c>
      <c r="J6" s="39">
        <f t="shared" si="4"/>
        <v>0.51126068492676302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5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6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7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8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9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f t="shared" si="3"/>
        <v>0.54859999999999998</v>
      </c>
      <c r="D7" s="36" t="s">
        <v>19</v>
      </c>
      <c r="E7" s="37">
        <v>2</v>
      </c>
      <c r="F7" s="37">
        <v>2</v>
      </c>
      <c r="G7" s="37">
        <v>3</v>
      </c>
      <c r="H7" s="37">
        <v>3</v>
      </c>
      <c r="I7" s="38">
        <v>1</v>
      </c>
      <c r="J7" s="39">
        <f t="shared" si="4"/>
        <v>0.51126068492676302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5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6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7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8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9"/>
        <v>4.4081660908397297E-2</v>
      </c>
    </row>
    <row r="8" spans="1:73">
      <c r="A8" s="4">
        <v>1954</v>
      </c>
      <c r="B8" s="19" t="s">
        <v>17</v>
      </c>
      <c r="C8" s="34">
        <f t="shared" si="3"/>
        <v>0.54859999999999998</v>
      </c>
      <c r="D8" s="36" t="s">
        <v>19</v>
      </c>
      <c r="E8" s="37">
        <v>2</v>
      </c>
      <c r="F8" s="37">
        <v>2</v>
      </c>
      <c r="G8" s="37">
        <v>3</v>
      </c>
      <c r="H8" s="37">
        <v>3</v>
      </c>
      <c r="I8" s="38">
        <v>1</v>
      </c>
      <c r="J8" s="39">
        <f t="shared" si="4"/>
        <v>0.51126068492676302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5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6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7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8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9"/>
        <v>4.4081660908397297E-2</v>
      </c>
    </row>
    <row r="9" spans="1:73">
      <c r="A9" s="4">
        <v>1955</v>
      </c>
      <c r="B9" s="19" t="s">
        <v>17</v>
      </c>
      <c r="C9" s="34">
        <f t="shared" si="3"/>
        <v>0.54859999999999998</v>
      </c>
      <c r="D9" s="36" t="s">
        <v>19</v>
      </c>
      <c r="E9" s="37">
        <v>2</v>
      </c>
      <c r="F9" s="37">
        <v>2</v>
      </c>
      <c r="G9" s="37">
        <v>3</v>
      </c>
      <c r="H9" s="37">
        <v>3</v>
      </c>
      <c r="I9" s="38">
        <v>1</v>
      </c>
      <c r="J9" s="39">
        <f t="shared" si="4"/>
        <v>0.51126068492676302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5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6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7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8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9"/>
        <v>4.4081660908397297E-2</v>
      </c>
    </row>
    <row r="10" spans="1:73">
      <c r="A10" s="4">
        <v>1956</v>
      </c>
      <c r="B10" s="19" t="s">
        <v>17</v>
      </c>
      <c r="C10" s="34">
        <f t="shared" si="3"/>
        <v>0.54859999999999998</v>
      </c>
      <c r="D10" s="36" t="s">
        <v>19</v>
      </c>
      <c r="E10" s="37">
        <v>2</v>
      </c>
      <c r="F10" s="37">
        <v>2</v>
      </c>
      <c r="G10" s="37">
        <v>3</v>
      </c>
      <c r="H10" s="37">
        <v>3</v>
      </c>
      <c r="I10" s="38">
        <v>1</v>
      </c>
      <c r="J10" s="39">
        <f t="shared" si="4"/>
        <v>0.51126068492676302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5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6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7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8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9"/>
        <v>4.4081660908397297E-2</v>
      </c>
    </row>
    <row r="11" spans="1:73">
      <c r="A11" s="4">
        <v>1957</v>
      </c>
      <c r="B11" s="19" t="s">
        <v>17</v>
      </c>
      <c r="C11" s="34">
        <f t="shared" si="3"/>
        <v>0.54859999999999998</v>
      </c>
      <c r="D11" s="36" t="s">
        <v>19</v>
      </c>
      <c r="E11" s="37">
        <v>2</v>
      </c>
      <c r="F11" s="37">
        <v>2</v>
      </c>
      <c r="G11" s="37">
        <v>3</v>
      </c>
      <c r="H11" s="37">
        <v>3</v>
      </c>
      <c r="I11" s="38">
        <v>1</v>
      </c>
      <c r="J11" s="39">
        <f t="shared" si="4"/>
        <v>0.51126068492676302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5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6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f t="shared" si="3"/>
        <v>0.54859999999999998</v>
      </c>
      <c r="D12" s="36" t="s">
        <v>19</v>
      </c>
      <c r="E12" s="37">
        <v>2</v>
      </c>
      <c r="F12" s="37">
        <v>2</v>
      </c>
      <c r="G12" s="37">
        <v>3</v>
      </c>
      <c r="H12" s="37">
        <v>3</v>
      </c>
      <c r="I12" s="38">
        <v>1</v>
      </c>
      <c r="J12" s="39">
        <f t="shared" si="4"/>
        <v>0.51126068492676302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5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6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10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1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9"/>
        <v>4.4081660908397297E-2</v>
      </c>
    </row>
    <row r="13" spans="1:73">
      <c r="A13" s="4">
        <v>1959</v>
      </c>
      <c r="B13" s="19" t="s">
        <v>17</v>
      </c>
      <c r="C13" s="34">
        <f t="shared" si="3"/>
        <v>0.54859999999999998</v>
      </c>
      <c r="D13" s="36" t="s">
        <v>19</v>
      </c>
      <c r="E13" s="37">
        <v>2</v>
      </c>
      <c r="F13" s="37">
        <v>2</v>
      </c>
      <c r="G13" s="37">
        <v>3</v>
      </c>
      <c r="H13" s="37">
        <v>3</v>
      </c>
      <c r="I13" s="38">
        <v>1</v>
      </c>
      <c r="J13" s="39">
        <f t="shared" si="4"/>
        <v>0.51126068492676302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5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6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10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1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9"/>
        <v>4.4081660908397297E-2</v>
      </c>
    </row>
    <row r="14" spans="1:73">
      <c r="A14" s="4">
        <v>1960</v>
      </c>
      <c r="B14" s="19" t="s">
        <v>17</v>
      </c>
      <c r="C14" s="34">
        <f t="shared" si="3"/>
        <v>0.54859999999999998</v>
      </c>
      <c r="D14" s="36" t="s">
        <v>19</v>
      </c>
      <c r="E14" s="37">
        <v>2</v>
      </c>
      <c r="F14" s="37">
        <v>2</v>
      </c>
      <c r="G14" s="37">
        <v>3</v>
      </c>
      <c r="H14" s="37">
        <v>3</v>
      </c>
      <c r="I14" s="38">
        <v>1</v>
      </c>
      <c r="J14" s="39">
        <f t="shared" si="4"/>
        <v>0.51126068492676302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5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6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10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1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9"/>
        <v>4.4081660908397297E-2</v>
      </c>
    </row>
    <row r="15" spans="1:73">
      <c r="A15" s="4">
        <v>1961</v>
      </c>
      <c r="B15" s="19" t="s">
        <v>17</v>
      </c>
      <c r="C15" s="34">
        <f t="shared" si="3"/>
        <v>0.54859999999999998</v>
      </c>
      <c r="D15" s="36" t="s">
        <v>19</v>
      </c>
      <c r="E15" s="37">
        <v>2</v>
      </c>
      <c r="F15" s="37">
        <v>2</v>
      </c>
      <c r="G15" s="37">
        <v>3</v>
      </c>
      <c r="H15" s="37">
        <v>3</v>
      </c>
      <c r="I15" s="38">
        <v>1</v>
      </c>
      <c r="J15" s="39">
        <f t="shared" si="4"/>
        <v>0.51126068492676302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5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6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10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1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9"/>
        <v>4.4081660908397297E-2</v>
      </c>
    </row>
    <row r="16" spans="1:73">
      <c r="A16" s="4">
        <v>1962</v>
      </c>
      <c r="B16" s="19" t="s">
        <v>17</v>
      </c>
      <c r="C16" s="34">
        <f t="shared" si="3"/>
        <v>0.54859999999999998</v>
      </c>
      <c r="D16" s="36" t="s">
        <v>19</v>
      </c>
      <c r="E16" s="37">
        <v>2</v>
      </c>
      <c r="F16" s="37">
        <v>2</v>
      </c>
      <c r="G16" s="37">
        <v>3</v>
      </c>
      <c r="H16" s="37">
        <v>3</v>
      </c>
      <c r="I16" s="38">
        <v>1</v>
      </c>
      <c r="J16" s="39">
        <f t="shared" si="4"/>
        <v>0.51126068492676302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5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6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10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1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9"/>
        <v>4.4081660908397297E-2</v>
      </c>
    </row>
    <row r="17" spans="1:73">
      <c r="A17" s="4">
        <v>1963</v>
      </c>
      <c r="B17" s="19" t="s">
        <v>17</v>
      </c>
      <c r="C17" s="34">
        <f t="shared" si="3"/>
        <v>0.54859999999999998</v>
      </c>
      <c r="D17" s="36" t="s">
        <v>19</v>
      </c>
      <c r="E17" s="37">
        <v>2</v>
      </c>
      <c r="F17" s="37">
        <v>2</v>
      </c>
      <c r="G17" s="37">
        <v>3</v>
      </c>
      <c r="H17" s="37">
        <v>3</v>
      </c>
      <c r="I17" s="38">
        <v>1</v>
      </c>
      <c r="J17" s="39">
        <f t="shared" si="4"/>
        <v>0.51126068492676302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5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6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10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1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9"/>
        <v>4.4081660908397297E-2</v>
      </c>
    </row>
    <row r="18" spans="1:73">
      <c r="A18" s="4">
        <v>1964</v>
      </c>
      <c r="B18" s="19" t="s">
        <v>17</v>
      </c>
      <c r="C18" s="34">
        <f t="shared" si="3"/>
        <v>0.54859999999999998</v>
      </c>
      <c r="D18" s="36" t="s">
        <v>19</v>
      </c>
      <c r="E18" s="37">
        <v>2</v>
      </c>
      <c r="F18" s="37">
        <v>2</v>
      </c>
      <c r="G18" s="37">
        <v>3</v>
      </c>
      <c r="H18" s="37">
        <v>3</v>
      </c>
      <c r="I18" s="38">
        <v>1</v>
      </c>
      <c r="J18" s="39">
        <f t="shared" si="4"/>
        <v>0.51126068492676302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5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6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10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1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9"/>
        <v>4.4081660908397297E-2</v>
      </c>
    </row>
    <row r="19" spans="1:73">
      <c r="A19" s="4">
        <v>1965</v>
      </c>
      <c r="B19" s="19" t="s">
        <v>17</v>
      </c>
      <c r="C19" s="34">
        <f t="shared" si="3"/>
        <v>0.54859999999999998</v>
      </c>
      <c r="D19" s="36" t="s">
        <v>19</v>
      </c>
      <c r="E19" s="37">
        <v>2</v>
      </c>
      <c r="F19" s="37">
        <v>2</v>
      </c>
      <c r="G19" s="37">
        <v>3</v>
      </c>
      <c r="H19" s="37">
        <v>3</v>
      </c>
      <c r="I19" s="38">
        <v>1</v>
      </c>
      <c r="J19" s="39">
        <f t="shared" si="4"/>
        <v>0.51126068492676302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5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6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10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1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9"/>
        <v>4.4081660908397297E-2</v>
      </c>
    </row>
    <row r="20" spans="1:73">
      <c r="A20" s="4">
        <v>1966</v>
      </c>
      <c r="B20" s="19" t="s">
        <v>17</v>
      </c>
      <c r="C20" s="34">
        <f t="shared" si="3"/>
        <v>0.54859999999999998</v>
      </c>
      <c r="D20" s="36" t="s">
        <v>19</v>
      </c>
      <c r="E20" s="37">
        <v>2</v>
      </c>
      <c r="F20" s="37">
        <v>2</v>
      </c>
      <c r="G20" s="37">
        <v>3</v>
      </c>
      <c r="H20" s="37">
        <v>3</v>
      </c>
      <c r="I20" s="38">
        <v>1</v>
      </c>
      <c r="J20" s="39">
        <f t="shared" si="4"/>
        <v>0.51126068492676302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5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6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10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1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9"/>
        <v>4.4081660908397297E-2</v>
      </c>
    </row>
    <row r="21" spans="1:73">
      <c r="A21" s="4">
        <v>1967</v>
      </c>
      <c r="B21" s="19" t="s">
        <v>17</v>
      </c>
      <c r="C21" s="34">
        <f t="shared" si="3"/>
        <v>0.54859999999999998</v>
      </c>
      <c r="D21" s="36" t="s">
        <v>19</v>
      </c>
      <c r="E21" s="37">
        <v>2</v>
      </c>
      <c r="F21" s="37">
        <v>2</v>
      </c>
      <c r="G21" s="37">
        <v>3</v>
      </c>
      <c r="H21" s="37">
        <v>3</v>
      </c>
      <c r="I21" s="38">
        <v>1</v>
      </c>
      <c r="J21" s="39">
        <f t="shared" si="4"/>
        <v>0.51126068492676302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5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6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10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1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9"/>
        <v>4.4081660908397297E-2</v>
      </c>
    </row>
    <row r="22" spans="1:73">
      <c r="A22" s="4">
        <v>1968</v>
      </c>
      <c r="B22" s="19" t="s">
        <v>17</v>
      </c>
      <c r="C22" s="34">
        <f t="shared" si="3"/>
        <v>0.54859999999999998</v>
      </c>
      <c r="D22" s="36" t="s">
        <v>19</v>
      </c>
      <c r="E22" s="37">
        <v>2</v>
      </c>
      <c r="F22" s="37">
        <v>2</v>
      </c>
      <c r="G22" s="37">
        <v>3</v>
      </c>
      <c r="H22" s="37">
        <v>3</v>
      </c>
      <c r="I22" s="38">
        <v>1</v>
      </c>
      <c r="J22" s="39">
        <f t="shared" si="4"/>
        <v>0.51126068492676302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5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6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10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1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9"/>
        <v>4.4081660908397297E-2</v>
      </c>
    </row>
    <row r="23" spans="1:73">
      <c r="A23" s="4">
        <v>1969</v>
      </c>
      <c r="B23" s="19" t="s">
        <v>17</v>
      </c>
      <c r="C23" s="34">
        <f t="shared" si="3"/>
        <v>0.54859999999999998</v>
      </c>
      <c r="D23" s="36" t="s">
        <v>19</v>
      </c>
      <c r="E23" s="37">
        <v>2</v>
      </c>
      <c r="F23" s="37">
        <v>2</v>
      </c>
      <c r="G23" s="37">
        <v>3</v>
      </c>
      <c r="H23" s="37">
        <v>3</v>
      </c>
      <c r="I23" s="38">
        <v>1</v>
      </c>
      <c r="J23" s="39">
        <f t="shared" si="4"/>
        <v>0.51126068492676302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5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6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10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1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9"/>
        <v>4.4081660908397297E-2</v>
      </c>
    </row>
    <row r="24" spans="1:73">
      <c r="A24" s="4">
        <v>1970</v>
      </c>
      <c r="B24" s="19" t="s">
        <v>17</v>
      </c>
      <c r="C24" s="34">
        <f t="shared" si="3"/>
        <v>0.54859999999999998</v>
      </c>
      <c r="D24" s="36" t="s">
        <v>19</v>
      </c>
      <c r="E24" s="37">
        <v>2</v>
      </c>
      <c r="F24" s="37">
        <v>2</v>
      </c>
      <c r="G24" s="37">
        <v>3</v>
      </c>
      <c r="H24" s="37">
        <v>3</v>
      </c>
      <c r="I24" s="38">
        <v>1</v>
      </c>
      <c r="J24" s="39">
        <f t="shared" si="4"/>
        <v>0.51126068492676302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5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6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10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1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9"/>
        <v>4.4081660908397297E-2</v>
      </c>
    </row>
    <row r="25" spans="1:73">
      <c r="A25" s="4">
        <v>1971</v>
      </c>
      <c r="B25" s="19" t="s">
        <v>17</v>
      </c>
      <c r="C25" s="34">
        <f t="shared" si="3"/>
        <v>0.54859999999999998</v>
      </c>
      <c r="D25" s="36" t="s">
        <v>19</v>
      </c>
      <c r="E25" s="37">
        <v>2</v>
      </c>
      <c r="F25" s="37">
        <v>2</v>
      </c>
      <c r="G25" s="37">
        <v>3</v>
      </c>
      <c r="H25" s="37">
        <v>3</v>
      </c>
      <c r="I25" s="38">
        <v>1</v>
      </c>
      <c r="J25" s="39">
        <f t="shared" si="4"/>
        <v>0.51126068492676302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5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6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10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1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9"/>
        <v>4.4081660908397297E-2</v>
      </c>
    </row>
    <row r="26" spans="1:73">
      <c r="A26" s="4">
        <v>1972</v>
      </c>
      <c r="B26" s="19" t="s">
        <v>17</v>
      </c>
      <c r="C26" s="34">
        <f t="shared" si="3"/>
        <v>0.54859999999999998</v>
      </c>
      <c r="D26" s="36" t="s">
        <v>19</v>
      </c>
      <c r="E26" s="37">
        <v>2</v>
      </c>
      <c r="F26" s="37">
        <v>2</v>
      </c>
      <c r="G26" s="37">
        <v>3</v>
      </c>
      <c r="H26" s="37">
        <v>3</v>
      </c>
      <c r="I26" s="38">
        <v>1</v>
      </c>
      <c r="J26" s="39">
        <f t="shared" si="4"/>
        <v>0.51126068492676302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5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6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10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1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9"/>
        <v>4.4081660908397297E-2</v>
      </c>
    </row>
    <row r="27" spans="1:73">
      <c r="A27" s="4">
        <v>1973</v>
      </c>
      <c r="B27" s="19" t="s">
        <v>17</v>
      </c>
      <c r="C27" s="34">
        <f t="shared" si="3"/>
        <v>0.54859999999999998</v>
      </c>
      <c r="D27" s="36" t="s">
        <v>19</v>
      </c>
      <c r="E27" s="37">
        <v>2</v>
      </c>
      <c r="F27" s="37">
        <v>2</v>
      </c>
      <c r="G27" s="37">
        <v>3</v>
      </c>
      <c r="H27" s="37">
        <v>3</v>
      </c>
      <c r="I27" s="38">
        <v>1</v>
      </c>
      <c r="J27" s="39">
        <f t="shared" si="4"/>
        <v>0.51126068492676302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5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6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10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1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9"/>
        <v>4.4081660908397297E-2</v>
      </c>
    </row>
    <row r="28" spans="1:73">
      <c r="A28" s="4">
        <v>1974</v>
      </c>
      <c r="B28" s="19" t="s">
        <v>17</v>
      </c>
      <c r="C28" s="34">
        <f t="shared" si="3"/>
        <v>0.54859999999999998</v>
      </c>
      <c r="D28" s="36" t="s">
        <v>19</v>
      </c>
      <c r="E28" s="37">
        <v>2</v>
      </c>
      <c r="F28" s="37">
        <v>2</v>
      </c>
      <c r="G28" s="37">
        <v>3</v>
      </c>
      <c r="H28" s="37">
        <v>3</v>
      </c>
      <c r="I28" s="38">
        <v>1</v>
      </c>
      <c r="J28" s="39">
        <f t="shared" si="4"/>
        <v>0.51126068492676302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5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6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10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1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9"/>
        <v>4.4081660908397297E-2</v>
      </c>
    </row>
    <row r="29" spans="1:73">
      <c r="A29" s="4">
        <v>1975</v>
      </c>
      <c r="B29" s="19" t="s">
        <v>17</v>
      </c>
      <c r="C29" s="34">
        <f t="shared" si="3"/>
        <v>0.54859999999999998</v>
      </c>
      <c r="D29" s="36" t="s">
        <v>19</v>
      </c>
      <c r="E29" s="37">
        <v>2</v>
      </c>
      <c r="F29" s="37">
        <v>2</v>
      </c>
      <c r="G29" s="37">
        <v>3</v>
      </c>
      <c r="H29" s="37">
        <v>3</v>
      </c>
      <c r="I29" s="38">
        <v>1</v>
      </c>
      <c r="J29" s="39">
        <f t="shared" si="4"/>
        <v>0.51126068492676302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5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6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10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1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9"/>
        <v>4.4081660908397297E-2</v>
      </c>
    </row>
    <row r="30" spans="1:73">
      <c r="A30" s="4">
        <v>1976</v>
      </c>
      <c r="B30" s="19" t="s">
        <v>17</v>
      </c>
      <c r="C30" s="34">
        <f t="shared" si="3"/>
        <v>0.54859999999999998</v>
      </c>
      <c r="D30" s="36" t="s">
        <v>19</v>
      </c>
      <c r="E30" s="37">
        <v>2</v>
      </c>
      <c r="F30" s="37">
        <v>2</v>
      </c>
      <c r="G30" s="37">
        <v>3</v>
      </c>
      <c r="H30" s="37">
        <v>3</v>
      </c>
      <c r="I30" s="38">
        <v>1</v>
      </c>
      <c r="J30" s="39">
        <f t="shared" si="4"/>
        <v>0.51126068492676302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5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6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10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1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9"/>
        <v>4.4081660908397297E-2</v>
      </c>
    </row>
    <row r="31" spans="1:73">
      <c r="A31" s="4">
        <v>1977</v>
      </c>
      <c r="B31" s="19" t="s">
        <v>17</v>
      </c>
      <c r="C31" s="34">
        <f t="shared" si="3"/>
        <v>0.54859999999999998</v>
      </c>
      <c r="D31" s="36" t="s">
        <v>19</v>
      </c>
      <c r="E31" s="37">
        <v>2</v>
      </c>
      <c r="F31" s="37">
        <v>2</v>
      </c>
      <c r="G31" s="37">
        <v>3</v>
      </c>
      <c r="H31" s="37">
        <v>3</v>
      </c>
      <c r="I31" s="38">
        <v>1</v>
      </c>
      <c r="J31" s="39">
        <f t="shared" si="4"/>
        <v>0.51126068492676302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5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6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10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1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9"/>
        <v>4.4081660908397297E-2</v>
      </c>
    </row>
    <row r="32" spans="1:73">
      <c r="A32" s="4">
        <v>1978</v>
      </c>
      <c r="B32" s="19" t="s">
        <v>17</v>
      </c>
      <c r="C32" s="34">
        <f t="shared" si="3"/>
        <v>0.54859999999999998</v>
      </c>
      <c r="D32" s="36" t="s">
        <v>19</v>
      </c>
      <c r="E32" s="37">
        <v>2</v>
      </c>
      <c r="F32" s="37">
        <v>2</v>
      </c>
      <c r="G32" s="37">
        <v>3</v>
      </c>
      <c r="H32" s="37">
        <v>3</v>
      </c>
      <c r="I32" s="38">
        <v>1</v>
      </c>
      <c r="J32" s="39">
        <f t="shared" si="4"/>
        <v>0.51126068492676302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5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6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10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1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9"/>
        <v>4.4081660908397297E-2</v>
      </c>
    </row>
    <row r="33" spans="1:73">
      <c r="A33" s="4">
        <v>1979</v>
      </c>
      <c r="B33" s="19" t="s">
        <v>17</v>
      </c>
      <c r="C33" s="34">
        <f t="shared" si="3"/>
        <v>0.54859999999999998</v>
      </c>
      <c r="D33" s="36" t="s">
        <v>19</v>
      </c>
      <c r="E33" s="37">
        <v>2</v>
      </c>
      <c r="F33" s="37">
        <v>2</v>
      </c>
      <c r="G33" s="37">
        <v>3</v>
      </c>
      <c r="H33" s="37">
        <v>3</v>
      </c>
      <c r="I33" s="38">
        <v>1</v>
      </c>
      <c r="J33" s="39">
        <f t="shared" si="4"/>
        <v>0.51126068492676302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5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6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10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1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9"/>
        <v>4.4081660908397297E-2</v>
      </c>
    </row>
    <row r="34" spans="1:73">
      <c r="A34" s="4">
        <v>1980</v>
      </c>
      <c r="B34" s="19" t="s">
        <v>17</v>
      </c>
      <c r="C34" s="34">
        <f t="shared" si="3"/>
        <v>0.54859999999999998</v>
      </c>
      <c r="D34" s="36" t="s">
        <v>19</v>
      </c>
      <c r="E34" s="37">
        <v>2</v>
      </c>
      <c r="F34" s="37">
        <v>2</v>
      </c>
      <c r="G34" s="37">
        <v>3</v>
      </c>
      <c r="H34" s="37">
        <v>3</v>
      </c>
      <c r="I34" s="38">
        <v>1</v>
      </c>
      <c r="J34" s="39">
        <f t="shared" si="4"/>
        <v>0.51126068492676302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5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6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10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1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9"/>
        <v>4.4081660908397297E-2</v>
      </c>
    </row>
    <row r="35" spans="1:73">
      <c r="A35" s="4">
        <v>1981</v>
      </c>
      <c r="B35" s="19" t="s">
        <v>17</v>
      </c>
      <c r="C35" s="34">
        <f t="shared" si="3"/>
        <v>0.54859999999999998</v>
      </c>
      <c r="D35" s="36" t="s">
        <v>19</v>
      </c>
      <c r="E35" s="37">
        <v>2</v>
      </c>
      <c r="F35" s="37">
        <v>2</v>
      </c>
      <c r="G35" s="37">
        <v>3</v>
      </c>
      <c r="H35" s="37">
        <v>3</v>
      </c>
      <c r="I35" s="38">
        <v>1</v>
      </c>
      <c r="J35" s="39">
        <f t="shared" si="4"/>
        <v>0.51126068492676302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5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6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10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1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9"/>
        <v>4.4081660908397297E-2</v>
      </c>
    </row>
    <row r="36" spans="1:73">
      <c r="A36" s="4">
        <v>1982</v>
      </c>
      <c r="B36" s="19" t="s">
        <v>17</v>
      </c>
      <c r="C36" s="34">
        <f t="shared" si="3"/>
        <v>0.54859999999999998</v>
      </c>
      <c r="D36" s="36" t="s">
        <v>19</v>
      </c>
      <c r="E36" s="37">
        <v>2</v>
      </c>
      <c r="F36" s="37">
        <v>2</v>
      </c>
      <c r="G36" s="37">
        <v>3</v>
      </c>
      <c r="H36" s="37">
        <v>3</v>
      </c>
      <c r="I36" s="38">
        <v>1</v>
      </c>
      <c r="J36" s="39">
        <f t="shared" si="4"/>
        <v>0.51126068492676302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5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6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10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1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9"/>
        <v>4.4081660908397297E-2</v>
      </c>
    </row>
    <row r="37" spans="1:73">
      <c r="A37" s="4">
        <v>1983</v>
      </c>
      <c r="B37" s="19" t="s">
        <v>17</v>
      </c>
      <c r="C37" s="34">
        <f t="shared" si="3"/>
        <v>0.54859999999999998</v>
      </c>
      <c r="D37" s="36" t="s">
        <v>19</v>
      </c>
      <c r="E37" s="37">
        <v>2</v>
      </c>
      <c r="F37" s="37">
        <v>2</v>
      </c>
      <c r="G37" s="37">
        <v>3</v>
      </c>
      <c r="H37" s="37">
        <v>3</v>
      </c>
      <c r="I37" s="38">
        <v>1</v>
      </c>
      <c r="J37" s="39">
        <f t="shared" si="4"/>
        <v>0.51126068492676302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5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6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10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1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9"/>
        <v>4.4081660908397297E-2</v>
      </c>
    </row>
    <row r="38" spans="1:73">
      <c r="A38" s="4">
        <v>1984</v>
      </c>
      <c r="B38" s="19" t="s">
        <v>17</v>
      </c>
      <c r="C38" s="34">
        <f t="shared" si="3"/>
        <v>0.54859999999999998</v>
      </c>
      <c r="D38" s="36" t="s">
        <v>19</v>
      </c>
      <c r="E38" s="37">
        <v>2</v>
      </c>
      <c r="F38" s="37">
        <v>2</v>
      </c>
      <c r="G38" s="37">
        <v>3</v>
      </c>
      <c r="H38" s="37">
        <v>3</v>
      </c>
      <c r="I38" s="38">
        <v>1</v>
      </c>
      <c r="J38" s="39">
        <f t="shared" si="4"/>
        <v>0.51126068492676302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5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6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10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1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9"/>
        <v>4.4081660908397297E-2</v>
      </c>
    </row>
    <row r="39" spans="1:73">
      <c r="A39" s="4">
        <v>1985</v>
      </c>
      <c r="B39" s="19" t="s">
        <v>17</v>
      </c>
      <c r="C39" s="34">
        <f t="shared" si="3"/>
        <v>0.54859999999999998</v>
      </c>
      <c r="D39" s="36" t="s">
        <v>19</v>
      </c>
      <c r="E39" s="37">
        <v>2</v>
      </c>
      <c r="F39" s="37">
        <v>2</v>
      </c>
      <c r="G39" s="37">
        <v>3</v>
      </c>
      <c r="H39" s="37">
        <v>3</v>
      </c>
      <c r="I39" s="38">
        <v>1</v>
      </c>
      <c r="J39" s="39">
        <f t="shared" si="4"/>
        <v>0.51126068492676302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5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6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10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1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9"/>
        <v>4.4081660908397297E-2</v>
      </c>
    </row>
    <row r="40" spans="1:73">
      <c r="A40" s="4">
        <v>1986</v>
      </c>
      <c r="B40" s="19" t="s">
        <v>17</v>
      </c>
      <c r="C40" s="34">
        <f t="shared" si="3"/>
        <v>0.54859999999999998</v>
      </c>
      <c r="D40" s="36" t="s">
        <v>19</v>
      </c>
      <c r="E40" s="37">
        <v>2</v>
      </c>
      <c r="F40" s="37">
        <v>2</v>
      </c>
      <c r="G40" s="37">
        <v>3</v>
      </c>
      <c r="H40" s="37">
        <v>3</v>
      </c>
      <c r="I40" s="38">
        <v>1</v>
      </c>
      <c r="J40" s="39">
        <f t="shared" si="4"/>
        <v>0.51126068492676302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5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6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10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1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9"/>
        <v>4.4081660908397297E-2</v>
      </c>
    </row>
    <row r="41" spans="1:73">
      <c r="A41" s="4">
        <v>1987</v>
      </c>
      <c r="B41" s="19" t="s">
        <v>17</v>
      </c>
      <c r="C41" s="34">
        <f t="shared" si="3"/>
        <v>0.54859999999999998</v>
      </c>
      <c r="D41" s="36" t="s">
        <v>19</v>
      </c>
      <c r="E41" s="37">
        <v>2</v>
      </c>
      <c r="F41" s="37">
        <v>2</v>
      </c>
      <c r="G41" s="37">
        <v>3</v>
      </c>
      <c r="H41" s="37">
        <v>3</v>
      </c>
      <c r="I41" s="38">
        <v>1</v>
      </c>
      <c r="J41" s="39">
        <f t="shared" si="4"/>
        <v>0.51126068492676302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5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6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10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1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9"/>
        <v>4.4081660908397297E-2</v>
      </c>
    </row>
    <row r="42" spans="1:73">
      <c r="A42" s="4">
        <v>1988</v>
      </c>
      <c r="B42" s="19" t="s">
        <v>17</v>
      </c>
      <c r="C42" s="34">
        <f t="shared" si="3"/>
        <v>0.54859999999999998</v>
      </c>
      <c r="D42" s="36" t="s">
        <v>19</v>
      </c>
      <c r="E42" s="37">
        <v>2</v>
      </c>
      <c r="F42" s="37">
        <v>2</v>
      </c>
      <c r="G42" s="37">
        <v>3</v>
      </c>
      <c r="H42" s="37">
        <v>3</v>
      </c>
      <c r="I42" s="38">
        <v>1</v>
      </c>
      <c r="J42" s="39">
        <f t="shared" si="4"/>
        <v>0.51126068492676302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5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6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10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1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9"/>
        <v>4.4081660908397297E-2</v>
      </c>
    </row>
    <row r="43" spans="1:73">
      <c r="A43" s="4">
        <v>1989</v>
      </c>
      <c r="B43" s="19" t="s">
        <v>17</v>
      </c>
      <c r="C43" s="34">
        <f t="shared" si="3"/>
        <v>0.54859999999999998</v>
      </c>
      <c r="D43" s="36" t="s">
        <v>19</v>
      </c>
      <c r="E43" s="37">
        <v>2</v>
      </c>
      <c r="F43" s="37">
        <v>2</v>
      </c>
      <c r="G43" s="37">
        <v>3</v>
      </c>
      <c r="H43" s="37">
        <v>3</v>
      </c>
      <c r="I43" s="38">
        <v>1</v>
      </c>
      <c r="J43" s="39">
        <f t="shared" si="4"/>
        <v>0.51126068492676302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5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6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10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1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9"/>
        <v>4.4081660908397297E-2</v>
      </c>
    </row>
    <row r="44" spans="1:73">
      <c r="A44" s="4">
        <v>1990</v>
      </c>
      <c r="B44" s="19" t="s">
        <v>17</v>
      </c>
      <c r="C44" s="34">
        <f t="shared" si="3"/>
        <v>0.54859999999999998</v>
      </c>
      <c r="D44" s="36" t="s">
        <v>19</v>
      </c>
      <c r="E44" s="37">
        <v>2</v>
      </c>
      <c r="F44" s="37">
        <v>2</v>
      </c>
      <c r="G44" s="37">
        <v>3</v>
      </c>
      <c r="H44" s="37">
        <v>3</v>
      </c>
      <c r="I44" s="38">
        <v>1</v>
      </c>
      <c r="J44" s="39">
        <f t="shared" si="4"/>
        <v>0.51126068492676302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5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6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10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1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9"/>
        <v>4.4081660908397297E-2</v>
      </c>
    </row>
    <row r="45" spans="1:73">
      <c r="A45" s="4">
        <v>1991</v>
      </c>
      <c r="B45" s="19" t="s">
        <v>17</v>
      </c>
      <c r="C45" s="34">
        <f t="shared" si="3"/>
        <v>0.54859999999999998</v>
      </c>
      <c r="D45" s="36" t="s">
        <v>19</v>
      </c>
      <c r="E45" s="37">
        <v>2</v>
      </c>
      <c r="F45" s="37">
        <v>2</v>
      </c>
      <c r="G45" s="37">
        <v>3</v>
      </c>
      <c r="H45" s="37">
        <v>3</v>
      </c>
      <c r="I45" s="38">
        <v>1</v>
      </c>
      <c r="J45" s="39">
        <f t="shared" si="4"/>
        <v>0.51126068492676302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5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6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10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1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9"/>
        <v>4.4081660908397297E-2</v>
      </c>
    </row>
    <row r="46" spans="1:73">
      <c r="A46" s="4">
        <v>1992</v>
      </c>
      <c r="B46" s="19" t="s">
        <v>17</v>
      </c>
      <c r="C46" s="34">
        <f t="shared" si="3"/>
        <v>0.54859999999999998</v>
      </c>
      <c r="D46" s="36" t="s">
        <v>19</v>
      </c>
      <c r="E46" s="37">
        <v>2</v>
      </c>
      <c r="F46" s="37">
        <v>2</v>
      </c>
      <c r="G46" s="37">
        <v>3</v>
      </c>
      <c r="H46" s="37">
        <v>3</v>
      </c>
      <c r="I46" s="38">
        <v>1</v>
      </c>
      <c r="J46" s="39">
        <f t="shared" si="4"/>
        <v>0.51126068492676302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5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6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10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1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9"/>
        <v>4.4081660908397297E-2</v>
      </c>
    </row>
    <row r="47" spans="1:73">
      <c r="A47" s="4">
        <v>1993</v>
      </c>
      <c r="B47" s="19" t="s">
        <v>17</v>
      </c>
      <c r="C47" s="34">
        <f t="shared" si="3"/>
        <v>0.54859999999999998</v>
      </c>
      <c r="D47" s="36" t="s">
        <v>19</v>
      </c>
      <c r="E47" s="37">
        <v>2</v>
      </c>
      <c r="F47" s="37">
        <v>2</v>
      </c>
      <c r="G47" s="37">
        <v>3</v>
      </c>
      <c r="H47" s="37">
        <v>3</v>
      </c>
      <c r="I47" s="38">
        <v>1</v>
      </c>
      <c r="J47" s="39">
        <f t="shared" si="4"/>
        <v>0.51126068492676302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5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6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10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1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9"/>
        <v>4.4081660908397297E-2</v>
      </c>
    </row>
    <row r="48" spans="1:73">
      <c r="A48" s="4">
        <v>1994</v>
      </c>
      <c r="B48" s="19" t="s">
        <v>17</v>
      </c>
      <c r="C48" s="34">
        <f t="shared" si="3"/>
        <v>0.54859999999999998</v>
      </c>
      <c r="D48" s="36" t="s">
        <v>19</v>
      </c>
      <c r="E48" s="37">
        <v>2</v>
      </c>
      <c r="F48" s="37">
        <v>2</v>
      </c>
      <c r="G48" s="37">
        <v>3</v>
      </c>
      <c r="H48" s="37">
        <v>3</v>
      </c>
      <c r="I48" s="38">
        <v>1</v>
      </c>
      <c r="J48" s="39">
        <f t="shared" si="4"/>
        <v>0.51126068492676302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5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6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10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1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9"/>
        <v>4.4081660908397297E-2</v>
      </c>
    </row>
    <row r="49" spans="1:73">
      <c r="A49" s="4">
        <v>1995</v>
      </c>
      <c r="B49" s="19" t="s">
        <v>17</v>
      </c>
      <c r="C49" s="34">
        <f t="shared" si="3"/>
        <v>0.54859999999999998</v>
      </c>
      <c r="D49" s="36" t="s">
        <v>19</v>
      </c>
      <c r="E49" s="37">
        <v>2</v>
      </c>
      <c r="F49" s="37">
        <v>2</v>
      </c>
      <c r="G49" s="37">
        <v>3</v>
      </c>
      <c r="H49" s="37">
        <v>3</v>
      </c>
      <c r="I49" s="38">
        <v>1</v>
      </c>
      <c r="J49" s="39">
        <f t="shared" si="4"/>
        <v>0.51126068492676302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5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6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10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1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9"/>
        <v>4.4081660908397297E-2</v>
      </c>
    </row>
    <row r="50" spans="1:73">
      <c r="A50" s="4">
        <v>1996</v>
      </c>
      <c r="B50" s="19" t="s">
        <v>17</v>
      </c>
      <c r="C50" s="34">
        <f t="shared" si="3"/>
        <v>0.54859999999999998</v>
      </c>
      <c r="D50" s="36" t="s">
        <v>19</v>
      </c>
      <c r="E50" s="37">
        <v>2</v>
      </c>
      <c r="F50" s="37">
        <v>2</v>
      </c>
      <c r="G50" s="37">
        <v>3</v>
      </c>
      <c r="H50" s="37">
        <v>3</v>
      </c>
      <c r="I50" s="38">
        <v>1</v>
      </c>
      <c r="J50" s="39">
        <f t="shared" si="4"/>
        <v>0.51126068492676302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5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6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10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1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9"/>
        <v>4.4081660908397297E-2</v>
      </c>
    </row>
    <row r="51" spans="1:73">
      <c r="A51" s="4">
        <v>1997</v>
      </c>
      <c r="B51" s="19" t="s">
        <v>17</v>
      </c>
      <c r="C51" s="34">
        <f t="shared" si="3"/>
        <v>0.54859999999999998</v>
      </c>
      <c r="D51" s="36" t="s">
        <v>19</v>
      </c>
      <c r="E51" s="37">
        <v>2</v>
      </c>
      <c r="F51" s="37">
        <v>2</v>
      </c>
      <c r="G51" s="37">
        <v>3</v>
      </c>
      <c r="H51" s="37">
        <v>3</v>
      </c>
      <c r="I51" s="38">
        <v>1</v>
      </c>
      <c r="J51" s="39">
        <f t="shared" si="4"/>
        <v>0.51126068492676302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5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6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10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1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9"/>
        <v>4.4081660908397297E-2</v>
      </c>
    </row>
    <row r="52" spans="1:73">
      <c r="A52" s="4">
        <v>1998</v>
      </c>
      <c r="B52" s="19" t="s">
        <v>17</v>
      </c>
      <c r="C52" s="34">
        <f t="shared" si="3"/>
        <v>0.54859999999999998</v>
      </c>
      <c r="D52" s="36" t="s">
        <v>19</v>
      </c>
      <c r="E52" s="37">
        <v>2</v>
      </c>
      <c r="F52" s="37">
        <v>2</v>
      </c>
      <c r="G52" s="37">
        <v>3</v>
      </c>
      <c r="H52" s="37">
        <v>3</v>
      </c>
      <c r="I52" s="38">
        <v>1</v>
      </c>
      <c r="J52" s="39">
        <f t="shared" si="4"/>
        <v>0.51126068492676302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5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6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10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1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9"/>
        <v>4.4081660908397297E-2</v>
      </c>
    </row>
    <row r="53" spans="1:73">
      <c r="A53" s="4">
        <v>1999</v>
      </c>
      <c r="B53" s="19" t="s">
        <v>17</v>
      </c>
      <c r="C53" s="34">
        <f t="shared" si="3"/>
        <v>0.54859999999999998</v>
      </c>
      <c r="D53" s="36" t="s">
        <v>19</v>
      </c>
      <c r="E53" s="37">
        <v>2</v>
      </c>
      <c r="F53" s="37">
        <v>2</v>
      </c>
      <c r="G53" s="37">
        <v>3</v>
      </c>
      <c r="H53" s="37">
        <v>3</v>
      </c>
      <c r="I53" s="38">
        <v>1</v>
      </c>
      <c r="J53" s="39">
        <f t="shared" si="4"/>
        <v>0.51126068492676302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5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6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10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1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9"/>
        <v>4.4081660908397297E-2</v>
      </c>
    </row>
    <row r="54" spans="1:73">
      <c r="A54" s="4">
        <v>2000</v>
      </c>
      <c r="B54" s="19" t="s">
        <v>17</v>
      </c>
      <c r="C54" s="34">
        <f t="shared" si="3"/>
        <v>0.54859999999999998</v>
      </c>
      <c r="D54" s="36" t="s">
        <v>19</v>
      </c>
      <c r="E54" s="37">
        <v>2</v>
      </c>
      <c r="F54" s="37">
        <v>2</v>
      </c>
      <c r="G54" s="37">
        <v>3</v>
      </c>
      <c r="H54" s="37">
        <v>3</v>
      </c>
      <c r="I54" s="38">
        <v>1</v>
      </c>
      <c r="J54" s="39">
        <f t="shared" si="4"/>
        <v>0.51126068492676302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5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6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10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1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9"/>
        <v>4.4081660908397297E-2</v>
      </c>
    </row>
    <row r="55" spans="1:73">
      <c r="A55" s="4">
        <v>2001</v>
      </c>
      <c r="B55" s="19" t="s">
        <v>17</v>
      </c>
      <c r="C55" s="34">
        <f t="shared" si="3"/>
        <v>0.54859999999999998</v>
      </c>
      <c r="D55" s="36" t="s">
        <v>19</v>
      </c>
      <c r="E55" s="37">
        <v>2</v>
      </c>
      <c r="F55" s="37">
        <v>2</v>
      </c>
      <c r="G55" s="37">
        <v>3</v>
      </c>
      <c r="H55" s="37">
        <v>3</v>
      </c>
      <c r="I55" s="38">
        <v>1</v>
      </c>
      <c r="J55" s="39">
        <f t="shared" si="4"/>
        <v>0.51126068492676302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5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6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10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1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9"/>
        <v>4.4081660908397297E-2</v>
      </c>
    </row>
    <row r="56" spans="1:73">
      <c r="A56" s="4">
        <v>2002</v>
      </c>
      <c r="B56" s="19" t="s">
        <v>17</v>
      </c>
      <c r="C56" s="34">
        <f t="shared" si="3"/>
        <v>0.54859999999999998</v>
      </c>
      <c r="D56" s="36" t="s">
        <v>19</v>
      </c>
      <c r="E56" s="37">
        <v>2</v>
      </c>
      <c r="F56" s="37">
        <v>2</v>
      </c>
      <c r="G56" s="37">
        <v>3</v>
      </c>
      <c r="H56" s="37">
        <v>3</v>
      </c>
      <c r="I56" s="38">
        <v>1</v>
      </c>
      <c r="J56" s="39">
        <f t="shared" si="4"/>
        <v>0.51126068492676302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5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6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10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1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9"/>
        <v>4.4081660908397297E-2</v>
      </c>
    </row>
    <row r="57" spans="1:73">
      <c r="A57" s="4">
        <v>2003</v>
      </c>
      <c r="B57" s="19" t="s">
        <v>17</v>
      </c>
      <c r="C57" s="34">
        <f t="shared" si="3"/>
        <v>0.54859999999999998</v>
      </c>
      <c r="D57" s="36" t="s">
        <v>19</v>
      </c>
      <c r="E57" s="37">
        <v>2</v>
      </c>
      <c r="F57" s="37">
        <v>2</v>
      </c>
      <c r="G57" s="37">
        <v>3</v>
      </c>
      <c r="H57" s="37">
        <v>3</v>
      </c>
      <c r="I57" s="38">
        <v>1</v>
      </c>
      <c r="J57" s="39">
        <f t="shared" si="4"/>
        <v>0.51126068492676302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5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6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10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1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9"/>
        <v>4.4081660908397297E-2</v>
      </c>
    </row>
    <row r="58" spans="1:73">
      <c r="A58" s="4">
        <v>2004</v>
      </c>
      <c r="B58" s="19" t="s">
        <v>17</v>
      </c>
      <c r="C58" s="34">
        <f t="shared" si="3"/>
        <v>0.54859999999999998</v>
      </c>
      <c r="D58" s="36" t="s">
        <v>19</v>
      </c>
      <c r="E58" s="37">
        <v>2</v>
      </c>
      <c r="F58" s="37">
        <v>2</v>
      </c>
      <c r="G58" s="37">
        <v>3</v>
      </c>
      <c r="H58" s="37">
        <v>3</v>
      </c>
      <c r="I58" s="38">
        <v>1</v>
      </c>
      <c r="J58" s="39">
        <f t="shared" si="4"/>
        <v>0.51126068492676302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5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6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10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1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9"/>
        <v>4.4081660908397297E-2</v>
      </c>
    </row>
    <row r="59" spans="1:73">
      <c r="A59" s="4">
        <v>2005</v>
      </c>
      <c r="B59" s="19" t="s">
        <v>17</v>
      </c>
      <c r="C59" s="34">
        <f t="shared" si="3"/>
        <v>0.54859999999999998</v>
      </c>
      <c r="D59" s="36" t="s">
        <v>19</v>
      </c>
      <c r="E59" s="37">
        <v>2</v>
      </c>
      <c r="F59" s="37">
        <v>2</v>
      </c>
      <c r="G59" s="37">
        <v>3</v>
      </c>
      <c r="H59" s="37">
        <v>3</v>
      </c>
      <c r="I59" s="38">
        <v>1</v>
      </c>
      <c r="J59" s="39">
        <f t="shared" si="4"/>
        <v>0.51126068492676302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5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6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10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1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9"/>
        <v>4.4081660908397297E-2</v>
      </c>
    </row>
    <row r="60" spans="1:73">
      <c r="A60" s="4">
        <v>2006</v>
      </c>
      <c r="B60" s="19" t="s">
        <v>17</v>
      </c>
      <c r="C60" s="34">
        <f t="shared" si="3"/>
        <v>0.54859999999999998</v>
      </c>
      <c r="D60" s="36" t="s">
        <v>19</v>
      </c>
      <c r="E60" s="37">
        <v>2</v>
      </c>
      <c r="F60" s="37">
        <v>2</v>
      </c>
      <c r="G60" s="37">
        <v>3</v>
      </c>
      <c r="H60" s="37">
        <v>3</v>
      </c>
      <c r="I60" s="38">
        <v>1</v>
      </c>
      <c r="J60" s="39">
        <f t="shared" si="4"/>
        <v>0.51126068492676302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5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6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10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1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9"/>
        <v>4.4081660908397297E-2</v>
      </c>
    </row>
    <row r="61" spans="1:73">
      <c r="A61" s="4">
        <v>2007</v>
      </c>
      <c r="B61" s="19" t="s">
        <v>17</v>
      </c>
      <c r="C61" s="34">
        <f t="shared" si="3"/>
        <v>0.54859999999999998</v>
      </c>
      <c r="D61" s="36" t="s">
        <v>19</v>
      </c>
      <c r="E61" s="37">
        <v>2</v>
      </c>
      <c r="F61" s="37">
        <v>2</v>
      </c>
      <c r="G61" s="37">
        <v>3</v>
      </c>
      <c r="H61" s="37">
        <v>3</v>
      </c>
      <c r="I61" s="38">
        <v>1</v>
      </c>
      <c r="J61" s="39">
        <f t="shared" si="4"/>
        <v>0.51126068492676302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5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6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10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1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9"/>
        <v>4.4081660908397297E-2</v>
      </c>
    </row>
    <row r="62" spans="1:73">
      <c r="A62" s="4">
        <v>2008</v>
      </c>
      <c r="B62" s="19" t="s">
        <v>17</v>
      </c>
      <c r="C62" s="34">
        <f t="shared" si="3"/>
        <v>0.54859999999999998</v>
      </c>
      <c r="D62" s="36" t="s">
        <v>19</v>
      </c>
      <c r="E62" s="37">
        <v>2</v>
      </c>
      <c r="F62" s="37">
        <v>2</v>
      </c>
      <c r="G62" s="37">
        <v>3</v>
      </c>
      <c r="H62" s="37">
        <v>3</v>
      </c>
      <c r="I62" s="38">
        <v>1</v>
      </c>
      <c r="J62" s="39">
        <f t="shared" si="4"/>
        <v>0.51126068492676302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5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6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10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1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9"/>
        <v>4.4081660908397297E-2</v>
      </c>
    </row>
    <row r="63" spans="1:73">
      <c r="A63" s="4">
        <v>2009</v>
      </c>
      <c r="B63" s="19" t="s">
        <v>17</v>
      </c>
      <c r="C63" s="34">
        <f t="shared" si="3"/>
        <v>0.54859999999999998</v>
      </c>
      <c r="D63" s="36" t="s">
        <v>19</v>
      </c>
      <c r="E63" s="37">
        <v>2</v>
      </c>
      <c r="F63" s="37">
        <v>2</v>
      </c>
      <c r="G63" s="37">
        <v>3</v>
      </c>
      <c r="H63" s="37">
        <v>3</v>
      </c>
      <c r="I63" s="38">
        <v>1</v>
      </c>
      <c r="J63" s="39">
        <f t="shared" si="4"/>
        <v>0.51126068492676302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5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6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10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1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9"/>
        <v>4.4081660908397297E-2</v>
      </c>
    </row>
    <row r="64" spans="1:73">
      <c r="A64" s="4">
        <v>2010</v>
      </c>
      <c r="B64" s="19" t="s">
        <v>17</v>
      </c>
      <c r="C64" s="34">
        <f t="shared" si="3"/>
        <v>0.54859999999999998</v>
      </c>
      <c r="D64" s="36" t="s">
        <v>19</v>
      </c>
      <c r="E64" s="37">
        <v>2</v>
      </c>
      <c r="F64" s="37">
        <v>2</v>
      </c>
      <c r="G64" s="37">
        <v>3</v>
      </c>
      <c r="H64" s="37">
        <v>3</v>
      </c>
      <c r="I64" s="38">
        <v>1</v>
      </c>
      <c r="J64" s="39">
        <f t="shared" si="4"/>
        <v>0.51126068492676302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5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6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10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1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9"/>
        <v>4.4081660908397297E-2</v>
      </c>
    </row>
    <row r="65" spans="1:73">
      <c r="A65" s="4">
        <v>2011</v>
      </c>
      <c r="B65" s="19" t="s">
        <v>17</v>
      </c>
      <c r="C65" s="34">
        <f t="shared" si="3"/>
        <v>0.54859999999999998</v>
      </c>
      <c r="D65" s="36" t="s">
        <v>19</v>
      </c>
      <c r="E65" s="37">
        <v>2</v>
      </c>
      <c r="F65" s="37">
        <v>2</v>
      </c>
      <c r="G65" s="37">
        <v>3</v>
      </c>
      <c r="H65" s="37">
        <v>3</v>
      </c>
      <c r="I65" s="38">
        <v>1</v>
      </c>
      <c r="J65" s="39">
        <f t="shared" si="4"/>
        <v>0.51126068492676302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5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6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10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1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9"/>
        <v>4.4081660908397297E-2</v>
      </c>
    </row>
    <row r="66" spans="1:73">
      <c r="A66" s="4">
        <v>2012</v>
      </c>
      <c r="B66" s="19" t="s">
        <v>17</v>
      </c>
      <c r="C66" s="34">
        <f t="shared" si="3"/>
        <v>0.54859999999999998</v>
      </c>
      <c r="D66" s="36" t="s">
        <v>19</v>
      </c>
      <c r="E66" s="37">
        <v>2</v>
      </c>
      <c r="F66" s="37">
        <v>2</v>
      </c>
      <c r="G66" s="37">
        <v>3</v>
      </c>
      <c r="H66" s="37">
        <v>3</v>
      </c>
      <c r="I66" s="38">
        <v>1</v>
      </c>
      <c r="J66" s="39">
        <f t="shared" si="4"/>
        <v>0.51126068492676302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5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6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10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1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9"/>
        <v>4.4081660908397297E-2</v>
      </c>
    </row>
    <row r="67" spans="1:73">
      <c r="A67" s="4">
        <v>2013</v>
      </c>
      <c r="B67" s="19" t="s">
        <v>17</v>
      </c>
      <c r="C67" s="34">
        <f t="shared" si="3"/>
        <v>0.54859999999999998</v>
      </c>
      <c r="D67" s="36" t="s">
        <v>19</v>
      </c>
      <c r="E67" s="37">
        <v>2</v>
      </c>
      <c r="F67" s="37">
        <v>2</v>
      </c>
      <c r="G67" s="37">
        <v>3</v>
      </c>
      <c r="H67" s="37">
        <v>3</v>
      </c>
      <c r="I67" s="38">
        <v>1</v>
      </c>
      <c r="J67" s="39">
        <f t="shared" si="4"/>
        <v>0.51126068492676302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5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6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10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1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9"/>
        <v>4.4081660908397297E-2</v>
      </c>
    </row>
    <row r="68" spans="1:73">
      <c r="A68" s="4">
        <v>2014</v>
      </c>
      <c r="B68" s="19" t="s">
        <v>17</v>
      </c>
      <c r="C68" s="34">
        <f t="shared" si="3"/>
        <v>0.54859999999999998</v>
      </c>
      <c r="D68" s="36" t="s">
        <v>19</v>
      </c>
      <c r="E68" s="37">
        <v>2</v>
      </c>
      <c r="F68" s="37">
        <v>2</v>
      </c>
      <c r="G68" s="37">
        <v>3</v>
      </c>
      <c r="H68" s="37">
        <v>3</v>
      </c>
      <c r="I68" s="38">
        <v>1</v>
      </c>
      <c r="J68" s="39">
        <f t="shared" si="4"/>
        <v>0.51126068492676302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2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5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6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3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10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1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9"/>
        <v>4.4081660908397297E-2</v>
      </c>
    </row>
    <row r="69" spans="1:73">
      <c r="A69" s="4">
        <v>2015</v>
      </c>
      <c r="B69" s="19" t="s">
        <v>17</v>
      </c>
      <c r="C69" s="34">
        <f t="shared" ref="C69:C74" si="14">1-0.0322-0.4192</f>
        <v>0.54859999999999998</v>
      </c>
      <c r="D69" s="36" t="s">
        <v>19</v>
      </c>
      <c r="E69" s="37">
        <v>2</v>
      </c>
      <c r="F69" s="37">
        <v>2</v>
      </c>
      <c r="G69" s="37">
        <v>3</v>
      </c>
      <c r="H69" s="37">
        <v>3</v>
      </c>
      <c r="I69" s="38">
        <v>1</v>
      </c>
      <c r="J69" s="39">
        <f t="shared" ref="J69:J73" si="15">IF( OR( ISBLANK(E69),ISBLANK(F69), ISBLANK(G69), ISBLANK(H69), ISBLANK(I69) ), "", 1.5*SQRT(   EXP(2.21*(E69-1)) + EXP(2.21*(F69-1)) + EXP(2.21*(G69-1)) + EXP(2.21*(H69-1)) + EXP(2.21*I69)   )/100*2.45 )</f>
        <v>0.51126068492676302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2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5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6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3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10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1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9"/>
        <v>4.4081660908397297E-2</v>
      </c>
    </row>
    <row r="70" spans="1:73">
      <c r="A70" s="4">
        <v>2016</v>
      </c>
      <c r="B70" s="19" t="s">
        <v>17</v>
      </c>
      <c r="C70" s="34">
        <f t="shared" si="14"/>
        <v>0.54859999999999998</v>
      </c>
      <c r="D70" s="36" t="s">
        <v>19</v>
      </c>
      <c r="E70" s="37">
        <v>2</v>
      </c>
      <c r="F70" s="37">
        <v>2</v>
      </c>
      <c r="G70" s="37">
        <v>3</v>
      </c>
      <c r="H70" s="37">
        <v>3</v>
      </c>
      <c r="I70" s="38">
        <v>1</v>
      </c>
      <c r="J70" s="39">
        <f t="shared" si="15"/>
        <v>0.51126068492676302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2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6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7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3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10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1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8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f t="shared" si="14"/>
        <v>0.54859999999999998</v>
      </c>
      <c r="D71" s="36" t="s">
        <v>19</v>
      </c>
      <c r="E71" s="37">
        <v>2</v>
      </c>
      <c r="F71" s="37">
        <v>2</v>
      </c>
      <c r="G71" s="37">
        <v>3</v>
      </c>
      <c r="H71" s="37">
        <v>3</v>
      </c>
      <c r="I71" s="38">
        <v>1</v>
      </c>
      <c r="J71" s="39">
        <f t="shared" ref="J71:J72" si="19">IF( OR( ISBLANK(E71),ISBLANK(F71), ISBLANK(G71), ISBLANK(H71), ISBLANK(I71) ), "", 1.5*SQRT(   EXP(2.21*(E71-1)) + EXP(2.21*(F71-1)) + EXP(2.21*(G71-1)) + EXP(2.21*(H71-1)) + EXP(2.21*I71)   )/100*2.45 )</f>
        <v>0.51126068492676302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20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21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2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3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4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5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6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f t="shared" si="14"/>
        <v>0.54859999999999998</v>
      </c>
      <c r="D72" s="36" t="s">
        <v>19</v>
      </c>
      <c r="E72" s="37">
        <v>2</v>
      </c>
      <c r="F72" s="37">
        <v>2</v>
      </c>
      <c r="G72" s="37">
        <v>3</v>
      </c>
      <c r="H72" s="37">
        <v>3</v>
      </c>
      <c r="I72" s="38">
        <v>1</v>
      </c>
      <c r="J72" s="39">
        <f t="shared" si="19"/>
        <v>0.51126068492676302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20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21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2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3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4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5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6"/>
        <v>4.4081660908397297E-2</v>
      </c>
    </row>
    <row r="73" spans="1:73">
      <c r="A73" s="4">
        <v>2019</v>
      </c>
      <c r="B73" s="19" t="s">
        <v>17</v>
      </c>
      <c r="C73" s="34">
        <f t="shared" si="14"/>
        <v>0.54859999999999998</v>
      </c>
      <c r="D73" s="36" t="s">
        <v>19</v>
      </c>
      <c r="E73" s="37">
        <v>2</v>
      </c>
      <c r="F73" s="37">
        <v>2</v>
      </c>
      <c r="G73" s="37">
        <v>3</v>
      </c>
      <c r="H73" s="37">
        <v>3</v>
      </c>
      <c r="I73" s="38">
        <v>1</v>
      </c>
      <c r="J73" s="39">
        <f t="shared" si="15"/>
        <v>0.51126068492676302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2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6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7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3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10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1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8"/>
        <v>4.4081660908397297E-2</v>
      </c>
    </row>
    <row r="74" spans="1:73" s="18" customFormat="1">
      <c r="A74" s="4">
        <v>2020</v>
      </c>
      <c r="B74" s="19" t="s">
        <v>17</v>
      </c>
      <c r="C74" s="34">
        <f t="shared" si="14"/>
        <v>0.54859999999999998</v>
      </c>
      <c r="D74" s="36" t="s">
        <v>19</v>
      </c>
      <c r="E74" s="37">
        <v>2</v>
      </c>
      <c r="F74" s="37">
        <v>2</v>
      </c>
      <c r="G74" s="37">
        <v>3</v>
      </c>
      <c r="H74" s="37">
        <v>3</v>
      </c>
      <c r="I74" s="38">
        <v>1</v>
      </c>
      <c r="J74" s="39">
        <f t="shared" ref="J74" si="27">IF( OR( ISBLANK(E74),ISBLANK(F74), ISBLANK(G74), ISBLANK(H74), ISBLANK(I74) ), "", 1.5*SQRT(   EXP(2.21*(E74-1)) + EXP(2.21*(F74-1)) + EXP(2.21*(G74-1)) + EXP(2.21*(H74-1)) + EXP(2.21*I74)   )/100*2.45 )</f>
        <v>0.51126068492676302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8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9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30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31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2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3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4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1" t="s">
        <v>17</v>
      </c>
      <c r="C75" s="35">
        <v>0.54859999999999998</v>
      </c>
      <c r="D75" s="42" t="s">
        <v>19</v>
      </c>
      <c r="E75" s="37">
        <v>2</v>
      </c>
      <c r="F75" s="37">
        <v>2</v>
      </c>
      <c r="G75" s="37">
        <v>3</v>
      </c>
      <c r="H75" s="37">
        <v>3</v>
      </c>
      <c r="I75" s="37">
        <v>1</v>
      </c>
      <c r="J75" s="43">
        <v>0.51126068492676302</v>
      </c>
      <c r="K75" s="44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5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6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7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8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9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0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1" t="s">
        <v>17</v>
      </c>
      <c r="C76" s="35">
        <v>0.54859999999999998</v>
      </c>
      <c r="D76" s="42" t="s">
        <v>19</v>
      </c>
      <c r="E76" s="37">
        <v>2</v>
      </c>
      <c r="F76" s="37">
        <v>2</v>
      </c>
      <c r="G76" s="37">
        <v>3</v>
      </c>
      <c r="H76" s="37">
        <v>3</v>
      </c>
      <c r="I76" s="37">
        <v>1</v>
      </c>
      <c r="J76" s="43">
        <v>0.51126068492676302</v>
      </c>
      <c r="K76" s="44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5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6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7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8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9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0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{B7175783-3832-433D-87B7-A627A2B1299D}</x14:id>
        </ext>
      </extLst>
    </cfRule>
  </conditionalFormatting>
  <conditionalFormatting sqref="AK4:AK70 AK73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{DECE9358-CE33-4097-95BC-04629603107C}</x14:id>
        </ext>
      </extLst>
    </cfRule>
  </conditionalFormatting>
  <conditionalFormatting sqref="BU4:BU70 BU73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{1469B0E6-D0A9-429B-B4D8-0F71885EA99E}</x14:id>
        </ext>
      </extLst>
    </cfRule>
  </conditionalFormatting>
  <conditionalFormatting sqref="W4:W70 W73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{1D4A605D-987B-4F8E-9451-95774D9D87AD}</x14:id>
        </ext>
      </extLst>
    </cfRule>
  </conditionalFormatting>
  <conditionalFormatting sqref="W4:AA70 W73:AA73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{A2BE4BA7-593A-4D74-A050-B62AD02E15EF}</x14:id>
        </ext>
      </extLst>
    </cfRule>
  </conditionalFormatting>
  <conditionalFormatting sqref="X4:AA70 X73:AA73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{802A9110-ED7B-45DE-93F7-3B8C52124110}</x14:id>
        </ext>
      </extLst>
    </cfRule>
  </conditionalFormatting>
  <conditionalFormatting sqref="AF4:AF70 AF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{B295B9E4-57AA-459C-8936-03361558C392}</x14:id>
        </ext>
      </extLst>
    </cfRule>
  </conditionalFormatting>
  <conditionalFormatting sqref="AF4:AJ70 AF73:AJ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{B254AFB9-ACF4-4203-8C9A-6DA20F2CD129}</x14:id>
        </ext>
      </extLst>
    </cfRule>
  </conditionalFormatting>
  <conditionalFormatting sqref="AG4:AJ70 AG73:AJ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{BB738B0E-307A-449A-849A-0239BED28233}</x14:id>
        </ext>
      </extLst>
    </cfRule>
  </conditionalFormatting>
  <conditionalFormatting sqref="AO4:AO70 AO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{E0AED4E9-A451-457B-A9E3-D681BF1F5CFC}</x14:id>
        </ext>
      </extLst>
    </cfRule>
  </conditionalFormatting>
  <conditionalFormatting sqref="AO4:AS70 AO73:AS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{223F7FCB-39AA-42CA-90E1-4B2A7745578E}</x14:id>
        </ext>
      </extLst>
    </cfRule>
  </conditionalFormatting>
  <conditionalFormatting sqref="AP4:AS70 AP73:AS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{1DDEAD3C-C7FD-43E3-A99C-D3002DDF3D9C}</x14:id>
        </ext>
      </extLst>
    </cfRule>
  </conditionalFormatting>
  <conditionalFormatting sqref="BP4:BP70 BP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{659E4D8E-019D-4B0C-AF5F-4821E69146DD}</x14:id>
        </ext>
      </extLst>
    </cfRule>
  </conditionalFormatting>
  <conditionalFormatting sqref="BP4:BT70 BP73:BT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{D97FB218-F8FD-4527-8564-4EB45D67FE3C}</x14:id>
        </ext>
      </extLst>
    </cfRule>
  </conditionalFormatting>
  <conditionalFormatting sqref="BQ4:BT70 BQ73:BT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{197BA93C-83FA-4605-A872-863A0C2F06E5}</x14:id>
        </ext>
      </extLst>
    </cfRule>
  </conditionalFormatting>
  <conditionalFormatting sqref="N4:N70 N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{3DDE9899-4085-4AAA-91AA-76C0B03ABC2E}</x14:id>
        </ext>
      </extLst>
    </cfRule>
  </conditionalFormatting>
  <conditionalFormatting sqref="N4:R70 N73:R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{D551222D-F953-4B71-A2FD-EF84D95783C5}</x14:id>
        </ext>
      </extLst>
    </cfRule>
  </conditionalFormatting>
  <conditionalFormatting sqref="O4:R70 O73:R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{5ADA9F87-F2E6-4358-AD9A-D8B0362A76AC}</x14:id>
        </ext>
      </extLst>
    </cfRule>
  </conditionalFormatting>
  <conditionalFormatting sqref="S4:S70 S73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{9083E774-0E0C-48B5-8FBF-D3D102EF331B}</x14:id>
        </ext>
      </extLst>
    </cfRule>
  </conditionalFormatting>
  <conditionalFormatting sqref="AT4:AT70 AT7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{F7B5E3E5-D90C-4FFE-BD22-9BB433A33AFF}</x14:id>
        </ext>
      </extLst>
    </cfRule>
  </conditionalFormatting>
  <conditionalFormatting sqref="BL4:BL70 BL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{CA83AF45-5FF7-41A9-BF12-F4E7328CF06C}</x14:id>
        </ext>
      </extLst>
    </cfRule>
  </conditionalFormatting>
  <conditionalFormatting sqref="BG4:BG70 BG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{5DBE723F-8747-4311-A27D-C0E27DE9BD41}</x14:id>
        </ext>
      </extLst>
    </cfRule>
  </conditionalFormatting>
  <conditionalFormatting sqref="BG4:BK70 BG73:BK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{EEF050C6-6C3F-4627-B093-BD0D9578581B}</x14:id>
        </ext>
      </extLst>
    </cfRule>
  </conditionalFormatting>
  <conditionalFormatting sqref="BH4:BK70 BH73:BK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{00CF0A79-8EE2-4FCC-9835-65418DA1FF3B}</x14:id>
        </ext>
      </extLst>
    </cfRule>
  </conditionalFormatting>
  <conditionalFormatting sqref="BC4:BC70 BC7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{F4F950E5-4BD0-4212-A25B-8F77AC325051}</x14:id>
        </ext>
      </extLst>
    </cfRule>
  </conditionalFormatting>
  <conditionalFormatting sqref="AX4:AX70 AX73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{2CB76816-9F92-4191-852C-434B47097F61}</x14:id>
        </ext>
      </extLst>
    </cfRule>
  </conditionalFormatting>
  <conditionalFormatting sqref="AX4:BB70 AX73:BB73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{0BA12818-F67F-4D80-B6F5-78BDE6448780}</x14:id>
        </ext>
      </extLst>
    </cfRule>
  </conditionalFormatting>
  <conditionalFormatting sqref="AY4:BB70 AY73:BB73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{38CDFDEE-6F93-401A-95CC-2FCDB199A99B}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{8086BA48-A523-4043-A592-A482FEF90353}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{F965C4ED-A2BD-4047-BD84-0F2116777EBF}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{B4D0103A-9943-4393-AEAB-135A42D64D91}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{CF746AFF-0AFD-4C9B-9F76-9E6B113DE148}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{4515D59B-0709-42DC-A0A5-3DAC8A7CA698}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{EDEDD8EF-8D4F-4BDE-8A32-4350694CA8E6}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{BEDA8F4B-EAD6-494A-9035-D6796B74D344}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{70BB4B96-183A-475A-BBC9-7F1633384882}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{E173E832-ED6C-4676-81A8-4C7321B46447}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{AF08ADC6-4958-42C9-B759-8B6987ED8107}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{77227AE1-B6E1-4702-97DB-8B09321B613A}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{0CD24F9D-B574-4FDD-84E3-CD6E8A7B7477}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{E54114C8-D7EF-4F8C-B497-3B8DAAE995B6}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{A1538CE4-72CA-4AC0-8F50-2D8C8AA780BD}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{863F359C-43A4-4892-B6F8-F08B6A352754}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{1C652230-68B2-4D40-BF67-D6B7FD296BD5}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{356A34F8-2F62-48C9-903E-B34C5C436AE3}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{FBBE0174-707D-4F0B-9387-632A77C0417E}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{42FE41F3-B93B-45F1-8829-D5A4B3AD359A}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{1C408E3D-0E1E-40C4-AE4E-C8E8A48F0CC3}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{44A9C3CE-01C0-4581-81B8-2B404B7B2756}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{A6D25F19-0023-4884-8AD3-BCF143F68B8C}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{668851C6-C092-4A9D-8D9B-AD8505C351CC}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{AAA03AF3-59CD-42AA-A533-0C70B943C8E5}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{BF1497A4-CA85-46BB-B9BA-DFE6524533E3}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{000CEB69-F444-4146-9AFC-5511B594A732}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{1A53D1F3-121A-4AC2-B501-092BA34606BE}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{C82B4DCA-D5C5-41DA-8C90-348236E3FE26}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{4A1395BF-0585-4D9E-B613-6DF3163F0E64}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{5FDAFCFC-47B7-4D36-863A-5B2910149BE4}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{E0ECB0B4-FCD2-4483-935B-72207FE014C7}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{F2D932B3-04D0-4806-9A5B-B261777000DD}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{23CCB5A4-DBCC-4240-8BD1-3A723605C08A}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{74C62C76-B83B-4679-A14C-47ED9C6340ED}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{0E6397AE-9C0E-46DE-A025-D0873A812F3E}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{CCD0C34E-D687-4E47-8C3D-CD9046C0C0C7}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{926B1351-197F-4119-A3AA-5C0B6252C74C}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{1756B99B-4055-4A85-A10C-115E064942FE}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{3BCA3F4B-A7F9-476F-95B2-426879AD85D5}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{E8579E29-6524-4060-93F7-D9F35C26A3B2}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{6DE3D6EA-AC77-4156-B0D5-4B394499BA1A}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{C6BEF2FC-301E-468F-B808-2FB9422F43A7}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{CB32C317-D0C4-4C1A-87FF-45E6869FC9C0}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{41BA7C8E-75D7-437C-A667-A1010785AD62}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{EB9A8DBE-0A64-435B-82B2-486A43FD8BFA}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{503A4B15-AC35-433E-8EF8-0AC50D0B5C88}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{EB635890-62CF-4065-830B-B0FC729B7D6E}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{78E03231-F30F-4F55-9F31-6B482815B5F3}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{A58C71C3-7EE1-4A41-BB21-6F154C0F9761}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{7A47B310-BAEB-4314-A0F6-37D165262577}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{83FB8F35-74ED-4E58-B8CB-391C37A910B1}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{AD256C3C-AFAB-49B4-AB6B-91D8285B38FA}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{11CBC0FA-0083-45FE-AA61-5954DB7C6F3A}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{41C18FAA-03B5-4F76-8AE8-680C0F95558C}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{78F1112F-FE62-4D2F-95DE-FADA098F499B}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{EB7D23F6-6FE7-4672-8C1C-2580DA1EA2C1}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{99611FC8-AEC9-410A-B35E-BB92AABF0F75}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{5D5B8937-1F1B-48E5-BBD3-8F3279AD6335}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{6562C59E-AC5B-4253-B36B-41F80DF7AD51}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{511442B0-CA76-4F2B-BDAD-F52DBE59E418}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{D15A7DE5-713D-4211-B953-7BB488BAEC6F}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{57B12A50-7648-4F3B-8314-457CE28A8B2D}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{C6D47EC3-043A-4377-9530-E2DAC4E8EFF5}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{418447A6-6D3E-463B-ABBA-F10D7123431F}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{369A8A73-662C-454B-AA15-A8AB4CDD5A40}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{79E450C5-6902-432A-9DE0-D28DBC81E912}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{1D9CF6C7-E738-4110-BF21-2C31EF2FEC96}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{95AF830D-3F83-4575-87B7-2A0C1D0E2E73}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{98F79AFD-E79E-4212-8298-315272B7034B}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{CA0F6DE5-A9AD-4BA5-BB78-409709529752}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{F7A3C351-00CB-4B78-89B2-5AEBFA4C0694}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{28D3797F-37D6-4E31-A626-B6C50838A198}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{F899FF05-DE8C-4419-A0B4-9256735295A9}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{1A813E33-54D8-47F4-86A6-421E6E7A87F9}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{C6F9722F-BEA2-4F6A-A20B-64019A750D56}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{DE6270BF-68E9-4D30-9B8F-FEF39B748888}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{CD9A151D-9088-49CD-B60B-DC16F4E2BC9D}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{B7743FEA-C0A7-4C05-BBC9-6BF0A195651B}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{F8528A98-25BF-4ED4-A0AC-BA4DE1D635EF}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{27349C97-4206-443E-A9DD-D31FB43EB9F9}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{3DEB6BF0-298A-4195-9E39-61E058205E3F}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{D7C53178-80EA-4D5D-8A74-2DF0DCC06163}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{4146FB8B-BCFF-4993-BCE6-8F1B2E648E8F}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{A46A78E5-E612-4CF1-9FDB-7BBCDD73AF84}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{0FD4562B-3E17-48DA-9A80-4A6731EEADF6}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{8D6EC2A9-A988-4AAB-9530-E7C8B7232464}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{74A974B5-380D-485B-8321-CBDB243A6BD2}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{F0FE46A6-FC30-4A8B-A749-CB74B55595A0}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{686BE77D-D189-4858-B4D4-B1D247862501}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{14718B46-D26E-44FC-8596-861CA99C1794}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{EED7BDC8-7C14-4332-9ADA-4D74A9FFE9A6}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{68874EA6-92A9-4353-B816-D1C944902C54}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75783-3832-433D-87B7-A627A2B12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ECE9358-CE33-4097-95BC-04629603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469B0E6-D0A9-429B-B4D8-0F71885EA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4A605D-987B-4F8E-9451-95774D9D8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2BE4BA7-593A-4D74-A050-B62AD02E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02A9110-ED7B-45DE-93F7-3B8C5212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295B9E4-57AA-459C-8936-03361558C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254AFB9-ACF4-4203-8C9A-6DA20F2CD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B738B0E-307A-449A-849A-0239BED28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0AED4E9-A451-457B-A9E3-D681BF1F5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23F7FCB-39AA-42CA-90E1-4B2A77455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DDEAD3C-C7FD-43E3-A99C-D3002DDF3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59E4D8E-019D-4B0C-AF5F-4821E6914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97FB218-F8FD-4527-8564-4EB45D67F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97BA93C-83FA-4605-A872-863A0C2F0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DE9899-4085-4AAA-91AA-76C0B03AB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551222D-F953-4B71-A2FD-EF84D9578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ADA9F87-F2E6-4358-AD9A-D8B0362A7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83E774-0E0C-48B5-8FBF-D3D102EF3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7B5E3E5-D90C-4FFE-BD22-9BB433A33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A83AF45-5FF7-41A9-BF12-F4E7328CF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DBE723F-8747-4311-A27D-C0E27DE9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F050C6-6C3F-4627-B093-BD0D95785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0CF0A79-8EE2-4FCC-9835-65418DA1F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4F950E5-4BD0-4212-A25B-8F77AC32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CB76816-9F92-4191-852C-434B47097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BA12818-F67F-4D80-B6F5-78BDE6448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8CDFDEE-6F93-401A-95CC-2FCDB199A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8086BA48-A523-4043-A592-A482FEF903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F965C4ED-A2BD-4047-BD84-0F2116777E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B4D0103A-9943-4393-AEAB-135A42D64D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CF746AFF-0AFD-4C9B-9F76-9E6B113DE1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4515D59B-0709-42DC-A0A5-3DAC8A7CA6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EDEDD8EF-8D4F-4BDE-8A32-4350694CA8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BEDA8F4B-EAD6-494A-9035-D6796B74D3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70BB4B96-183A-475A-BBC9-7F16333848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E173E832-ED6C-4676-81A8-4C7321B464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AF08ADC6-4958-42C9-B759-8B6987ED81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77227AE1-B6E1-4702-97DB-8B09321B6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0CD24F9D-B574-4FDD-84E3-CD6E8A7B74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E54114C8-D7EF-4F8C-B497-3B8DAAE995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A1538CE4-72CA-4AC0-8F50-2D8C8AA78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863F359C-43A4-4892-B6F8-F08B6A3527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1C652230-68B2-4D40-BF67-D6B7FD296B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356A34F8-2F62-48C9-903E-B34C5C436A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FBBE0174-707D-4F0B-9387-632A77C041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42FE41F3-B93B-45F1-8829-D5A4B3AD35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1C408E3D-0E1E-40C4-AE4E-C8E8A48F0C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44A9C3CE-01C0-4581-81B8-2B404B7B27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A6D25F19-0023-4884-8AD3-BCF143F68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668851C6-C092-4A9D-8D9B-AD8505C35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AAA03AF3-59CD-42AA-A533-0C70B943C8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BF1497A4-CA85-46BB-B9BA-DFE6524533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000CEB69-F444-4146-9AFC-5511B594A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1A53D1F3-121A-4AC2-B501-092BA3460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C82B4DCA-D5C5-41DA-8C90-348236E3FE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4A1395BF-0585-4D9E-B613-6DF3163F0E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5FDAFCFC-47B7-4D36-863A-5B2910149B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E0ECB0B4-FCD2-4483-935B-72207FE014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F2D932B3-04D0-4806-9A5B-B26177700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23CCB5A4-DBCC-4240-8BD1-3A723605C0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74C62C76-B83B-4679-A14C-47ED9C634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0E6397AE-9C0E-46DE-A025-D0873A812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CCD0C34E-D687-4E47-8C3D-CD9046C0C0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926B1351-197F-4119-A3AA-5C0B6252C7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1756B99B-4055-4A85-A10C-115E06494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3BCA3F4B-A7F9-476F-95B2-426879AD85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E8579E29-6524-4060-93F7-D9F35C26A3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6DE3D6EA-AC77-4156-B0D5-4B394499B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6BEF2FC-301E-468F-B808-2FB9422F43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CB32C317-D0C4-4C1A-87FF-45E6869FC9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41BA7C8E-75D7-437C-A667-A1010785AD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EB9A8DBE-0A64-435B-82B2-486A43FD8B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03A4B15-AC35-433E-8EF8-0AC50D0B5C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EB635890-62CF-4065-830B-B0FC729B7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78E03231-F30F-4F55-9F31-6B482815B5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58C71C3-7EE1-4A41-BB21-6F154C0F97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7A47B310-BAEB-4314-A0F6-37D1652625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83FB8F35-74ED-4E58-B8CB-391C37A910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D256C3C-AFAB-49B4-AB6B-91D8285B38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11CBC0FA-0083-45FE-AA61-5954DB7C6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41C18FAA-03B5-4F76-8AE8-680C0F9555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8F1112F-FE62-4D2F-95DE-FADA098F49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EB7D23F6-6FE7-4672-8C1C-2580DA1EA2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99611FC8-AEC9-410A-B35E-BB92AABF0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5D5B8937-1F1B-48E5-BBD3-8F3279AD63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6562C59E-AC5B-4253-B36B-41F80DF7AD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511442B0-CA76-4F2B-BDAD-F52DBE59E4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D15A7DE5-713D-4211-B953-7BB488BAE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57B12A50-7648-4F3B-8314-457CE28A8B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C6D47EC3-043A-4377-9530-E2DAC4E8EF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18447A6-6D3E-463B-ABBA-F10D712343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369A8A73-662C-454B-AA15-A8AB4CDD5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79E450C5-6902-432A-9DE0-D28DBC81E9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D9CF6C7-E738-4110-BF21-2C31EF2FEC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95AF830D-3F83-4575-87B7-2A0C1D0E2E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98F79AFD-E79E-4212-8298-315272B703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A0F6DE5-A9AD-4BA5-BB78-4097095297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F7A3C351-00CB-4B78-89B2-5AEBFA4C0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28D3797F-37D6-4E31-A626-B6C50838A1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F899FF05-DE8C-4419-A0B4-9256735295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1A813E33-54D8-47F4-86A6-421E6E7A87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C6F9722F-BEA2-4F6A-A20B-64019A750D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DE6270BF-68E9-4D30-9B8F-FEF39B7488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D9A151D-9088-49CD-B60B-DC16F4E2B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B7743FEA-C0A7-4C05-BBC9-6BF0A19565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F8528A98-25BF-4ED4-A0AC-BA4DE1D63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27349C97-4206-443E-A9DD-D31FB43EB9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3DEB6BF0-298A-4195-9E39-61E058205E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7C53178-80EA-4D5D-8A74-2DF0DCC061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4146FB8B-BCFF-4993-BCE6-8F1B2E648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A46A78E5-E612-4CF1-9FDB-7BBCDD73AF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FD4562B-3E17-48DA-9A80-4A6731EEAD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D6EC2A9-A988-4AAB-9530-E7C8B7232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74A974B5-380D-485B-8321-CBDB243A6B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F0FE46A6-FC30-4A8B-A749-CB74B55595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686BE77D-D189-4858-B4D4-B1D2478625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14718B46-D26E-44FC-8596-861CA99C1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ED7BDC8-7C14-4332-9ADA-4D74A9FFE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68874EA6-92A9-4353-B816-D1C944902C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285-9EAC-4B15-BFB1-80E21BC3C19B}">
  <sheetPr codeName="Sheet3">
    <tabColor theme="4" tint="0.39997558519241921"/>
  </sheetPr>
  <dimension ref="A1:EF76"/>
  <sheetViews>
    <sheetView zoomScale="75" zoomScaleNormal="75" workbookViewId="0">
      <pane xSplit="1" ySplit="3" topLeftCell="B4" activePane="bottomRight" state="frozen"/>
      <selection pane="topRight"/>
      <selection pane="bottomLeft"/>
      <selection pane="bottomRight" activeCell="E6" sqref="E6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21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5">
        <v>3.2199999999999999E-2</v>
      </c>
      <c r="D4" s="36" t="s">
        <v>23</v>
      </c>
      <c r="E4" s="37">
        <v>1</v>
      </c>
      <c r="F4" s="37">
        <v>1</v>
      </c>
      <c r="G4" s="37">
        <v>1</v>
      </c>
      <c r="H4" s="37">
        <v>1</v>
      </c>
      <c r="I4" s="38">
        <v>2</v>
      </c>
      <c r="J4" s="40">
        <f t="shared" ref="J4" si="0">IF( OR( ISBLANK(E4),ISBLANK(F4), ISBLANK(G4), ISBLANK(H4), ISBLANK(I4) ), "", 1.5*SQRT(   EXP(2.21*(E4-1)) + EXP(2.21*(F4-1)) + EXP(2.21*(G4-1)) + EXP(2.21*(H4-1)) + EXP(2.21*I4)   )/100*2.45 )</f>
        <v>0.34297081055722239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5">
        <v>3.2199999999999999E-2</v>
      </c>
      <c r="D5" s="36" t="s">
        <v>23</v>
      </c>
      <c r="E5" s="37">
        <v>1</v>
      </c>
      <c r="F5" s="37">
        <v>1</v>
      </c>
      <c r="G5" s="37">
        <v>1</v>
      </c>
      <c r="H5" s="37">
        <v>1</v>
      </c>
      <c r="I5" s="38">
        <v>2</v>
      </c>
      <c r="J5" s="40">
        <f t="shared" ref="J5:J68" si="3">IF( OR( ISBLANK(E5),ISBLANK(F5), ISBLANK(G5), ISBLANK(H5), ISBLANK(I5) ), "", 1.5*SQRT(   EXP(2.21*(E5-1)) + EXP(2.21*(F5-1)) + EXP(2.21*(G5-1)) + EXP(2.21*(H5-1)) + EXP(2.21*I5)   )/100*2.45 )</f>
        <v>0.34297081055722239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5">
        <v>3.2199999999999999E-2</v>
      </c>
      <c r="D6" s="36" t="s">
        <v>23</v>
      </c>
      <c r="E6" s="37">
        <v>1</v>
      </c>
      <c r="F6" s="37">
        <v>1</v>
      </c>
      <c r="G6" s="37">
        <v>1</v>
      </c>
      <c r="H6" s="37">
        <v>1</v>
      </c>
      <c r="I6" s="38">
        <v>2</v>
      </c>
      <c r="J6" s="40">
        <f t="shared" si="3"/>
        <v>0.34297081055722239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5">
        <v>3.2199999999999999E-2</v>
      </c>
      <c r="D7" s="36" t="s">
        <v>23</v>
      </c>
      <c r="E7" s="37">
        <v>1</v>
      </c>
      <c r="F7" s="37">
        <v>1</v>
      </c>
      <c r="G7" s="37">
        <v>1</v>
      </c>
      <c r="H7" s="37">
        <v>1</v>
      </c>
      <c r="I7" s="38">
        <v>2</v>
      </c>
      <c r="J7" s="40">
        <f t="shared" si="3"/>
        <v>0.34297081055722239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5">
        <v>3.2199999999999999E-2</v>
      </c>
      <c r="D8" s="36" t="s">
        <v>23</v>
      </c>
      <c r="E8" s="37">
        <v>1</v>
      </c>
      <c r="F8" s="37">
        <v>1</v>
      </c>
      <c r="G8" s="37">
        <v>1</v>
      </c>
      <c r="H8" s="37">
        <v>1</v>
      </c>
      <c r="I8" s="38">
        <v>2</v>
      </c>
      <c r="J8" s="40">
        <f t="shared" si="3"/>
        <v>0.34297081055722239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5">
        <v>3.2199999999999999E-2</v>
      </c>
      <c r="D9" s="36" t="s">
        <v>23</v>
      </c>
      <c r="E9" s="37">
        <v>1</v>
      </c>
      <c r="F9" s="37">
        <v>1</v>
      </c>
      <c r="G9" s="37">
        <v>1</v>
      </c>
      <c r="H9" s="37">
        <v>1</v>
      </c>
      <c r="I9" s="38">
        <v>2</v>
      </c>
      <c r="J9" s="40">
        <f t="shared" si="3"/>
        <v>0.34297081055722239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5">
        <v>3.2199999999999999E-2</v>
      </c>
      <c r="D10" s="36" t="s">
        <v>23</v>
      </c>
      <c r="E10" s="37">
        <v>1</v>
      </c>
      <c r="F10" s="37">
        <v>1</v>
      </c>
      <c r="G10" s="37">
        <v>1</v>
      </c>
      <c r="H10" s="37">
        <v>1</v>
      </c>
      <c r="I10" s="38">
        <v>2</v>
      </c>
      <c r="J10" s="40">
        <f t="shared" si="3"/>
        <v>0.34297081055722239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5">
        <v>3.2199999999999999E-2</v>
      </c>
      <c r="D11" s="36" t="s">
        <v>23</v>
      </c>
      <c r="E11" s="37">
        <v>1</v>
      </c>
      <c r="F11" s="37">
        <v>1</v>
      </c>
      <c r="G11" s="37">
        <v>1</v>
      </c>
      <c r="H11" s="37">
        <v>1</v>
      </c>
      <c r="I11" s="38">
        <v>2</v>
      </c>
      <c r="J11" s="40">
        <f t="shared" si="3"/>
        <v>0.34297081055722239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5">
        <v>3.2199999999999999E-2</v>
      </c>
      <c r="D12" s="36" t="s">
        <v>23</v>
      </c>
      <c r="E12" s="37">
        <v>1</v>
      </c>
      <c r="F12" s="37">
        <v>1</v>
      </c>
      <c r="G12" s="37">
        <v>1</v>
      </c>
      <c r="H12" s="37">
        <v>1</v>
      </c>
      <c r="I12" s="38">
        <v>2</v>
      </c>
      <c r="J12" s="40">
        <f t="shared" si="3"/>
        <v>0.34297081055722239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5">
        <v>3.2199999999999999E-2</v>
      </c>
      <c r="D13" s="36" t="s">
        <v>23</v>
      </c>
      <c r="E13" s="37">
        <v>1</v>
      </c>
      <c r="F13" s="37">
        <v>1</v>
      </c>
      <c r="G13" s="37">
        <v>1</v>
      </c>
      <c r="H13" s="37">
        <v>1</v>
      </c>
      <c r="I13" s="38">
        <v>2</v>
      </c>
      <c r="J13" s="40">
        <f t="shared" si="3"/>
        <v>0.34297081055722239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5">
        <v>3.2199999999999999E-2</v>
      </c>
      <c r="D14" s="36" t="s">
        <v>23</v>
      </c>
      <c r="E14" s="37">
        <v>1</v>
      </c>
      <c r="F14" s="37">
        <v>1</v>
      </c>
      <c r="G14" s="37">
        <v>1</v>
      </c>
      <c r="H14" s="37">
        <v>1</v>
      </c>
      <c r="I14" s="38">
        <v>2</v>
      </c>
      <c r="J14" s="40">
        <f t="shared" si="3"/>
        <v>0.34297081055722239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5">
        <v>3.2199999999999999E-2</v>
      </c>
      <c r="D15" s="36" t="s">
        <v>23</v>
      </c>
      <c r="E15" s="37">
        <v>1</v>
      </c>
      <c r="F15" s="37">
        <v>1</v>
      </c>
      <c r="G15" s="37">
        <v>1</v>
      </c>
      <c r="H15" s="37">
        <v>1</v>
      </c>
      <c r="I15" s="38">
        <v>2</v>
      </c>
      <c r="J15" s="40">
        <f t="shared" si="3"/>
        <v>0.34297081055722239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5">
        <v>3.2199999999999999E-2</v>
      </c>
      <c r="D16" s="36" t="s">
        <v>23</v>
      </c>
      <c r="E16" s="37">
        <v>1</v>
      </c>
      <c r="F16" s="37">
        <v>1</v>
      </c>
      <c r="G16" s="37">
        <v>1</v>
      </c>
      <c r="H16" s="37">
        <v>1</v>
      </c>
      <c r="I16" s="38">
        <v>2</v>
      </c>
      <c r="J16" s="40">
        <f t="shared" si="3"/>
        <v>0.34297081055722239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5">
        <v>3.2199999999999999E-2</v>
      </c>
      <c r="D17" s="36" t="s">
        <v>23</v>
      </c>
      <c r="E17" s="37">
        <v>1</v>
      </c>
      <c r="F17" s="37">
        <v>1</v>
      </c>
      <c r="G17" s="37">
        <v>1</v>
      </c>
      <c r="H17" s="37">
        <v>1</v>
      </c>
      <c r="I17" s="38">
        <v>2</v>
      </c>
      <c r="J17" s="40">
        <f t="shared" si="3"/>
        <v>0.34297081055722239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5">
        <v>3.2199999999999999E-2</v>
      </c>
      <c r="D18" s="36" t="s">
        <v>23</v>
      </c>
      <c r="E18" s="37">
        <v>1</v>
      </c>
      <c r="F18" s="37">
        <v>1</v>
      </c>
      <c r="G18" s="37">
        <v>1</v>
      </c>
      <c r="H18" s="37">
        <v>1</v>
      </c>
      <c r="I18" s="38">
        <v>2</v>
      </c>
      <c r="J18" s="40">
        <f t="shared" si="3"/>
        <v>0.34297081055722239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5">
        <v>3.2199999999999999E-2</v>
      </c>
      <c r="D19" s="36" t="s">
        <v>23</v>
      </c>
      <c r="E19" s="37">
        <v>1</v>
      </c>
      <c r="F19" s="37">
        <v>1</v>
      </c>
      <c r="G19" s="37">
        <v>1</v>
      </c>
      <c r="H19" s="37">
        <v>1</v>
      </c>
      <c r="I19" s="38">
        <v>2</v>
      </c>
      <c r="J19" s="40">
        <f t="shared" si="3"/>
        <v>0.34297081055722239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5">
        <v>3.2199999999999999E-2</v>
      </c>
      <c r="D20" s="36" t="s">
        <v>23</v>
      </c>
      <c r="E20" s="37">
        <v>1</v>
      </c>
      <c r="F20" s="37">
        <v>1</v>
      </c>
      <c r="G20" s="37">
        <v>1</v>
      </c>
      <c r="H20" s="37">
        <v>1</v>
      </c>
      <c r="I20" s="38">
        <v>2</v>
      </c>
      <c r="J20" s="40">
        <f t="shared" si="3"/>
        <v>0.34297081055722239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5">
        <v>3.2199999999999999E-2</v>
      </c>
      <c r="D21" s="36" t="s">
        <v>23</v>
      </c>
      <c r="E21" s="37">
        <v>1</v>
      </c>
      <c r="F21" s="37">
        <v>1</v>
      </c>
      <c r="G21" s="37">
        <v>1</v>
      </c>
      <c r="H21" s="37">
        <v>1</v>
      </c>
      <c r="I21" s="38">
        <v>2</v>
      </c>
      <c r="J21" s="40">
        <f t="shared" si="3"/>
        <v>0.34297081055722239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5">
        <v>3.2199999999999999E-2</v>
      </c>
      <c r="D22" s="36" t="s">
        <v>23</v>
      </c>
      <c r="E22" s="37">
        <v>1</v>
      </c>
      <c r="F22" s="37">
        <v>1</v>
      </c>
      <c r="G22" s="37">
        <v>1</v>
      </c>
      <c r="H22" s="37">
        <v>1</v>
      </c>
      <c r="I22" s="38">
        <v>2</v>
      </c>
      <c r="J22" s="40">
        <f t="shared" si="3"/>
        <v>0.34297081055722239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5">
        <v>3.2199999999999999E-2</v>
      </c>
      <c r="D23" s="36" t="s">
        <v>23</v>
      </c>
      <c r="E23" s="37">
        <v>1</v>
      </c>
      <c r="F23" s="37">
        <v>1</v>
      </c>
      <c r="G23" s="37">
        <v>1</v>
      </c>
      <c r="H23" s="37">
        <v>1</v>
      </c>
      <c r="I23" s="38">
        <v>2</v>
      </c>
      <c r="J23" s="40">
        <f t="shared" si="3"/>
        <v>0.34297081055722239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5">
        <v>3.2199999999999999E-2</v>
      </c>
      <c r="D24" s="36" t="s">
        <v>23</v>
      </c>
      <c r="E24" s="37">
        <v>1</v>
      </c>
      <c r="F24" s="37">
        <v>1</v>
      </c>
      <c r="G24" s="37">
        <v>1</v>
      </c>
      <c r="H24" s="37">
        <v>1</v>
      </c>
      <c r="I24" s="38">
        <v>2</v>
      </c>
      <c r="J24" s="40">
        <f t="shared" si="3"/>
        <v>0.34297081055722239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5">
        <v>3.2199999999999999E-2</v>
      </c>
      <c r="D25" s="36" t="s">
        <v>23</v>
      </c>
      <c r="E25" s="37">
        <v>1</v>
      </c>
      <c r="F25" s="37">
        <v>1</v>
      </c>
      <c r="G25" s="37">
        <v>1</v>
      </c>
      <c r="H25" s="37">
        <v>1</v>
      </c>
      <c r="I25" s="38">
        <v>2</v>
      </c>
      <c r="J25" s="40">
        <f t="shared" si="3"/>
        <v>0.34297081055722239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5">
        <v>3.2199999999999999E-2</v>
      </c>
      <c r="D26" s="36" t="s">
        <v>23</v>
      </c>
      <c r="E26" s="37">
        <v>1</v>
      </c>
      <c r="F26" s="37">
        <v>1</v>
      </c>
      <c r="G26" s="37">
        <v>1</v>
      </c>
      <c r="H26" s="37">
        <v>1</v>
      </c>
      <c r="I26" s="38">
        <v>2</v>
      </c>
      <c r="J26" s="40">
        <f t="shared" si="3"/>
        <v>0.34297081055722239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5">
        <v>3.2199999999999999E-2</v>
      </c>
      <c r="D27" s="36" t="s">
        <v>23</v>
      </c>
      <c r="E27" s="37">
        <v>1</v>
      </c>
      <c r="F27" s="37">
        <v>1</v>
      </c>
      <c r="G27" s="37">
        <v>1</v>
      </c>
      <c r="H27" s="37">
        <v>1</v>
      </c>
      <c r="I27" s="38">
        <v>2</v>
      </c>
      <c r="J27" s="40">
        <f t="shared" si="3"/>
        <v>0.34297081055722239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5">
        <v>3.2199999999999999E-2</v>
      </c>
      <c r="D28" s="36" t="s">
        <v>23</v>
      </c>
      <c r="E28" s="37">
        <v>1</v>
      </c>
      <c r="F28" s="37">
        <v>1</v>
      </c>
      <c r="G28" s="37">
        <v>1</v>
      </c>
      <c r="H28" s="37">
        <v>1</v>
      </c>
      <c r="I28" s="38">
        <v>2</v>
      </c>
      <c r="J28" s="40">
        <f t="shared" si="3"/>
        <v>0.34297081055722239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5">
        <v>3.2199999999999999E-2</v>
      </c>
      <c r="D29" s="36" t="s">
        <v>23</v>
      </c>
      <c r="E29" s="37">
        <v>1</v>
      </c>
      <c r="F29" s="37">
        <v>1</v>
      </c>
      <c r="G29" s="37">
        <v>1</v>
      </c>
      <c r="H29" s="37">
        <v>1</v>
      </c>
      <c r="I29" s="38">
        <v>2</v>
      </c>
      <c r="J29" s="40">
        <f t="shared" si="3"/>
        <v>0.34297081055722239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5">
        <v>3.2199999999999999E-2</v>
      </c>
      <c r="D30" s="36" t="s">
        <v>23</v>
      </c>
      <c r="E30" s="37">
        <v>1</v>
      </c>
      <c r="F30" s="37">
        <v>1</v>
      </c>
      <c r="G30" s="37">
        <v>1</v>
      </c>
      <c r="H30" s="37">
        <v>1</v>
      </c>
      <c r="I30" s="38">
        <v>2</v>
      </c>
      <c r="J30" s="40">
        <f t="shared" si="3"/>
        <v>0.34297081055722239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5">
        <v>3.2199999999999999E-2</v>
      </c>
      <c r="D31" s="36" t="s">
        <v>23</v>
      </c>
      <c r="E31" s="37">
        <v>1</v>
      </c>
      <c r="F31" s="37">
        <v>1</v>
      </c>
      <c r="G31" s="37">
        <v>1</v>
      </c>
      <c r="H31" s="37">
        <v>1</v>
      </c>
      <c r="I31" s="38">
        <v>2</v>
      </c>
      <c r="J31" s="40">
        <f t="shared" si="3"/>
        <v>0.34297081055722239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5">
        <v>3.2199999999999999E-2</v>
      </c>
      <c r="D32" s="36" t="s">
        <v>23</v>
      </c>
      <c r="E32" s="37">
        <v>1</v>
      </c>
      <c r="F32" s="37">
        <v>1</v>
      </c>
      <c r="G32" s="37">
        <v>1</v>
      </c>
      <c r="H32" s="37">
        <v>1</v>
      </c>
      <c r="I32" s="38">
        <v>2</v>
      </c>
      <c r="J32" s="40">
        <f t="shared" si="3"/>
        <v>0.34297081055722239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5">
        <v>3.2199999999999999E-2</v>
      </c>
      <c r="D33" s="36" t="s">
        <v>23</v>
      </c>
      <c r="E33" s="37">
        <v>1</v>
      </c>
      <c r="F33" s="37">
        <v>1</v>
      </c>
      <c r="G33" s="37">
        <v>1</v>
      </c>
      <c r="H33" s="37">
        <v>1</v>
      </c>
      <c r="I33" s="38">
        <v>2</v>
      </c>
      <c r="J33" s="40">
        <f t="shared" si="3"/>
        <v>0.34297081055722239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5">
        <v>3.2199999999999999E-2</v>
      </c>
      <c r="D34" s="36" t="s">
        <v>23</v>
      </c>
      <c r="E34" s="37">
        <v>1</v>
      </c>
      <c r="F34" s="37">
        <v>1</v>
      </c>
      <c r="G34" s="37">
        <v>1</v>
      </c>
      <c r="H34" s="37">
        <v>1</v>
      </c>
      <c r="I34" s="38">
        <v>2</v>
      </c>
      <c r="J34" s="40">
        <f t="shared" si="3"/>
        <v>0.34297081055722239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5">
        <v>3.2199999999999999E-2</v>
      </c>
      <c r="D35" s="36" t="s">
        <v>23</v>
      </c>
      <c r="E35" s="37">
        <v>1</v>
      </c>
      <c r="F35" s="37">
        <v>1</v>
      </c>
      <c r="G35" s="37">
        <v>1</v>
      </c>
      <c r="H35" s="37">
        <v>1</v>
      </c>
      <c r="I35" s="38">
        <v>2</v>
      </c>
      <c r="J35" s="40">
        <f t="shared" si="3"/>
        <v>0.34297081055722239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5">
        <v>3.2199999999999999E-2</v>
      </c>
      <c r="D36" s="36" t="s">
        <v>23</v>
      </c>
      <c r="E36" s="37">
        <v>1</v>
      </c>
      <c r="F36" s="37">
        <v>1</v>
      </c>
      <c r="G36" s="37">
        <v>1</v>
      </c>
      <c r="H36" s="37">
        <v>1</v>
      </c>
      <c r="I36" s="38">
        <v>2</v>
      </c>
      <c r="J36" s="40">
        <f t="shared" si="3"/>
        <v>0.34297081055722239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5">
        <v>3.2199999999999999E-2</v>
      </c>
      <c r="D37" s="36" t="s">
        <v>23</v>
      </c>
      <c r="E37" s="37">
        <v>1</v>
      </c>
      <c r="F37" s="37">
        <v>1</v>
      </c>
      <c r="G37" s="37">
        <v>1</v>
      </c>
      <c r="H37" s="37">
        <v>1</v>
      </c>
      <c r="I37" s="38">
        <v>2</v>
      </c>
      <c r="J37" s="40">
        <f t="shared" si="3"/>
        <v>0.34297081055722239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5">
        <v>3.2199999999999999E-2</v>
      </c>
      <c r="D38" s="36" t="s">
        <v>23</v>
      </c>
      <c r="E38" s="37">
        <v>1</v>
      </c>
      <c r="F38" s="37">
        <v>1</v>
      </c>
      <c r="G38" s="37">
        <v>1</v>
      </c>
      <c r="H38" s="37">
        <v>1</v>
      </c>
      <c r="I38" s="38">
        <v>2</v>
      </c>
      <c r="J38" s="40">
        <f t="shared" si="3"/>
        <v>0.34297081055722239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5">
        <v>3.2199999999999999E-2</v>
      </c>
      <c r="D39" s="36" t="s">
        <v>23</v>
      </c>
      <c r="E39" s="37">
        <v>1</v>
      </c>
      <c r="F39" s="37">
        <v>1</v>
      </c>
      <c r="G39" s="37">
        <v>1</v>
      </c>
      <c r="H39" s="37">
        <v>1</v>
      </c>
      <c r="I39" s="38">
        <v>2</v>
      </c>
      <c r="J39" s="40">
        <f t="shared" si="3"/>
        <v>0.34297081055722239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5">
        <v>3.2199999999999999E-2</v>
      </c>
      <c r="D40" s="36" t="s">
        <v>23</v>
      </c>
      <c r="E40" s="37">
        <v>1</v>
      </c>
      <c r="F40" s="37">
        <v>1</v>
      </c>
      <c r="G40" s="37">
        <v>1</v>
      </c>
      <c r="H40" s="37">
        <v>1</v>
      </c>
      <c r="I40" s="38">
        <v>2</v>
      </c>
      <c r="J40" s="40">
        <f t="shared" si="3"/>
        <v>0.34297081055722239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5">
        <v>3.2199999999999999E-2</v>
      </c>
      <c r="D41" s="36" t="s">
        <v>23</v>
      </c>
      <c r="E41" s="37">
        <v>1</v>
      </c>
      <c r="F41" s="37">
        <v>1</v>
      </c>
      <c r="G41" s="37">
        <v>1</v>
      </c>
      <c r="H41" s="37">
        <v>1</v>
      </c>
      <c r="I41" s="38">
        <v>2</v>
      </c>
      <c r="J41" s="40">
        <f t="shared" si="3"/>
        <v>0.34297081055722239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5">
        <v>3.2199999999999999E-2</v>
      </c>
      <c r="D42" s="36" t="s">
        <v>23</v>
      </c>
      <c r="E42" s="37">
        <v>1</v>
      </c>
      <c r="F42" s="37">
        <v>1</v>
      </c>
      <c r="G42" s="37">
        <v>1</v>
      </c>
      <c r="H42" s="37">
        <v>1</v>
      </c>
      <c r="I42" s="38">
        <v>2</v>
      </c>
      <c r="J42" s="40">
        <f t="shared" si="3"/>
        <v>0.34297081055722239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5">
        <v>3.2199999999999999E-2</v>
      </c>
      <c r="D43" s="36" t="s">
        <v>23</v>
      </c>
      <c r="E43" s="37">
        <v>1</v>
      </c>
      <c r="F43" s="37">
        <v>1</v>
      </c>
      <c r="G43" s="37">
        <v>1</v>
      </c>
      <c r="H43" s="37">
        <v>1</v>
      </c>
      <c r="I43" s="38">
        <v>2</v>
      </c>
      <c r="J43" s="40">
        <f t="shared" si="3"/>
        <v>0.34297081055722239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5">
        <v>3.2199999999999999E-2</v>
      </c>
      <c r="D44" s="36" t="s">
        <v>23</v>
      </c>
      <c r="E44" s="37">
        <v>1</v>
      </c>
      <c r="F44" s="37">
        <v>1</v>
      </c>
      <c r="G44" s="37">
        <v>1</v>
      </c>
      <c r="H44" s="37">
        <v>1</v>
      </c>
      <c r="I44" s="38">
        <v>2</v>
      </c>
      <c r="J44" s="40">
        <f t="shared" si="3"/>
        <v>0.34297081055722239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5">
        <v>3.2199999999999999E-2</v>
      </c>
      <c r="D45" s="36" t="s">
        <v>23</v>
      </c>
      <c r="E45" s="37">
        <v>1</v>
      </c>
      <c r="F45" s="37">
        <v>1</v>
      </c>
      <c r="G45" s="37">
        <v>1</v>
      </c>
      <c r="H45" s="37">
        <v>1</v>
      </c>
      <c r="I45" s="38">
        <v>2</v>
      </c>
      <c r="J45" s="40">
        <f t="shared" si="3"/>
        <v>0.34297081055722239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5">
        <v>3.2199999999999999E-2</v>
      </c>
      <c r="D46" s="36" t="s">
        <v>23</v>
      </c>
      <c r="E46" s="37">
        <v>1</v>
      </c>
      <c r="F46" s="37">
        <v>1</v>
      </c>
      <c r="G46" s="37">
        <v>1</v>
      </c>
      <c r="H46" s="37">
        <v>1</v>
      </c>
      <c r="I46" s="38">
        <v>2</v>
      </c>
      <c r="J46" s="40">
        <f t="shared" si="3"/>
        <v>0.34297081055722239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5">
        <v>3.2199999999999999E-2</v>
      </c>
      <c r="D47" s="36" t="s">
        <v>23</v>
      </c>
      <c r="E47" s="37">
        <v>1</v>
      </c>
      <c r="F47" s="37">
        <v>1</v>
      </c>
      <c r="G47" s="37">
        <v>1</v>
      </c>
      <c r="H47" s="37">
        <v>1</v>
      </c>
      <c r="I47" s="38">
        <v>2</v>
      </c>
      <c r="J47" s="40">
        <f t="shared" si="3"/>
        <v>0.34297081055722239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5">
        <v>3.2199999999999999E-2</v>
      </c>
      <c r="D48" s="36" t="s">
        <v>23</v>
      </c>
      <c r="E48" s="37">
        <v>1</v>
      </c>
      <c r="F48" s="37">
        <v>1</v>
      </c>
      <c r="G48" s="37">
        <v>1</v>
      </c>
      <c r="H48" s="37">
        <v>1</v>
      </c>
      <c r="I48" s="38">
        <v>2</v>
      </c>
      <c r="J48" s="40">
        <f t="shared" si="3"/>
        <v>0.34297081055722239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5">
        <v>3.2199999999999999E-2</v>
      </c>
      <c r="D49" s="36" t="s">
        <v>23</v>
      </c>
      <c r="E49" s="37">
        <v>1</v>
      </c>
      <c r="F49" s="37">
        <v>1</v>
      </c>
      <c r="G49" s="37">
        <v>1</v>
      </c>
      <c r="H49" s="37">
        <v>1</v>
      </c>
      <c r="I49" s="38">
        <v>2</v>
      </c>
      <c r="J49" s="40">
        <f t="shared" si="3"/>
        <v>0.34297081055722239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5">
        <v>3.2199999999999999E-2</v>
      </c>
      <c r="D50" s="36" t="s">
        <v>23</v>
      </c>
      <c r="E50" s="37">
        <v>1</v>
      </c>
      <c r="F50" s="37">
        <v>1</v>
      </c>
      <c r="G50" s="37">
        <v>1</v>
      </c>
      <c r="H50" s="37">
        <v>1</v>
      </c>
      <c r="I50" s="38">
        <v>2</v>
      </c>
      <c r="J50" s="40">
        <f t="shared" si="3"/>
        <v>0.34297081055722239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5">
        <v>3.2199999999999999E-2</v>
      </c>
      <c r="D51" s="36" t="s">
        <v>23</v>
      </c>
      <c r="E51" s="37">
        <v>1</v>
      </c>
      <c r="F51" s="37">
        <v>1</v>
      </c>
      <c r="G51" s="37">
        <v>1</v>
      </c>
      <c r="H51" s="37">
        <v>1</v>
      </c>
      <c r="I51" s="38">
        <v>2</v>
      </c>
      <c r="J51" s="40">
        <f t="shared" si="3"/>
        <v>0.34297081055722239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5">
        <v>3.2199999999999999E-2</v>
      </c>
      <c r="D52" s="36" t="s">
        <v>23</v>
      </c>
      <c r="E52" s="37">
        <v>1</v>
      </c>
      <c r="F52" s="37">
        <v>1</v>
      </c>
      <c r="G52" s="37">
        <v>1</v>
      </c>
      <c r="H52" s="37">
        <v>1</v>
      </c>
      <c r="I52" s="38">
        <v>2</v>
      </c>
      <c r="J52" s="40">
        <f t="shared" si="3"/>
        <v>0.34297081055722239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5">
        <v>3.2199999999999999E-2</v>
      </c>
      <c r="D53" s="36" t="s">
        <v>23</v>
      </c>
      <c r="E53" s="37">
        <v>1</v>
      </c>
      <c r="F53" s="37">
        <v>1</v>
      </c>
      <c r="G53" s="37">
        <v>1</v>
      </c>
      <c r="H53" s="37">
        <v>1</v>
      </c>
      <c r="I53" s="38">
        <v>2</v>
      </c>
      <c r="J53" s="40">
        <f t="shared" si="3"/>
        <v>0.34297081055722239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5">
        <v>3.2199999999999999E-2</v>
      </c>
      <c r="D54" s="36" t="s">
        <v>23</v>
      </c>
      <c r="E54" s="37">
        <v>1</v>
      </c>
      <c r="F54" s="37">
        <v>1</v>
      </c>
      <c r="G54" s="37">
        <v>1</v>
      </c>
      <c r="H54" s="37">
        <v>1</v>
      </c>
      <c r="I54" s="38">
        <v>2</v>
      </c>
      <c r="J54" s="40">
        <f t="shared" si="3"/>
        <v>0.34297081055722239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5">
        <v>3.2199999999999999E-2</v>
      </c>
      <c r="D55" s="36" t="s">
        <v>23</v>
      </c>
      <c r="E55" s="37">
        <v>1</v>
      </c>
      <c r="F55" s="37">
        <v>1</v>
      </c>
      <c r="G55" s="37">
        <v>1</v>
      </c>
      <c r="H55" s="37">
        <v>1</v>
      </c>
      <c r="I55" s="38">
        <v>2</v>
      </c>
      <c r="J55" s="40">
        <f t="shared" si="3"/>
        <v>0.34297081055722239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5">
        <v>3.2199999999999999E-2</v>
      </c>
      <c r="D56" s="36" t="s">
        <v>23</v>
      </c>
      <c r="E56" s="37">
        <v>1</v>
      </c>
      <c r="F56" s="37">
        <v>1</v>
      </c>
      <c r="G56" s="37">
        <v>1</v>
      </c>
      <c r="H56" s="37">
        <v>1</v>
      </c>
      <c r="I56" s="38">
        <v>2</v>
      </c>
      <c r="J56" s="40">
        <f t="shared" si="3"/>
        <v>0.34297081055722239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5">
        <v>3.2199999999999999E-2</v>
      </c>
      <c r="D57" s="36" t="s">
        <v>23</v>
      </c>
      <c r="E57" s="37">
        <v>1</v>
      </c>
      <c r="F57" s="37">
        <v>1</v>
      </c>
      <c r="G57" s="37">
        <v>1</v>
      </c>
      <c r="H57" s="37">
        <v>1</v>
      </c>
      <c r="I57" s="38">
        <v>2</v>
      </c>
      <c r="J57" s="40">
        <f t="shared" si="3"/>
        <v>0.34297081055722239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5">
        <v>3.2199999999999999E-2</v>
      </c>
      <c r="D58" s="36" t="s">
        <v>23</v>
      </c>
      <c r="E58" s="37">
        <v>1</v>
      </c>
      <c r="F58" s="37">
        <v>1</v>
      </c>
      <c r="G58" s="37">
        <v>1</v>
      </c>
      <c r="H58" s="37">
        <v>1</v>
      </c>
      <c r="I58" s="38">
        <v>2</v>
      </c>
      <c r="J58" s="40">
        <f t="shared" si="3"/>
        <v>0.34297081055722239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5">
        <v>3.2199999999999999E-2</v>
      </c>
      <c r="D59" s="36" t="s">
        <v>23</v>
      </c>
      <c r="E59" s="37">
        <v>1</v>
      </c>
      <c r="F59" s="37">
        <v>1</v>
      </c>
      <c r="G59" s="37">
        <v>1</v>
      </c>
      <c r="H59" s="37">
        <v>1</v>
      </c>
      <c r="I59" s="38">
        <v>2</v>
      </c>
      <c r="J59" s="40">
        <f t="shared" si="3"/>
        <v>0.34297081055722239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5">
        <v>3.2199999999999999E-2</v>
      </c>
      <c r="D60" s="36" t="s">
        <v>23</v>
      </c>
      <c r="E60" s="37">
        <v>1</v>
      </c>
      <c r="F60" s="37">
        <v>1</v>
      </c>
      <c r="G60" s="37">
        <v>1</v>
      </c>
      <c r="H60" s="37">
        <v>1</v>
      </c>
      <c r="I60" s="38">
        <v>2</v>
      </c>
      <c r="J60" s="40">
        <f t="shared" si="3"/>
        <v>0.34297081055722239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5">
        <v>3.2199999999999999E-2</v>
      </c>
      <c r="D61" s="36" t="s">
        <v>23</v>
      </c>
      <c r="E61" s="37">
        <v>1</v>
      </c>
      <c r="F61" s="37">
        <v>1</v>
      </c>
      <c r="G61" s="37">
        <v>1</v>
      </c>
      <c r="H61" s="37">
        <v>1</v>
      </c>
      <c r="I61" s="38">
        <v>2</v>
      </c>
      <c r="J61" s="40">
        <f t="shared" si="3"/>
        <v>0.34297081055722239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5">
        <v>3.2199999999999999E-2</v>
      </c>
      <c r="D62" s="36" t="s">
        <v>23</v>
      </c>
      <c r="E62" s="37">
        <v>1</v>
      </c>
      <c r="F62" s="37">
        <v>1</v>
      </c>
      <c r="G62" s="37">
        <v>1</v>
      </c>
      <c r="H62" s="37">
        <v>1</v>
      </c>
      <c r="I62" s="38">
        <v>2</v>
      </c>
      <c r="J62" s="40">
        <f t="shared" si="3"/>
        <v>0.34297081055722239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5">
        <v>3.2199999999999999E-2</v>
      </c>
      <c r="D63" s="36" t="s">
        <v>23</v>
      </c>
      <c r="E63" s="37">
        <v>1</v>
      </c>
      <c r="F63" s="37">
        <v>1</v>
      </c>
      <c r="G63" s="37">
        <v>1</v>
      </c>
      <c r="H63" s="37">
        <v>1</v>
      </c>
      <c r="I63" s="38">
        <v>2</v>
      </c>
      <c r="J63" s="40">
        <f t="shared" si="3"/>
        <v>0.34297081055722239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5">
        <v>3.2199999999999999E-2</v>
      </c>
      <c r="D64" s="36" t="s">
        <v>23</v>
      </c>
      <c r="E64" s="37">
        <v>1</v>
      </c>
      <c r="F64" s="37">
        <v>1</v>
      </c>
      <c r="G64" s="37">
        <v>1</v>
      </c>
      <c r="H64" s="37">
        <v>1</v>
      </c>
      <c r="I64" s="38">
        <v>2</v>
      </c>
      <c r="J64" s="40">
        <f t="shared" si="3"/>
        <v>0.34297081055722239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5">
        <v>3.2199999999999999E-2</v>
      </c>
      <c r="D65" s="36" t="s">
        <v>23</v>
      </c>
      <c r="E65" s="37">
        <v>1</v>
      </c>
      <c r="F65" s="37">
        <v>1</v>
      </c>
      <c r="G65" s="37">
        <v>1</v>
      </c>
      <c r="H65" s="37">
        <v>1</v>
      </c>
      <c r="I65" s="38">
        <v>2</v>
      </c>
      <c r="J65" s="40">
        <f t="shared" si="3"/>
        <v>0.34297081055722239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5">
        <v>3.2199999999999999E-2</v>
      </c>
      <c r="D66" s="36" t="s">
        <v>23</v>
      </c>
      <c r="E66" s="37">
        <v>1</v>
      </c>
      <c r="F66" s="37">
        <v>1</v>
      </c>
      <c r="G66" s="37">
        <v>1</v>
      </c>
      <c r="H66" s="37">
        <v>1</v>
      </c>
      <c r="I66" s="38">
        <v>2</v>
      </c>
      <c r="J66" s="40">
        <f t="shared" si="3"/>
        <v>0.34297081055722239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5">
        <v>3.2199999999999999E-2</v>
      </c>
      <c r="D67" s="36" t="s">
        <v>23</v>
      </c>
      <c r="E67" s="37">
        <v>1</v>
      </c>
      <c r="F67" s="37">
        <v>1</v>
      </c>
      <c r="G67" s="37">
        <v>1</v>
      </c>
      <c r="H67" s="37">
        <v>1</v>
      </c>
      <c r="I67" s="38">
        <v>2</v>
      </c>
      <c r="J67" s="40">
        <f t="shared" si="3"/>
        <v>0.34297081055722239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5">
        <v>3.2199999999999999E-2</v>
      </c>
      <c r="D68" s="36" t="s">
        <v>23</v>
      </c>
      <c r="E68" s="37">
        <v>1</v>
      </c>
      <c r="F68" s="37">
        <v>1</v>
      </c>
      <c r="G68" s="37">
        <v>1</v>
      </c>
      <c r="H68" s="37">
        <v>1</v>
      </c>
      <c r="I68" s="38">
        <v>2</v>
      </c>
      <c r="J68" s="40">
        <f t="shared" si="3"/>
        <v>0.34297081055722239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5">
        <v>3.2199999999999999E-2</v>
      </c>
      <c r="D69" s="36" t="s">
        <v>23</v>
      </c>
      <c r="E69" s="37">
        <v>1</v>
      </c>
      <c r="F69" s="37">
        <v>1</v>
      </c>
      <c r="G69" s="37">
        <v>1</v>
      </c>
      <c r="H69" s="37">
        <v>1</v>
      </c>
      <c r="I69" s="38">
        <v>2</v>
      </c>
      <c r="J69" s="40">
        <f t="shared" ref="J69:J74" si="13">IF( OR( ISBLANK(E69),ISBLANK(F69), ISBLANK(G69), ISBLANK(H69), ISBLANK(I69) ), "", 1.5*SQRT(   EXP(2.21*(E69-1)) + EXP(2.21*(F69-1)) + EXP(2.21*(G69-1)) + EXP(2.21*(H69-1)) + EXP(2.21*I69)   )/100*2.45 )</f>
        <v>0.34297081055722239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5">
        <v>3.2199999999999999E-2</v>
      </c>
      <c r="D70" s="36" t="s">
        <v>23</v>
      </c>
      <c r="E70" s="37">
        <v>1</v>
      </c>
      <c r="F70" s="37">
        <v>1</v>
      </c>
      <c r="G70" s="37">
        <v>1</v>
      </c>
      <c r="H70" s="37">
        <v>1</v>
      </c>
      <c r="I70" s="38">
        <v>2</v>
      </c>
      <c r="J70" s="40">
        <f t="shared" si="13"/>
        <v>0.34297081055722239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5">
        <v>3.2199999999999999E-2</v>
      </c>
      <c r="D71" s="36" t="s">
        <v>23</v>
      </c>
      <c r="E71" s="37">
        <v>1</v>
      </c>
      <c r="F71" s="37">
        <v>1</v>
      </c>
      <c r="G71" s="37">
        <v>1</v>
      </c>
      <c r="H71" s="37">
        <v>1</v>
      </c>
      <c r="I71" s="38">
        <v>2</v>
      </c>
      <c r="J71" s="40">
        <f t="shared" si="13"/>
        <v>0.34297081055722239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7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8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9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0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1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2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5">
        <v>3.2199999999999999E-2</v>
      </c>
      <c r="D72" s="36" t="s">
        <v>23</v>
      </c>
      <c r="E72" s="37">
        <v>1</v>
      </c>
      <c r="F72" s="37">
        <v>1</v>
      </c>
      <c r="G72" s="37">
        <v>1</v>
      </c>
      <c r="H72" s="37">
        <v>1</v>
      </c>
      <c r="I72" s="38">
        <v>2</v>
      </c>
      <c r="J72" s="40">
        <f t="shared" si="13"/>
        <v>0.34297081055722239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7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8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9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0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1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2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3"/>
        <v>4.4081660908397297E-2</v>
      </c>
    </row>
    <row r="73" spans="1:73">
      <c r="A73" s="4">
        <v>2019</v>
      </c>
      <c r="B73" s="19" t="s">
        <v>17</v>
      </c>
      <c r="C73" s="35">
        <v>3.2199999999999999E-2</v>
      </c>
      <c r="D73" s="36" t="s">
        <v>23</v>
      </c>
      <c r="E73" s="37">
        <v>1</v>
      </c>
      <c r="F73" s="37">
        <v>1</v>
      </c>
      <c r="G73" s="37">
        <v>1</v>
      </c>
      <c r="H73" s="37">
        <v>1</v>
      </c>
      <c r="I73" s="38">
        <v>2</v>
      </c>
      <c r="J73" s="40">
        <f t="shared" si="13"/>
        <v>0.34297081055722239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5">
        <v>3.2199999999999999E-2</v>
      </c>
      <c r="D74" s="36" t="s">
        <v>23</v>
      </c>
      <c r="E74" s="37">
        <v>1</v>
      </c>
      <c r="F74" s="37">
        <v>1</v>
      </c>
      <c r="G74" s="37">
        <v>1</v>
      </c>
      <c r="H74" s="37">
        <v>1</v>
      </c>
      <c r="I74" s="38">
        <v>2</v>
      </c>
      <c r="J74" s="40">
        <f t="shared" si="13"/>
        <v>0.34297081055722239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4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5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6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7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8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9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0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1" t="s">
        <v>17</v>
      </c>
      <c r="C75" s="35">
        <v>3.2199999999999999E-2</v>
      </c>
      <c r="D75" s="42" t="s">
        <v>23</v>
      </c>
      <c r="E75" s="37">
        <v>1</v>
      </c>
      <c r="F75" s="37">
        <v>1</v>
      </c>
      <c r="G75" s="37">
        <v>1</v>
      </c>
      <c r="H75" s="37">
        <v>1</v>
      </c>
      <c r="I75" s="37">
        <v>2</v>
      </c>
      <c r="J75" s="51">
        <v>0.34297081055722239</v>
      </c>
      <c r="K75" s="44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5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6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7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8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9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0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1" t="s">
        <v>17</v>
      </c>
      <c r="C76" s="35">
        <v>3.2199999999999999E-2</v>
      </c>
      <c r="D76" s="42" t="s">
        <v>23</v>
      </c>
      <c r="E76" s="37">
        <v>1</v>
      </c>
      <c r="F76" s="37">
        <v>1</v>
      </c>
      <c r="G76" s="37">
        <v>1</v>
      </c>
      <c r="H76" s="37">
        <v>1</v>
      </c>
      <c r="I76" s="37">
        <v>2</v>
      </c>
      <c r="J76" s="51">
        <v>0.34297081055722239</v>
      </c>
      <c r="K76" s="44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5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6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7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8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9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0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{0D72AF3E-A1BB-4325-9132-AF50B4DBB366}</x14:id>
        </ext>
      </extLst>
    </cfRule>
  </conditionalFormatting>
  <conditionalFormatting sqref="AK4:AK70 AK73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{06181242-490D-4F9C-A693-915B2B2BF3CF}</x14:id>
        </ext>
      </extLst>
    </cfRule>
  </conditionalFormatting>
  <conditionalFormatting sqref="BU4:BU70 BU73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{9B7812A1-1204-4E3C-B110-C1E77803A7DD}</x14:id>
        </ext>
      </extLst>
    </cfRule>
  </conditionalFormatting>
  <conditionalFormatting sqref="W4:W70 W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{ADC65C7E-EFAD-43DD-94A3-44BAD236057E}</x14:id>
        </ext>
      </extLst>
    </cfRule>
  </conditionalFormatting>
  <conditionalFormatting sqref="W4:AA70 W73:AA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{440C257F-764F-4B82-92E9-7CA88A10C4B0}</x14:id>
        </ext>
      </extLst>
    </cfRule>
  </conditionalFormatting>
  <conditionalFormatting sqref="X4:AA70 X73:AA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{6A5B79C8-6B2C-4904-A660-977ADC116689}</x14:id>
        </ext>
      </extLst>
    </cfRule>
  </conditionalFormatting>
  <conditionalFormatting sqref="AF4:AF70 AF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{9BCFB828-2FCF-44CD-92E7-75B83A058C60}</x14:id>
        </ext>
      </extLst>
    </cfRule>
  </conditionalFormatting>
  <conditionalFormatting sqref="AF4:AJ70 AF73:AJ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{9AB6AF14-46B1-4FB0-929E-8C7DE99FC2F1}</x14:id>
        </ext>
      </extLst>
    </cfRule>
  </conditionalFormatting>
  <conditionalFormatting sqref="AG4:AJ70 AG73:AJ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{BA582AA5-A8C6-4AFB-B198-9C945B92A4FC}</x14:id>
        </ext>
      </extLst>
    </cfRule>
  </conditionalFormatting>
  <conditionalFormatting sqref="AO4:AO70 AO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{62F068F5-A40B-4B2E-BE02-4579E25A9BB3}</x14:id>
        </ext>
      </extLst>
    </cfRule>
  </conditionalFormatting>
  <conditionalFormatting sqref="AO4:AS70 AO73:AS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{40104B38-0461-467F-BCD4-3E05712206F4}</x14:id>
        </ext>
      </extLst>
    </cfRule>
  </conditionalFormatting>
  <conditionalFormatting sqref="AP4:AS70 AP73:AS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{F138CAC5-756F-448A-8A97-7DF94C45EECA}</x14:id>
        </ext>
      </extLst>
    </cfRule>
  </conditionalFormatting>
  <conditionalFormatting sqref="BP4:BP70 BP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{B487DF06-AEF2-4701-A192-8EC5C61D127E}</x14:id>
        </ext>
      </extLst>
    </cfRule>
  </conditionalFormatting>
  <conditionalFormatting sqref="BP4:BT70 BP73:BT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{358230F3-6137-44CD-A2BD-02815E998919}</x14:id>
        </ext>
      </extLst>
    </cfRule>
  </conditionalFormatting>
  <conditionalFormatting sqref="BQ4:BT70 BQ73:BT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{382C33F9-1AF4-45A9-84DC-5C2C34D6EA18}</x14:id>
        </ext>
      </extLst>
    </cfRule>
  </conditionalFormatting>
  <conditionalFormatting sqref="N4:N70 N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{97111FC4-A54D-400A-997C-B04F49376FD8}</x14:id>
        </ext>
      </extLst>
    </cfRule>
  </conditionalFormatting>
  <conditionalFormatting sqref="N4:R70 N73:R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{DBCA144A-F398-4FB4-9856-658E326A8332}</x14:id>
        </ext>
      </extLst>
    </cfRule>
  </conditionalFormatting>
  <conditionalFormatting sqref="O4:R70 O73:R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{9E70CB2B-7379-4DEF-A0C7-DB8AFFA10FB6}</x14:id>
        </ext>
      </extLst>
    </cfRule>
  </conditionalFormatting>
  <conditionalFormatting sqref="S4:S70 S73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{6584CAF5-6FA8-42A3-AC98-83C73296E92B}</x14:id>
        </ext>
      </extLst>
    </cfRule>
  </conditionalFormatting>
  <conditionalFormatting sqref="AT4:AT70 AT73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{8ED8907C-AB6E-4C47-AEF4-F28E00A0A3B8}</x14:id>
        </ext>
      </extLst>
    </cfRule>
  </conditionalFormatting>
  <conditionalFormatting sqref="BL4:BL70 BL73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{EBD0DFFD-41FE-4539-B348-FC8707BB10DD}</x14:id>
        </ext>
      </extLst>
    </cfRule>
  </conditionalFormatting>
  <conditionalFormatting sqref="BG4:BG70 BG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{958547E6-A8E0-4794-9FD9-A041C080C4CD}</x14:id>
        </ext>
      </extLst>
    </cfRule>
  </conditionalFormatting>
  <conditionalFormatting sqref="BG4:BK70 BG73:BK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{3FE14C63-B836-4CB6-8CE2-48CDD8EDD9A3}</x14:id>
        </ext>
      </extLst>
    </cfRule>
  </conditionalFormatting>
  <conditionalFormatting sqref="BH4:BK70 BH73:BK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{12398E1C-08C6-4B86-9D57-86F2C14ECE62}</x14:id>
        </ext>
      </extLst>
    </cfRule>
  </conditionalFormatting>
  <conditionalFormatting sqref="BC4:BC70 BC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{0142E9E8-0BF3-4670-B136-CC7920CE9316}</x14:id>
        </ext>
      </extLst>
    </cfRule>
  </conditionalFormatting>
  <conditionalFormatting sqref="AX4:AX70 AX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{05D72A33-683C-4F2E-AD04-98D280605607}</x14:id>
        </ext>
      </extLst>
    </cfRule>
  </conditionalFormatting>
  <conditionalFormatting sqref="AX4:BB70 AX73:BB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{665DD1BF-E400-4C88-B123-AC7EC8699793}</x14:id>
        </ext>
      </extLst>
    </cfRule>
  </conditionalFormatting>
  <conditionalFormatting sqref="AY4:BB70 AY73:BB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{F0D94BDA-E3A6-4D4D-8772-964730D855B6}</x14:id>
        </ext>
      </extLst>
    </cfRule>
  </conditionalFormatting>
  <conditionalFormatting sqref="AB74:AB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{F357A581-0F16-4162-86BD-787ECE3D5B10}</x14:id>
        </ext>
      </extLst>
    </cfRule>
  </conditionalFormatting>
  <conditionalFormatting sqref="AK74:AK76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{20485EEB-412B-42FA-90A5-0A5706B8828C}</x14:id>
        </ext>
      </extLst>
    </cfRule>
  </conditionalFormatting>
  <conditionalFormatting sqref="BU74:BU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{583FA2BE-A7DD-436B-B24E-B543DA0B1444}</x14:id>
        </ext>
      </extLst>
    </cfRule>
  </conditionalFormatting>
  <conditionalFormatting sqref="W74:W76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{CDFE56F4-759E-4DB5-8F15-96A0A56B9BDE}</x14:id>
        </ext>
      </extLst>
    </cfRule>
  </conditionalFormatting>
  <conditionalFormatting sqref="W74:AA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{DE3C2966-316E-4B03-8FC8-883CF141FDA1}</x14:id>
        </ext>
      </extLst>
    </cfRule>
  </conditionalFormatting>
  <conditionalFormatting sqref="X74:AA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{604219CB-CD92-4ECB-8657-0FA71EC95FA2}</x14:id>
        </ext>
      </extLst>
    </cfRule>
  </conditionalFormatting>
  <conditionalFormatting sqref="AF74:AF76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{C87D96D8-FCC8-435D-BB7E-0BF3EE6A8511}</x14:id>
        </ext>
      </extLst>
    </cfRule>
  </conditionalFormatting>
  <conditionalFormatting sqref="AF74:AJ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{09E193E1-B73B-4431-90A1-54904B22515D}</x14:id>
        </ext>
      </extLst>
    </cfRule>
  </conditionalFormatting>
  <conditionalFormatting sqref="AG74:AJ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{4C5EFE40-CE50-4D53-845A-0C2C05745EF9}</x14:id>
        </ext>
      </extLst>
    </cfRule>
  </conditionalFormatting>
  <conditionalFormatting sqref="AO74:AO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{DDEE3093-779D-4FA8-8585-58C675830C92}</x14:id>
        </ext>
      </extLst>
    </cfRule>
  </conditionalFormatting>
  <conditionalFormatting sqref="AO74:AS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{0615D8A7-03B7-4914-B9C2-730F115FF912}</x14:id>
        </ext>
      </extLst>
    </cfRule>
  </conditionalFormatting>
  <conditionalFormatting sqref="AP74:AS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{B6708341-97F2-4AEE-AAF3-28322AB86966}</x14:id>
        </ext>
      </extLst>
    </cfRule>
  </conditionalFormatting>
  <conditionalFormatting sqref="BP74:BP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{51811E11-366C-4A41-8073-D9CA7C4B8A26}</x14:id>
        </ext>
      </extLst>
    </cfRule>
  </conditionalFormatting>
  <conditionalFormatting sqref="BP74:BT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{4598896C-4323-4169-9686-6377E56B454C}</x14:id>
        </ext>
      </extLst>
    </cfRule>
  </conditionalFormatting>
  <conditionalFormatting sqref="BQ74:BT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{4A66AA15-1D0E-4CC3-A2D6-D70BF97D36BE}</x14:id>
        </ext>
      </extLst>
    </cfRule>
  </conditionalFormatting>
  <conditionalFormatting sqref="N74:N76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{201BC349-679F-4798-A6CF-76BBA4457459}</x14:id>
        </ext>
      </extLst>
    </cfRule>
  </conditionalFormatting>
  <conditionalFormatting sqref="N74:R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{CD9EFA1B-7C41-49C8-AD9A-8137B70D1BE2}</x14:id>
        </ext>
      </extLst>
    </cfRule>
  </conditionalFormatting>
  <conditionalFormatting sqref="O74:R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{9D97995C-0363-4A6A-9F45-E4DB27A526D0}</x14:id>
        </ext>
      </extLst>
    </cfRule>
  </conditionalFormatting>
  <conditionalFormatting sqref="S74:S76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{5E1645FA-441B-4819-8AC0-9363506F25AD}</x14:id>
        </ext>
      </extLst>
    </cfRule>
  </conditionalFormatting>
  <conditionalFormatting sqref="AT74:AT76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{FED7856F-98AD-42F7-8124-50296AB9BEF8}</x14:id>
        </ext>
      </extLst>
    </cfRule>
  </conditionalFormatting>
  <conditionalFormatting sqref="BL74:BL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{A649406D-2A8B-489A-8C61-7801E5FAC7F7}</x14:id>
        </ext>
      </extLst>
    </cfRule>
  </conditionalFormatting>
  <conditionalFormatting sqref="BG74:BG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{89BE3C49-11A0-4804-A4C4-98FAF89AFC6E}</x14:id>
        </ext>
      </extLst>
    </cfRule>
  </conditionalFormatting>
  <conditionalFormatting sqref="BG74:BK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{806156EB-7FD9-403C-8779-3F6394351A57}</x14:id>
        </ext>
      </extLst>
    </cfRule>
  </conditionalFormatting>
  <conditionalFormatting sqref="BH74:BK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{597352B9-BAFD-4101-803F-8528F601437E}</x14:id>
        </ext>
      </extLst>
    </cfRule>
  </conditionalFormatting>
  <conditionalFormatting sqref="BC74:BC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{76BA5C8A-8A17-4497-83B8-9E6F6F318689}</x14:id>
        </ext>
      </extLst>
    </cfRule>
  </conditionalFormatting>
  <conditionalFormatting sqref="AX74:AX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{171128B9-CFF0-4912-88A6-9BAF820F4D86}</x14:id>
        </ext>
      </extLst>
    </cfRule>
  </conditionalFormatting>
  <conditionalFormatting sqref="AX74:BB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{0AB706D9-10D2-4A8C-96F2-A638290454E6}</x14:id>
        </ext>
      </extLst>
    </cfRule>
  </conditionalFormatting>
  <conditionalFormatting sqref="AY74:BB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{74BE47E6-4726-4F81-8D0D-9565C7B991CD}</x14:id>
        </ext>
      </extLst>
    </cfRule>
  </conditionalFormatting>
  <conditionalFormatting sqref="AB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{FA1A50EC-0AF8-4165-912B-C80A8949DD89}</x14:id>
        </ext>
      </extLst>
    </cfRule>
  </conditionalFormatting>
  <conditionalFormatting sqref="AK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{14EA34DB-AC64-418C-9184-4900CA48361A}</x14:id>
        </ext>
      </extLst>
    </cfRule>
  </conditionalFormatting>
  <conditionalFormatting sqref="BU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{51E9B4DB-F1B6-4BF0-9360-D63CDFBEE627}</x14:id>
        </ext>
      </extLst>
    </cfRule>
  </conditionalFormatting>
  <conditionalFormatting sqref="W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{29A0F61A-7FC6-4D66-B2D3-290B05F83079}</x14:id>
        </ext>
      </extLst>
    </cfRule>
  </conditionalFormatting>
  <conditionalFormatting sqref="W71:AA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{C01202E9-B58C-4466-B6C1-2DDBF685FD96}</x14:id>
        </ext>
      </extLst>
    </cfRule>
  </conditionalFormatting>
  <conditionalFormatting sqref="X71:AA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{EDE28748-51B9-461C-A65A-37422CFA3DB1}</x14:id>
        </ext>
      </extLst>
    </cfRule>
  </conditionalFormatting>
  <conditionalFormatting sqref="AF71">
    <cfRule type="dataBar" priority="5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{BE9F0F96-6483-4D6D-800B-5E7F86604173}</x14:id>
        </ext>
      </extLst>
    </cfRule>
  </conditionalFormatting>
  <conditionalFormatting sqref="AF71:AJ71">
    <cfRule type="dataBar" priority="5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{3A552002-8C5F-44BF-8A58-4F24484FB117}</x14:id>
        </ext>
      </extLst>
    </cfRule>
  </conditionalFormatting>
  <conditionalFormatting sqref="AG71:AJ71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{415F204D-DE5A-41C7-9AB5-2061C4A80DCF}</x14:id>
        </ext>
      </extLst>
    </cfRule>
  </conditionalFormatting>
  <conditionalFormatting sqref="AO71">
    <cfRule type="dataBar" priority="5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{4095C7F1-0949-4D48-A30A-5B16D39ADBE2}</x14:id>
        </ext>
      </extLst>
    </cfRule>
  </conditionalFormatting>
  <conditionalFormatting sqref="AO71:AS71">
    <cfRule type="dataBar" priority="5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{BF623482-5C97-4E61-982E-2BE59A4B079F}</x14:id>
        </ext>
      </extLst>
    </cfRule>
  </conditionalFormatting>
  <conditionalFormatting sqref="AP71:AS7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{9BD8F026-6810-41DF-AF95-F966C18E1B73}</x14:id>
        </ext>
      </extLst>
    </cfRule>
  </conditionalFormatting>
  <conditionalFormatting sqref="BP71">
    <cfRule type="dataBar" priority="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{DF845106-A002-4896-8020-C8CC78C74C28}</x14:id>
        </ext>
      </extLst>
    </cfRule>
  </conditionalFormatting>
  <conditionalFormatting sqref="BP71:BT71">
    <cfRule type="dataBar" priority="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{5C49CCBC-122A-4141-8DB6-6AF660B976CC}</x14:id>
        </ext>
      </extLst>
    </cfRule>
  </conditionalFormatting>
  <conditionalFormatting sqref="BQ71:BT7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{EB850F9A-6494-41A2-B144-10D09F7382EC}</x14:id>
        </ext>
      </extLst>
    </cfRule>
  </conditionalFormatting>
  <conditionalFormatting sqref="N71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{60A21224-6E92-47A6-9234-E589EB589A14}</x14:id>
        </ext>
      </extLst>
    </cfRule>
  </conditionalFormatting>
  <conditionalFormatting sqref="N71:R71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{99AEDA87-07F9-486A-8E3F-949095F95FCC}</x14:id>
        </ext>
      </extLst>
    </cfRule>
  </conditionalFormatting>
  <conditionalFormatting sqref="O71:R7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{0BCFA674-3AE3-4828-BC1A-16CC229423E3}</x14:id>
        </ext>
      </extLst>
    </cfRule>
  </conditionalFormatting>
  <conditionalFormatting sqref="S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{B8BDD886-1C81-4631-A809-EFB847721334}</x14:id>
        </ext>
      </extLst>
    </cfRule>
  </conditionalFormatting>
  <conditionalFormatting sqref="AT71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{0412181D-D401-49E1-8062-B6B02980E67F}</x14:id>
        </ext>
      </extLst>
    </cfRule>
  </conditionalFormatting>
  <conditionalFormatting sqref="BL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{951ABF08-2ECE-4890-B042-F24C8462F8C1}</x14:id>
        </ext>
      </extLst>
    </cfRule>
  </conditionalFormatting>
  <conditionalFormatting sqref="BG71">
    <cfRule type="dataBar" priority="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{7736C4F7-97EE-4963-A729-F490D3B7333D}</x14:id>
        </ext>
      </extLst>
    </cfRule>
  </conditionalFormatting>
  <conditionalFormatting sqref="BG71:BK71">
    <cfRule type="dataBar" priority="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{A1D34039-C51C-4BE8-88C7-106268FE1DD1}</x14:id>
        </ext>
      </extLst>
    </cfRule>
  </conditionalFormatting>
  <conditionalFormatting sqref="BH71:BK71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{F711DE0C-B91F-49E9-9E58-7571874F2487}</x14:id>
        </ext>
      </extLst>
    </cfRule>
  </conditionalFormatting>
  <conditionalFormatting sqref="BC7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{B57B7134-327F-4FE2-BB40-68D5B0B4DAC6}</x14:id>
        </ext>
      </extLst>
    </cfRule>
  </conditionalFormatting>
  <conditionalFormatting sqref="AX71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{290F30E3-6201-45D0-A305-4654024BD2B9}</x14:id>
        </ext>
      </extLst>
    </cfRule>
  </conditionalFormatting>
  <conditionalFormatting sqref="AX71:BB71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{D095CB94-DBD1-4E77-B65B-6B8E22585404}</x14:id>
        </ext>
      </extLst>
    </cfRule>
  </conditionalFormatting>
  <conditionalFormatting sqref="AY71:BB7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{2DF64755-D802-4554-B1DD-5F7208970F1B}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{CB80FB7D-5996-4D3C-A367-25DDD1587D35}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{02391C96-615F-4380-9FF3-13AF933416A2}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{8606C492-7B0F-41AD-8712-7EC2F17CB533}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{EC00E5D9-643D-4E2D-9BD2-13560B943D03}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{02F6610E-9E3A-45F2-8BFC-581AAAA04926}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{FFD4BC6A-C987-4FB8-8D4F-DBBC9A76EAE6}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{5E71B008-12A2-492B-B6CD-67F2FE529B4F}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{3CC4E507-8E80-4B92-ABBD-DD368E5A790E}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{47088BC8-49A7-4199-A5C2-48F01F61EE06}</x14:id>
        </ext>
      </extLst>
    </cfRule>
  </conditionalFormatting>
  <conditionalFormatting sqref="AO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{71541B1B-01D6-4912-887D-ABA4EA23FB0C}</x14:id>
        </ext>
      </extLst>
    </cfRule>
  </conditionalFormatting>
  <conditionalFormatting sqref="AO72:AS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{3514E9BC-3EB2-440F-A351-1412D4F286D9}</x14:id>
        </ext>
      </extLst>
    </cfRule>
  </conditionalFormatting>
  <conditionalFormatting sqref="AP72:AS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{07B80A50-8C4B-4A25-BCAE-52C8C439DF39}</x14:id>
        </ext>
      </extLst>
    </cfRule>
  </conditionalFormatting>
  <conditionalFormatting sqref="BP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{52957A98-DA68-4F1F-8EEB-350222D4FCB3}</x14:id>
        </ext>
      </extLst>
    </cfRule>
  </conditionalFormatting>
  <conditionalFormatting sqref="BP72:BT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{71DF8B2E-E576-4EF9-B1A8-A6C240B05897}</x14:id>
        </ext>
      </extLst>
    </cfRule>
  </conditionalFormatting>
  <conditionalFormatting sqref="BQ72:BT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{B03D6853-05E6-4800-AE5A-78B9AE4D60EE}</x14:id>
        </ext>
      </extLst>
    </cfRule>
  </conditionalFormatting>
  <conditionalFormatting sqref="N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{CD965716-4DFD-4383-B1BB-DF21F65D87F6}</x14:id>
        </ext>
      </extLst>
    </cfRule>
  </conditionalFormatting>
  <conditionalFormatting sqref="N72:R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{3FF19D45-F76C-4AEF-A66B-745003CCA5C5}</x14:id>
        </ext>
      </extLst>
    </cfRule>
  </conditionalFormatting>
  <conditionalFormatting sqref="O72:R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{DD5FFB4E-C077-4CAD-B8FD-B91F9CF25565}</x14:id>
        </ext>
      </extLst>
    </cfRule>
  </conditionalFormatting>
  <conditionalFormatting sqref="S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{F5771600-CE45-4F40-A03B-43368FFA37FC}</x14:id>
        </ext>
      </extLst>
    </cfRule>
  </conditionalFormatting>
  <conditionalFormatting sqref="AT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{5F344A1F-F9F6-4693-94F5-48989C28B6D8}</x14:id>
        </ext>
      </extLst>
    </cfRule>
  </conditionalFormatting>
  <conditionalFormatting sqref="BL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{41A92062-AE57-4374-95E1-A1166B061421}</x14:id>
        </ext>
      </extLst>
    </cfRule>
  </conditionalFormatting>
  <conditionalFormatting sqref="BG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{6CA630F3-BC18-4FD8-BE47-4D46AAAF3735}</x14:id>
        </ext>
      </extLst>
    </cfRule>
  </conditionalFormatting>
  <conditionalFormatting sqref="BG72:BK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{DDEDDA3B-AA8A-464F-8CB6-82037AAA4C2E}</x14:id>
        </ext>
      </extLst>
    </cfRule>
  </conditionalFormatting>
  <conditionalFormatting sqref="BH72:BK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{4A4FE1C6-F533-4E1F-BF7E-4CB3C0E26E87}</x14:id>
        </ext>
      </extLst>
    </cfRule>
  </conditionalFormatting>
  <conditionalFormatting sqref="BC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{3DADBA3E-FFF2-4B2C-9D24-4A7CAA3E6306}</x14:id>
        </ext>
      </extLst>
    </cfRule>
  </conditionalFormatting>
  <conditionalFormatting sqref="AX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{7D3F5A00-B11F-4862-ACBA-BF769E91211B}</x14:id>
        </ext>
      </extLst>
    </cfRule>
  </conditionalFormatting>
  <conditionalFormatting sqref="AX72:BB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{F9249BEE-80ED-4DDC-974E-0415AA6EDEF1}</x14:id>
        </ext>
      </extLst>
    </cfRule>
  </conditionalFormatting>
  <conditionalFormatting sqref="AY72:BB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{07C3FB9B-EC8F-4671-9D5B-E441271A8522}</x14:id>
        </ext>
      </extLst>
    </cfRule>
  </conditionalFormatting>
  <conditionalFormatting sqref="E4:I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{FB6FC27B-E15D-4449-A9D1-B1D7FBE2258F}</x14:id>
        </ext>
      </extLst>
    </cfRule>
  </conditionalFormatting>
  <conditionalFormatting sqref="J4:J76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{61C9532A-9DF2-40F4-A79C-C27CEDC6357E}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2AF3E-A1BB-4325-9132-AF50B4DB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6181242-490D-4F9C-A693-915B2B2B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B7812A1-1204-4E3C-B110-C1E77803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DC65C7E-EFAD-43DD-94A3-44BAD2360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40C257F-764F-4B82-92E9-7CA88A10C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A5B79C8-6B2C-4904-A660-977ADC116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BCFB828-2FCF-44CD-92E7-75B83A058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AB6AF14-46B1-4FB0-929E-8C7DE99FC2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A582AA5-A8C6-4AFB-B198-9C945B92A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2F068F5-A40B-4B2E-BE02-4579E25A9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0104B38-0461-467F-BCD4-3E0571220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138CAC5-756F-448A-8A97-7DF94C45E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487DF06-AEF2-4701-A192-8EC5C61D1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58230F3-6137-44CD-A2BD-02815E998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82C33F9-1AF4-45A9-84DC-5C2C34D6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7111FC4-A54D-400A-997C-B04F49376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BCA144A-F398-4FB4-9856-658E326A8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E70CB2B-7379-4DEF-A0C7-DB8AFFA1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584CAF5-6FA8-42A3-AC98-83C73296E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ED8907C-AB6E-4C47-AEF4-F28E00A0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BD0DFFD-41FE-4539-B348-FC8707BB1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58547E6-A8E0-4794-9FD9-A041C080C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FE14C63-B836-4CB6-8CE2-48CDD8EDD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2398E1C-08C6-4B86-9D57-86F2C14EC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142E9E8-0BF3-4670-B136-CC7920CE9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5D72A33-683C-4F2E-AD04-98D280605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65DD1BF-E400-4C88-B123-AC7EC8699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0D94BDA-E3A6-4D4D-8772-964730D85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F357A581-0F16-4162-86BD-787ECE3D5B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20485EEB-412B-42FA-90A5-0A5706B88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583FA2BE-A7DD-436B-B24E-B543DA0B1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CDFE56F4-759E-4DB5-8F15-96A0A56B9B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DE3C2966-316E-4B03-8FC8-883CF141FD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604219CB-CD92-4ECB-8657-0FA71EC95F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C87D96D8-FCC8-435D-BB7E-0BF3EE6A85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09E193E1-B73B-4431-90A1-54904B2251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4C5EFE40-CE50-4D53-845A-0C2C05745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DDEE3093-779D-4FA8-8585-58C675830C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0615D8A7-03B7-4914-B9C2-730F115FF9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B6708341-97F2-4AEE-AAF3-28322AB869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51811E11-366C-4A41-8073-D9CA7C4B8A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4598896C-4323-4169-9686-6377E56B45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4A66AA15-1D0E-4CC3-A2D6-D70BF97D3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201BC349-679F-4798-A6CF-76BBA44574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CD9EFA1B-7C41-49C8-AD9A-8137B70D1B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9D97995C-0363-4A6A-9F45-E4DB27A526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5E1645FA-441B-4819-8AC0-9363506F25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FED7856F-98AD-42F7-8124-50296AB9B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A649406D-2A8B-489A-8C61-7801E5FAC7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89BE3C49-11A0-4804-A4C4-98FAF89AFC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806156EB-7FD9-403C-8779-3F6394351A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597352B9-BAFD-4101-803F-8528F6014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76BA5C8A-8A17-4497-83B8-9E6F6F318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171128B9-CFF0-4912-88A6-9BAF820F4D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0AB706D9-10D2-4A8C-96F2-A638290454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74BE47E6-4726-4F81-8D0D-9565C7B991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FA1A50EC-0AF8-4165-912B-C80A8949DD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4EA34DB-AC64-418C-9184-4900CA4836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51E9B4DB-F1B6-4BF0-9360-D63CDFBEE6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29A0F61A-7FC6-4D66-B2D3-290B05F830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01202E9-B58C-4466-B6C1-2DDBF685FD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EDE28748-51B9-461C-A65A-37422CFA3D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BE9F0F96-6483-4D6D-800B-5E7F866041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3A552002-8C5F-44BF-8A58-4F24484FB1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415F204D-DE5A-41C7-9AB5-2061C4A80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4095C7F1-0949-4D48-A30A-5B16D39ADB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BF623482-5C97-4E61-982E-2BE59A4B07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9BD8F026-6810-41DF-AF95-F966C18E1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DF845106-A002-4896-8020-C8CC78C74C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C49CCBC-122A-4141-8DB6-6AF660B976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EB850F9A-6494-41A2-B144-10D09F7382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60A21224-6E92-47A6-9234-E589EB589A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99AEDA87-07F9-486A-8E3F-949095F95F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0BCFA674-3AE3-4828-BC1A-16CC22942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B8BDD886-1C81-4631-A809-EFB847721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0412181D-D401-49E1-8062-B6B02980E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951ABF08-2ECE-4890-B042-F24C8462F8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7736C4F7-97EE-4963-A729-F490D3B733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A1D34039-C51C-4BE8-88C7-106268FE1D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F711DE0C-B91F-49E9-9E58-7571874F2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B57B7134-327F-4FE2-BB40-68D5B0B4D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290F30E3-6201-45D0-A305-4654024BD2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D095CB94-DBD1-4E77-B65B-6B8E225854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2DF64755-D802-4554-B1DD-5F7208970F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B80FB7D-5996-4D3C-A367-25DDD1587D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02391C96-615F-4380-9FF3-13AF933416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606C492-7B0F-41AD-8712-7EC2F17CB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EC00E5D9-643D-4E2D-9BD2-13560B943D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02F6610E-9E3A-45F2-8BFC-581AAAA049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FFD4BC6A-C987-4FB8-8D4F-DBBC9A76EA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5E71B008-12A2-492B-B6CD-67F2FE529B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3CC4E507-8E80-4B92-ABBD-DD368E5A79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47088BC8-49A7-4199-A5C2-48F01F61E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71541B1B-01D6-4912-887D-ABA4EA23FB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3514E9BC-3EB2-440F-A351-1412D4F286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7B80A50-8C4B-4A25-BCAE-52C8C439D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52957A98-DA68-4F1F-8EEB-350222D4FC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71DF8B2E-E576-4EF9-B1A8-A6C240B058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B03D6853-05E6-4800-AE5A-78B9AE4D60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CD965716-4DFD-4383-B1BB-DF21F65D87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FF19D45-F76C-4AEF-A66B-745003CCA5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D5FFB4E-C077-4CAD-B8FD-B91F9CF255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F5771600-CE45-4F40-A03B-43368FFA3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5F344A1F-F9F6-4693-94F5-48989C28B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41A92062-AE57-4374-95E1-A1166B061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6CA630F3-BC18-4FD8-BE47-4D46AAAF37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DDEDDA3B-AA8A-464F-8CB6-82037AAA4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4A4FE1C6-F533-4E1F-BF7E-4CB3C0E26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3DADBA3E-FFF2-4B2C-9D24-4A7CAA3E6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7D3F5A00-B11F-4862-ACBA-BF769E9121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9249BEE-80ED-4DDC-974E-0415AA6EDE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07C3FB9B-EC8F-4671-9D5B-E441271A8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FB6FC27B-E15D-4449-A9D1-B1D7FBE225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61C9532A-9DF2-40F4-A79C-C27CEDC63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WWT2µ-Sludgeµ</vt:lpstr>
      <vt:lpstr>WWT2µ-WWT3µ</vt:lpstr>
      <vt:lpstr>WWT2µ-SWaterµ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2023-12-21T14:32:55Z</dcterms:modified>
</cp:coreProperties>
</file>