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D9AFE228-0592-403E-B1E7-191894A5B9EB}" xr6:coauthVersionLast="47" xr6:coauthVersionMax="47" xr10:uidLastSave="{00000000-0000-0000-0000-000000000000}"/>
  <bookViews>
    <workbookView xWindow="-31845" yWindow="3675" windowWidth="24795" windowHeight="17055" activeTab="2" xr2:uid="{00000000-000D-0000-FFFF-FFFF00000000}"/>
  </bookViews>
  <sheets>
    <sheet name="WWTPM-WWT1M" sheetId="26" r:id="rId1"/>
    <sheet name="WWTPM-Inc" sheetId="25" r:id="rId2"/>
    <sheet name="WWTPM-CSOM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6" l="1"/>
  <c r="J75" i="26"/>
  <c r="J76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BU72" i="24" l="1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BU72" i="26"/>
  <c r="BL72" i="26"/>
  <c r="BC72" i="26"/>
  <c r="AT72" i="26"/>
  <c r="AK72" i="26"/>
  <c r="AB72" i="26"/>
  <c r="S72" i="26"/>
  <c r="C72" i="26"/>
  <c r="BU71" i="26"/>
  <c r="BL71" i="26"/>
  <c r="BC71" i="26"/>
  <c r="AT71" i="26"/>
  <c r="AK71" i="26"/>
  <c r="AB71" i="26"/>
  <c r="S71" i="26"/>
  <c r="C71" i="26"/>
  <c r="BU74" i="26"/>
  <c r="BL74" i="26"/>
  <c r="BC74" i="26"/>
  <c r="AT74" i="26"/>
  <c r="AK74" i="26"/>
  <c r="AB74" i="26"/>
  <c r="S74" i="26"/>
  <c r="C7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3" i="26"/>
  <c r="C4" i="26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J4" i="25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<sst xmlns="http://schemas.openxmlformats.org/spreadsheetml/2006/main" count="2196" uniqueCount="25">
  <si>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</si>
  <si>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</si>
  <si>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</si>
  <si>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</si>
  <si>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</si>
  <si>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</si>
  <si>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</si>
  <si>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</si>
  <si>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</si>
  <si>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</si>
  <si>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</si>
  <si>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</si>
  <si>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</si>
  <si>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</si>
  <si>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</si>
  <si>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</si>
  <si>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</si>
  <si>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</si>
  <si>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</si>
  <si>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Dominguez, D.; Diggelmann, V.; Binggeli, S. Élimination Des Composés Traces Organiques Dans Les Stations D’Épuration; 2016; https://www.bafu.admin.ch/dam/bafu/fr/dokumente/wasser/uv-umwelt-vollzug/elimination_von_organischenspurenstoffenbeiabwasseranlagen.pdf.download.pdf/elimination_des_composestracesorganiquesdanslesstationsdepuratio.pdf.</t>
  </si>
  <si>
    <t>Waste Water Treatment Plant (macro) to Incineration</t>
  </si>
  <si>
    <t>Waste Water Treatment Plant (macro) to Combined Sewer Overflow (macro)</t>
  </si>
  <si>
    <t>Waste Water Treatment Plant (macro) to Primary Water Treatment (macro)</t>
  </si>
  <si>
    <t>Assumption</t>
  </si>
  <si>
    <t>Sun, T. Y.; Gottschalk, F.; Hungerbühler, K.; Nowack, B. Comprehensive Probabilistic Modelling of Environmental Emissions of Engineered Nanomaterials. Environ. Pollut. 2014, 185, 69–76.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</si>
</sst>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7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2" xfId="0" applyNumberFormat="1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2" fontId="21" fillId="0" borderId="11" xfId="0" applyNumberFormat="1" applyFont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2" fontId="21" fillId="0" borderId="14" xfId="0" applyNumberFormat="1" applyFont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79BB-9FAC-43C4-BD32-2C5196B1B4DA}">
  <sheetPr codeName="Sheet1">
    <tabColor theme="4" tint="0.39997558519241921"/>
  </sheetPr>
  <dimension ref="A1:EF76"/>
  <sheetViews>
    <sheetView zoomScale="88" zoomScaleNormal="88" workbookViewId="0">
      <pane xSplit="1" ySplit="3" topLeftCell="B46" activePane="bottomRight" state="frozen"/>
      <selection pane="topRight"/>
      <selection pane="bottomLeft"/>
      <selection pane="bottomRight" activeCell="N74" sqref="N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1-0.032-0.8</f>
        <v>0.16799999999999993</v>
      </c>
      <c r="D4" s="35" t="s">
        <v>19</v>
      </c>
      <c r="E4" s="38">
        <v>3</v>
      </c>
      <c r="F4" s="38">
        <v>3</v>
      </c>
      <c r="G4" s="38">
        <v>3</v>
      </c>
      <c r="H4" s="38">
        <v>3</v>
      </c>
      <c r="I4" s="39">
        <v>3</v>
      </c>
      <c r="J4" s="40">
        <f t="shared" ref="J4:J67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1-0.032-0.8</f>
        <v>0.16799999999999993</v>
      </c>
      <c r="D5" s="35" t="s">
        <v>19</v>
      </c>
      <c r="E5" s="38">
        <v>3</v>
      </c>
      <c r="F5" s="38">
        <v>3</v>
      </c>
      <c r="G5" s="38">
        <v>3</v>
      </c>
      <c r="H5" s="38">
        <v>3</v>
      </c>
      <c r="I5" s="39">
        <v>3</v>
      </c>
      <c r="J5" s="40">
        <f t="shared" si="0"/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0.16799999999999993</v>
      </c>
      <c r="D6" s="35" t="s">
        <v>19</v>
      </c>
      <c r="E6" s="38">
        <v>3</v>
      </c>
      <c r="F6" s="38">
        <v>3</v>
      </c>
      <c r="G6" s="38">
        <v>3</v>
      </c>
      <c r="H6" s="38">
        <v>3</v>
      </c>
      <c r="I6" s="39">
        <v>3</v>
      </c>
      <c r="J6" s="40">
        <f t="shared" si="0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0.16799999999999993</v>
      </c>
      <c r="D7" s="35" t="s">
        <v>19</v>
      </c>
      <c r="E7" s="38">
        <v>3</v>
      </c>
      <c r="F7" s="38">
        <v>3</v>
      </c>
      <c r="G7" s="38">
        <v>3</v>
      </c>
      <c r="H7" s="38">
        <v>3</v>
      </c>
      <c r="I7" s="39">
        <v>3</v>
      </c>
      <c r="J7" s="40">
        <f t="shared" si="0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f t="shared" si="3"/>
        <v>0.16799999999999993</v>
      </c>
      <c r="D8" s="35" t="s">
        <v>19</v>
      </c>
      <c r="E8" s="38">
        <v>3</v>
      </c>
      <c r="F8" s="38">
        <v>3</v>
      </c>
      <c r="G8" s="38">
        <v>3</v>
      </c>
      <c r="H8" s="38">
        <v>3</v>
      </c>
      <c r="I8" s="39">
        <v>3</v>
      </c>
      <c r="J8" s="40">
        <f t="shared" si="0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f t="shared" si="3"/>
        <v>0.16799999999999993</v>
      </c>
      <c r="D9" s="35" t="s">
        <v>19</v>
      </c>
      <c r="E9" s="38">
        <v>3</v>
      </c>
      <c r="F9" s="38">
        <v>3</v>
      </c>
      <c r="G9" s="38">
        <v>3</v>
      </c>
      <c r="H9" s="38">
        <v>3</v>
      </c>
      <c r="I9" s="39">
        <v>3</v>
      </c>
      <c r="J9" s="40">
        <f t="shared" si="0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f t="shared" si="3"/>
        <v>0.16799999999999993</v>
      </c>
      <c r="D10" s="35" t="s">
        <v>19</v>
      </c>
      <c r="E10" s="38">
        <v>3</v>
      </c>
      <c r="F10" s="38">
        <v>3</v>
      </c>
      <c r="G10" s="38">
        <v>3</v>
      </c>
      <c r="H10" s="38">
        <v>3</v>
      </c>
      <c r="I10" s="39">
        <v>3</v>
      </c>
      <c r="J10" s="40">
        <f t="shared" si="0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f t="shared" si="3"/>
        <v>0.16799999999999993</v>
      </c>
      <c r="D11" s="35" t="s">
        <v>19</v>
      </c>
      <c r="E11" s="38">
        <v>3</v>
      </c>
      <c r="F11" s="38">
        <v>3</v>
      </c>
      <c r="G11" s="38">
        <v>3</v>
      </c>
      <c r="H11" s="38">
        <v>3</v>
      </c>
      <c r="I11" s="39">
        <v>3</v>
      </c>
      <c r="J11" s="40">
        <f t="shared" si="0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0.16799999999999993</v>
      </c>
      <c r="D12" s="35" t="s">
        <v>19</v>
      </c>
      <c r="E12" s="38">
        <v>3</v>
      </c>
      <c r="F12" s="38">
        <v>3</v>
      </c>
      <c r="G12" s="38">
        <v>3</v>
      </c>
      <c r="H12" s="38">
        <v>3</v>
      </c>
      <c r="I12" s="39">
        <v>3</v>
      </c>
      <c r="J12" s="40">
        <f t="shared" si="0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f t="shared" si="3"/>
        <v>0.16799999999999993</v>
      </c>
      <c r="D13" s="35" t="s">
        <v>19</v>
      </c>
      <c r="E13" s="38">
        <v>3</v>
      </c>
      <c r="F13" s="38">
        <v>3</v>
      </c>
      <c r="G13" s="38">
        <v>3</v>
      </c>
      <c r="H13" s="38">
        <v>3</v>
      </c>
      <c r="I13" s="39">
        <v>3</v>
      </c>
      <c r="J13" s="40">
        <f t="shared" si="0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f t="shared" si="3"/>
        <v>0.16799999999999993</v>
      </c>
      <c r="D14" s="35" t="s">
        <v>19</v>
      </c>
      <c r="E14" s="38">
        <v>3</v>
      </c>
      <c r="F14" s="38">
        <v>3</v>
      </c>
      <c r="G14" s="38">
        <v>3</v>
      </c>
      <c r="H14" s="38">
        <v>3</v>
      </c>
      <c r="I14" s="39">
        <v>3</v>
      </c>
      <c r="J14" s="40">
        <f t="shared" si="0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f t="shared" si="3"/>
        <v>0.16799999999999993</v>
      </c>
      <c r="D15" s="35" t="s">
        <v>19</v>
      </c>
      <c r="E15" s="38">
        <v>3</v>
      </c>
      <c r="F15" s="38">
        <v>3</v>
      </c>
      <c r="G15" s="38">
        <v>3</v>
      </c>
      <c r="H15" s="38">
        <v>3</v>
      </c>
      <c r="I15" s="39">
        <v>3</v>
      </c>
      <c r="J15" s="40">
        <f t="shared" si="0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f t="shared" si="3"/>
        <v>0.16799999999999993</v>
      </c>
      <c r="D16" s="35" t="s">
        <v>19</v>
      </c>
      <c r="E16" s="38">
        <v>3</v>
      </c>
      <c r="F16" s="38">
        <v>3</v>
      </c>
      <c r="G16" s="38">
        <v>3</v>
      </c>
      <c r="H16" s="38">
        <v>3</v>
      </c>
      <c r="I16" s="39">
        <v>3</v>
      </c>
      <c r="J16" s="40">
        <f t="shared" si="0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f t="shared" si="3"/>
        <v>0.16799999999999993</v>
      </c>
      <c r="D17" s="35" t="s">
        <v>19</v>
      </c>
      <c r="E17" s="38">
        <v>3</v>
      </c>
      <c r="F17" s="38">
        <v>3</v>
      </c>
      <c r="G17" s="38">
        <v>3</v>
      </c>
      <c r="H17" s="38">
        <v>3</v>
      </c>
      <c r="I17" s="39">
        <v>3</v>
      </c>
      <c r="J17" s="40">
        <f t="shared" si="0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f t="shared" si="3"/>
        <v>0.16799999999999993</v>
      </c>
      <c r="D18" s="35" t="s">
        <v>19</v>
      </c>
      <c r="E18" s="38">
        <v>3</v>
      </c>
      <c r="F18" s="38">
        <v>3</v>
      </c>
      <c r="G18" s="38">
        <v>3</v>
      </c>
      <c r="H18" s="38">
        <v>3</v>
      </c>
      <c r="I18" s="39">
        <v>3</v>
      </c>
      <c r="J18" s="40">
        <f t="shared" si="0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f t="shared" si="3"/>
        <v>0.16799999999999993</v>
      </c>
      <c r="D19" s="35" t="s">
        <v>19</v>
      </c>
      <c r="E19" s="38">
        <v>3</v>
      </c>
      <c r="F19" s="38">
        <v>3</v>
      </c>
      <c r="G19" s="38">
        <v>3</v>
      </c>
      <c r="H19" s="38">
        <v>3</v>
      </c>
      <c r="I19" s="39">
        <v>3</v>
      </c>
      <c r="J19" s="40">
        <f t="shared" si="0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f t="shared" si="3"/>
        <v>0.16799999999999993</v>
      </c>
      <c r="D20" s="35" t="s">
        <v>19</v>
      </c>
      <c r="E20" s="38">
        <v>3</v>
      </c>
      <c r="F20" s="38">
        <v>3</v>
      </c>
      <c r="G20" s="38">
        <v>3</v>
      </c>
      <c r="H20" s="38">
        <v>3</v>
      </c>
      <c r="I20" s="39">
        <v>3</v>
      </c>
      <c r="J20" s="40">
        <f t="shared" si="0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f t="shared" si="3"/>
        <v>0.16799999999999993</v>
      </c>
      <c r="D21" s="35" t="s">
        <v>19</v>
      </c>
      <c r="E21" s="38">
        <v>3</v>
      </c>
      <c r="F21" s="38">
        <v>3</v>
      </c>
      <c r="G21" s="38">
        <v>3</v>
      </c>
      <c r="H21" s="38">
        <v>3</v>
      </c>
      <c r="I21" s="39">
        <v>3</v>
      </c>
      <c r="J21" s="40">
        <f t="shared" si="0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f t="shared" si="3"/>
        <v>0.16799999999999993</v>
      </c>
      <c r="D22" s="35" t="s">
        <v>19</v>
      </c>
      <c r="E22" s="38">
        <v>3</v>
      </c>
      <c r="F22" s="38">
        <v>3</v>
      </c>
      <c r="G22" s="38">
        <v>3</v>
      </c>
      <c r="H22" s="38">
        <v>3</v>
      </c>
      <c r="I22" s="39">
        <v>3</v>
      </c>
      <c r="J22" s="40">
        <f t="shared" si="0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f t="shared" si="3"/>
        <v>0.16799999999999993</v>
      </c>
      <c r="D23" s="35" t="s">
        <v>19</v>
      </c>
      <c r="E23" s="38">
        <v>3</v>
      </c>
      <c r="F23" s="38">
        <v>3</v>
      </c>
      <c r="G23" s="38">
        <v>3</v>
      </c>
      <c r="H23" s="38">
        <v>3</v>
      </c>
      <c r="I23" s="39">
        <v>3</v>
      </c>
      <c r="J23" s="40">
        <f t="shared" si="0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f t="shared" si="3"/>
        <v>0.16799999999999993</v>
      </c>
      <c r="D24" s="35" t="s">
        <v>19</v>
      </c>
      <c r="E24" s="38">
        <v>3</v>
      </c>
      <c r="F24" s="38">
        <v>3</v>
      </c>
      <c r="G24" s="38">
        <v>3</v>
      </c>
      <c r="H24" s="38">
        <v>3</v>
      </c>
      <c r="I24" s="39">
        <v>3</v>
      </c>
      <c r="J24" s="40">
        <f t="shared" si="0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f t="shared" si="3"/>
        <v>0.16799999999999993</v>
      </c>
      <c r="D25" s="35" t="s">
        <v>19</v>
      </c>
      <c r="E25" s="38">
        <v>3</v>
      </c>
      <c r="F25" s="38">
        <v>3</v>
      </c>
      <c r="G25" s="38">
        <v>3</v>
      </c>
      <c r="H25" s="38">
        <v>3</v>
      </c>
      <c r="I25" s="39">
        <v>3</v>
      </c>
      <c r="J25" s="40">
        <f t="shared" si="0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f t="shared" si="3"/>
        <v>0.16799999999999993</v>
      </c>
      <c r="D26" s="35" t="s">
        <v>19</v>
      </c>
      <c r="E26" s="38">
        <v>3</v>
      </c>
      <c r="F26" s="38">
        <v>3</v>
      </c>
      <c r="G26" s="38">
        <v>3</v>
      </c>
      <c r="H26" s="38">
        <v>3</v>
      </c>
      <c r="I26" s="39">
        <v>3</v>
      </c>
      <c r="J26" s="40">
        <f t="shared" si="0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f t="shared" si="3"/>
        <v>0.16799999999999993</v>
      </c>
      <c r="D27" s="35" t="s">
        <v>19</v>
      </c>
      <c r="E27" s="38">
        <v>3</v>
      </c>
      <c r="F27" s="38">
        <v>3</v>
      </c>
      <c r="G27" s="38">
        <v>3</v>
      </c>
      <c r="H27" s="38">
        <v>3</v>
      </c>
      <c r="I27" s="39">
        <v>3</v>
      </c>
      <c r="J27" s="40">
        <f t="shared" si="0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f t="shared" si="3"/>
        <v>0.16799999999999993</v>
      </c>
      <c r="D28" s="35" t="s">
        <v>19</v>
      </c>
      <c r="E28" s="38">
        <v>3</v>
      </c>
      <c r="F28" s="38">
        <v>3</v>
      </c>
      <c r="G28" s="38">
        <v>3</v>
      </c>
      <c r="H28" s="38">
        <v>3</v>
      </c>
      <c r="I28" s="39">
        <v>3</v>
      </c>
      <c r="J28" s="40">
        <f t="shared" si="0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f t="shared" si="3"/>
        <v>0.16799999999999993</v>
      </c>
      <c r="D29" s="35" t="s">
        <v>19</v>
      </c>
      <c r="E29" s="38">
        <v>3</v>
      </c>
      <c r="F29" s="38">
        <v>3</v>
      </c>
      <c r="G29" s="38">
        <v>3</v>
      </c>
      <c r="H29" s="38">
        <v>3</v>
      </c>
      <c r="I29" s="39">
        <v>3</v>
      </c>
      <c r="J29" s="40">
        <f t="shared" si="0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f t="shared" si="3"/>
        <v>0.16799999999999993</v>
      </c>
      <c r="D30" s="35" t="s">
        <v>19</v>
      </c>
      <c r="E30" s="38">
        <v>3</v>
      </c>
      <c r="F30" s="38">
        <v>3</v>
      </c>
      <c r="G30" s="38">
        <v>3</v>
      </c>
      <c r="H30" s="38">
        <v>3</v>
      </c>
      <c r="I30" s="39">
        <v>3</v>
      </c>
      <c r="J30" s="40">
        <f t="shared" si="0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f t="shared" si="3"/>
        <v>0.16799999999999993</v>
      </c>
      <c r="D31" s="35" t="s">
        <v>19</v>
      </c>
      <c r="E31" s="38">
        <v>3</v>
      </c>
      <c r="F31" s="38">
        <v>3</v>
      </c>
      <c r="G31" s="38">
        <v>3</v>
      </c>
      <c r="H31" s="38">
        <v>3</v>
      </c>
      <c r="I31" s="39">
        <v>3</v>
      </c>
      <c r="J31" s="40">
        <f t="shared" si="0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f t="shared" si="3"/>
        <v>0.16799999999999993</v>
      </c>
      <c r="D32" s="35" t="s">
        <v>19</v>
      </c>
      <c r="E32" s="38">
        <v>3</v>
      </c>
      <c r="F32" s="38">
        <v>3</v>
      </c>
      <c r="G32" s="38">
        <v>3</v>
      </c>
      <c r="H32" s="38">
        <v>3</v>
      </c>
      <c r="I32" s="39">
        <v>3</v>
      </c>
      <c r="J32" s="40">
        <f t="shared" si="0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f t="shared" si="3"/>
        <v>0.16799999999999993</v>
      </c>
      <c r="D33" s="35" t="s">
        <v>19</v>
      </c>
      <c r="E33" s="38">
        <v>3</v>
      </c>
      <c r="F33" s="38">
        <v>3</v>
      </c>
      <c r="G33" s="38">
        <v>3</v>
      </c>
      <c r="H33" s="38">
        <v>3</v>
      </c>
      <c r="I33" s="39">
        <v>3</v>
      </c>
      <c r="J33" s="40">
        <f t="shared" si="0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f t="shared" si="3"/>
        <v>0.16799999999999993</v>
      </c>
      <c r="D34" s="35" t="s">
        <v>19</v>
      </c>
      <c r="E34" s="38">
        <v>3</v>
      </c>
      <c r="F34" s="38">
        <v>3</v>
      </c>
      <c r="G34" s="38">
        <v>3</v>
      </c>
      <c r="H34" s="38">
        <v>3</v>
      </c>
      <c r="I34" s="39">
        <v>3</v>
      </c>
      <c r="J34" s="40">
        <f t="shared" si="0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f t="shared" si="3"/>
        <v>0.16799999999999993</v>
      </c>
      <c r="D35" s="35" t="s">
        <v>19</v>
      </c>
      <c r="E35" s="38">
        <v>3</v>
      </c>
      <c r="F35" s="38">
        <v>3</v>
      </c>
      <c r="G35" s="38">
        <v>3</v>
      </c>
      <c r="H35" s="38">
        <v>3</v>
      </c>
      <c r="I35" s="39">
        <v>3</v>
      </c>
      <c r="J35" s="40">
        <f t="shared" si="0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f t="shared" si="3"/>
        <v>0.16799999999999993</v>
      </c>
      <c r="D36" s="35" t="s">
        <v>19</v>
      </c>
      <c r="E36" s="38">
        <v>3</v>
      </c>
      <c r="F36" s="38">
        <v>3</v>
      </c>
      <c r="G36" s="38">
        <v>3</v>
      </c>
      <c r="H36" s="38">
        <v>3</v>
      </c>
      <c r="I36" s="39">
        <v>3</v>
      </c>
      <c r="J36" s="40">
        <f t="shared" si="0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f t="shared" si="3"/>
        <v>0.16799999999999993</v>
      </c>
      <c r="D37" s="35" t="s">
        <v>19</v>
      </c>
      <c r="E37" s="38">
        <v>3</v>
      </c>
      <c r="F37" s="38">
        <v>3</v>
      </c>
      <c r="G37" s="38">
        <v>3</v>
      </c>
      <c r="H37" s="38">
        <v>3</v>
      </c>
      <c r="I37" s="39">
        <v>3</v>
      </c>
      <c r="J37" s="40">
        <f t="shared" si="0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f t="shared" si="3"/>
        <v>0.16799999999999993</v>
      </c>
      <c r="D38" s="35" t="s">
        <v>19</v>
      </c>
      <c r="E38" s="38">
        <v>3</v>
      </c>
      <c r="F38" s="38">
        <v>3</v>
      </c>
      <c r="G38" s="38">
        <v>3</v>
      </c>
      <c r="H38" s="38">
        <v>3</v>
      </c>
      <c r="I38" s="39">
        <v>3</v>
      </c>
      <c r="J38" s="40">
        <f t="shared" si="0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f t="shared" si="3"/>
        <v>0.16799999999999993</v>
      </c>
      <c r="D39" s="35" t="s">
        <v>19</v>
      </c>
      <c r="E39" s="38">
        <v>3</v>
      </c>
      <c r="F39" s="38">
        <v>3</v>
      </c>
      <c r="G39" s="38">
        <v>3</v>
      </c>
      <c r="H39" s="38">
        <v>3</v>
      </c>
      <c r="I39" s="39">
        <v>3</v>
      </c>
      <c r="J39" s="40">
        <f t="shared" si="0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f t="shared" si="3"/>
        <v>0.16799999999999993</v>
      </c>
      <c r="D40" s="35" t="s">
        <v>19</v>
      </c>
      <c r="E40" s="38">
        <v>3</v>
      </c>
      <c r="F40" s="38">
        <v>3</v>
      </c>
      <c r="G40" s="38">
        <v>3</v>
      </c>
      <c r="H40" s="38">
        <v>3</v>
      </c>
      <c r="I40" s="39">
        <v>3</v>
      </c>
      <c r="J40" s="40">
        <f t="shared" si="0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f t="shared" si="3"/>
        <v>0.16799999999999993</v>
      </c>
      <c r="D41" s="35" t="s">
        <v>19</v>
      </c>
      <c r="E41" s="38">
        <v>3</v>
      </c>
      <c r="F41" s="38">
        <v>3</v>
      </c>
      <c r="G41" s="38">
        <v>3</v>
      </c>
      <c r="H41" s="38">
        <v>3</v>
      </c>
      <c r="I41" s="39">
        <v>3</v>
      </c>
      <c r="J41" s="40">
        <f t="shared" si="0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f t="shared" si="3"/>
        <v>0.16799999999999993</v>
      </c>
      <c r="D42" s="35" t="s">
        <v>19</v>
      </c>
      <c r="E42" s="38">
        <v>3</v>
      </c>
      <c r="F42" s="38">
        <v>3</v>
      </c>
      <c r="G42" s="38">
        <v>3</v>
      </c>
      <c r="H42" s="38">
        <v>3</v>
      </c>
      <c r="I42" s="39">
        <v>3</v>
      </c>
      <c r="J42" s="40">
        <f t="shared" si="0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f t="shared" si="3"/>
        <v>0.16799999999999993</v>
      </c>
      <c r="D43" s="35" t="s">
        <v>19</v>
      </c>
      <c r="E43" s="38">
        <v>3</v>
      </c>
      <c r="F43" s="38">
        <v>3</v>
      </c>
      <c r="G43" s="38">
        <v>3</v>
      </c>
      <c r="H43" s="38">
        <v>3</v>
      </c>
      <c r="I43" s="39">
        <v>3</v>
      </c>
      <c r="J43" s="40">
        <f t="shared" si="0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f t="shared" si="3"/>
        <v>0.16799999999999993</v>
      </c>
      <c r="D44" s="35" t="s">
        <v>19</v>
      </c>
      <c r="E44" s="38">
        <v>3</v>
      </c>
      <c r="F44" s="38">
        <v>3</v>
      </c>
      <c r="G44" s="38">
        <v>3</v>
      </c>
      <c r="H44" s="38">
        <v>3</v>
      </c>
      <c r="I44" s="39">
        <v>3</v>
      </c>
      <c r="J44" s="40">
        <f t="shared" si="0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f t="shared" si="3"/>
        <v>0.16799999999999993</v>
      </c>
      <c r="D45" s="35" t="s">
        <v>19</v>
      </c>
      <c r="E45" s="38">
        <v>3</v>
      </c>
      <c r="F45" s="38">
        <v>3</v>
      </c>
      <c r="G45" s="38">
        <v>3</v>
      </c>
      <c r="H45" s="38">
        <v>3</v>
      </c>
      <c r="I45" s="39">
        <v>3</v>
      </c>
      <c r="J45" s="40">
        <f t="shared" si="0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f t="shared" si="3"/>
        <v>0.16799999999999993</v>
      </c>
      <c r="D46" s="35" t="s">
        <v>19</v>
      </c>
      <c r="E46" s="38">
        <v>3</v>
      </c>
      <c r="F46" s="38">
        <v>3</v>
      </c>
      <c r="G46" s="38">
        <v>3</v>
      </c>
      <c r="H46" s="38">
        <v>3</v>
      </c>
      <c r="I46" s="39">
        <v>3</v>
      </c>
      <c r="J46" s="40">
        <f t="shared" si="0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f t="shared" si="3"/>
        <v>0.16799999999999993</v>
      </c>
      <c r="D47" s="35" t="s">
        <v>19</v>
      </c>
      <c r="E47" s="38">
        <v>3</v>
      </c>
      <c r="F47" s="38">
        <v>3</v>
      </c>
      <c r="G47" s="38">
        <v>3</v>
      </c>
      <c r="H47" s="38">
        <v>3</v>
      </c>
      <c r="I47" s="39">
        <v>3</v>
      </c>
      <c r="J47" s="40">
        <f t="shared" si="0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f t="shared" si="3"/>
        <v>0.16799999999999993</v>
      </c>
      <c r="D48" s="35" t="s">
        <v>19</v>
      </c>
      <c r="E48" s="38">
        <v>3</v>
      </c>
      <c r="F48" s="38">
        <v>3</v>
      </c>
      <c r="G48" s="38">
        <v>3</v>
      </c>
      <c r="H48" s="38">
        <v>3</v>
      </c>
      <c r="I48" s="39">
        <v>3</v>
      </c>
      <c r="J48" s="40">
        <f t="shared" si="0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f t="shared" si="3"/>
        <v>0.16799999999999993</v>
      </c>
      <c r="D49" s="35" t="s">
        <v>19</v>
      </c>
      <c r="E49" s="38">
        <v>3</v>
      </c>
      <c r="F49" s="38">
        <v>3</v>
      </c>
      <c r="G49" s="38">
        <v>3</v>
      </c>
      <c r="H49" s="38">
        <v>3</v>
      </c>
      <c r="I49" s="39">
        <v>3</v>
      </c>
      <c r="J49" s="40">
        <f t="shared" si="0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f t="shared" si="3"/>
        <v>0.16799999999999993</v>
      </c>
      <c r="D50" s="35" t="s">
        <v>19</v>
      </c>
      <c r="E50" s="38">
        <v>3</v>
      </c>
      <c r="F50" s="38">
        <v>3</v>
      </c>
      <c r="G50" s="38">
        <v>3</v>
      </c>
      <c r="H50" s="38">
        <v>3</v>
      </c>
      <c r="I50" s="39">
        <v>3</v>
      </c>
      <c r="J50" s="40">
        <f t="shared" si="0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f t="shared" si="3"/>
        <v>0.16799999999999993</v>
      </c>
      <c r="D51" s="35" t="s">
        <v>19</v>
      </c>
      <c r="E51" s="38">
        <v>3</v>
      </c>
      <c r="F51" s="38">
        <v>3</v>
      </c>
      <c r="G51" s="38">
        <v>3</v>
      </c>
      <c r="H51" s="38">
        <v>3</v>
      </c>
      <c r="I51" s="39">
        <v>3</v>
      </c>
      <c r="J51" s="40">
        <f t="shared" si="0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f t="shared" si="3"/>
        <v>0.16799999999999993</v>
      </c>
      <c r="D52" s="35" t="s">
        <v>19</v>
      </c>
      <c r="E52" s="38">
        <v>3</v>
      </c>
      <c r="F52" s="38">
        <v>3</v>
      </c>
      <c r="G52" s="38">
        <v>3</v>
      </c>
      <c r="H52" s="38">
        <v>3</v>
      </c>
      <c r="I52" s="39">
        <v>3</v>
      </c>
      <c r="J52" s="40">
        <f t="shared" si="0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f t="shared" si="3"/>
        <v>0.16799999999999993</v>
      </c>
      <c r="D53" s="35" t="s">
        <v>19</v>
      </c>
      <c r="E53" s="38">
        <v>3</v>
      </c>
      <c r="F53" s="38">
        <v>3</v>
      </c>
      <c r="G53" s="38">
        <v>3</v>
      </c>
      <c r="H53" s="38">
        <v>3</v>
      </c>
      <c r="I53" s="39">
        <v>3</v>
      </c>
      <c r="J53" s="40">
        <f t="shared" si="0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f t="shared" si="3"/>
        <v>0.16799999999999993</v>
      </c>
      <c r="D54" s="35" t="s">
        <v>19</v>
      </c>
      <c r="E54" s="38">
        <v>3</v>
      </c>
      <c r="F54" s="38">
        <v>3</v>
      </c>
      <c r="G54" s="38">
        <v>3</v>
      </c>
      <c r="H54" s="38">
        <v>3</v>
      </c>
      <c r="I54" s="39">
        <v>3</v>
      </c>
      <c r="J54" s="40">
        <f t="shared" si="0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f t="shared" si="3"/>
        <v>0.16799999999999993</v>
      </c>
      <c r="D55" s="35" t="s">
        <v>19</v>
      </c>
      <c r="E55" s="38">
        <v>3</v>
      </c>
      <c r="F55" s="38">
        <v>3</v>
      </c>
      <c r="G55" s="38">
        <v>3</v>
      </c>
      <c r="H55" s="38">
        <v>3</v>
      </c>
      <c r="I55" s="39">
        <v>3</v>
      </c>
      <c r="J55" s="40">
        <f t="shared" si="0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f t="shared" si="3"/>
        <v>0.16799999999999993</v>
      </c>
      <c r="D56" s="35" t="s">
        <v>19</v>
      </c>
      <c r="E56" s="38">
        <v>3</v>
      </c>
      <c r="F56" s="38">
        <v>3</v>
      </c>
      <c r="G56" s="38">
        <v>3</v>
      </c>
      <c r="H56" s="38">
        <v>3</v>
      </c>
      <c r="I56" s="39">
        <v>3</v>
      </c>
      <c r="J56" s="40">
        <f t="shared" si="0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f t="shared" si="3"/>
        <v>0.16799999999999993</v>
      </c>
      <c r="D57" s="35" t="s">
        <v>19</v>
      </c>
      <c r="E57" s="38">
        <v>3</v>
      </c>
      <c r="F57" s="38">
        <v>3</v>
      </c>
      <c r="G57" s="38">
        <v>3</v>
      </c>
      <c r="H57" s="38">
        <v>3</v>
      </c>
      <c r="I57" s="39">
        <v>3</v>
      </c>
      <c r="J57" s="40">
        <f t="shared" si="0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f t="shared" si="3"/>
        <v>0.16799999999999993</v>
      </c>
      <c r="D58" s="35" t="s">
        <v>19</v>
      </c>
      <c r="E58" s="38">
        <v>3</v>
      </c>
      <c r="F58" s="38">
        <v>3</v>
      </c>
      <c r="G58" s="38">
        <v>3</v>
      </c>
      <c r="H58" s="38">
        <v>3</v>
      </c>
      <c r="I58" s="39">
        <v>3</v>
      </c>
      <c r="J58" s="40">
        <f t="shared" si="0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f t="shared" si="3"/>
        <v>0.16799999999999993</v>
      </c>
      <c r="D59" s="35" t="s">
        <v>19</v>
      </c>
      <c r="E59" s="38">
        <v>3</v>
      </c>
      <c r="F59" s="38">
        <v>3</v>
      </c>
      <c r="G59" s="38">
        <v>3</v>
      </c>
      <c r="H59" s="38">
        <v>3</v>
      </c>
      <c r="I59" s="39">
        <v>3</v>
      </c>
      <c r="J59" s="40">
        <f t="shared" si="0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f t="shared" si="3"/>
        <v>0.16799999999999993</v>
      </c>
      <c r="D60" s="35" t="s">
        <v>19</v>
      </c>
      <c r="E60" s="38">
        <v>3</v>
      </c>
      <c r="F60" s="38">
        <v>3</v>
      </c>
      <c r="G60" s="38">
        <v>3</v>
      </c>
      <c r="H60" s="38">
        <v>3</v>
      </c>
      <c r="I60" s="39">
        <v>3</v>
      </c>
      <c r="J60" s="40">
        <f t="shared" si="0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f t="shared" si="3"/>
        <v>0.16799999999999993</v>
      </c>
      <c r="D61" s="35" t="s">
        <v>19</v>
      </c>
      <c r="E61" s="38">
        <v>3</v>
      </c>
      <c r="F61" s="38">
        <v>3</v>
      </c>
      <c r="G61" s="38">
        <v>3</v>
      </c>
      <c r="H61" s="38">
        <v>3</v>
      </c>
      <c r="I61" s="39">
        <v>3</v>
      </c>
      <c r="J61" s="40">
        <f t="shared" si="0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f t="shared" si="3"/>
        <v>0.16799999999999993</v>
      </c>
      <c r="D62" s="35" t="s">
        <v>19</v>
      </c>
      <c r="E62" s="38">
        <v>3</v>
      </c>
      <c r="F62" s="38">
        <v>3</v>
      </c>
      <c r="G62" s="38">
        <v>3</v>
      </c>
      <c r="H62" s="38">
        <v>3</v>
      </c>
      <c r="I62" s="39">
        <v>3</v>
      </c>
      <c r="J62" s="40">
        <f t="shared" si="0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f t="shared" si="3"/>
        <v>0.16799999999999993</v>
      </c>
      <c r="D63" s="35" t="s">
        <v>19</v>
      </c>
      <c r="E63" s="38">
        <v>3</v>
      </c>
      <c r="F63" s="38">
        <v>3</v>
      </c>
      <c r="G63" s="38">
        <v>3</v>
      </c>
      <c r="H63" s="38">
        <v>3</v>
      </c>
      <c r="I63" s="39">
        <v>3</v>
      </c>
      <c r="J63" s="40">
        <f t="shared" si="0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f t="shared" si="3"/>
        <v>0.16799999999999993</v>
      </c>
      <c r="D64" s="35" t="s">
        <v>19</v>
      </c>
      <c r="E64" s="38">
        <v>3</v>
      </c>
      <c r="F64" s="38">
        <v>3</v>
      </c>
      <c r="G64" s="38">
        <v>3</v>
      </c>
      <c r="H64" s="38">
        <v>3</v>
      </c>
      <c r="I64" s="39">
        <v>3</v>
      </c>
      <c r="J64" s="40">
        <f t="shared" si="0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f t="shared" si="3"/>
        <v>0.16799999999999993</v>
      </c>
      <c r="D65" s="35" t="s">
        <v>19</v>
      </c>
      <c r="E65" s="38">
        <v>3</v>
      </c>
      <c r="F65" s="38">
        <v>3</v>
      </c>
      <c r="G65" s="38">
        <v>3</v>
      </c>
      <c r="H65" s="38">
        <v>3</v>
      </c>
      <c r="I65" s="39">
        <v>3</v>
      </c>
      <c r="J65" s="40">
        <f t="shared" si="0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f t="shared" si="3"/>
        <v>0.16799999999999993</v>
      </c>
      <c r="D66" s="35" t="s">
        <v>19</v>
      </c>
      <c r="E66" s="38">
        <v>3</v>
      </c>
      <c r="F66" s="38">
        <v>3</v>
      </c>
      <c r="G66" s="38">
        <v>3</v>
      </c>
      <c r="H66" s="38">
        <v>3</v>
      </c>
      <c r="I66" s="39">
        <v>3</v>
      </c>
      <c r="J66" s="40">
        <f t="shared" si="0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f t="shared" si="3"/>
        <v>0.16799999999999993</v>
      </c>
      <c r="D67" s="35" t="s">
        <v>19</v>
      </c>
      <c r="E67" s="38">
        <v>3</v>
      </c>
      <c r="F67" s="38">
        <v>3</v>
      </c>
      <c r="G67" s="38">
        <v>3</v>
      </c>
      <c r="H67" s="38">
        <v>3</v>
      </c>
      <c r="I67" s="39">
        <v>3</v>
      </c>
      <c r="J67" s="40">
        <f t="shared" si="0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f t="shared" si="3"/>
        <v>0.16799999999999993</v>
      </c>
      <c r="D68" s="35" t="s">
        <v>19</v>
      </c>
      <c r="E68" s="38">
        <v>3</v>
      </c>
      <c r="F68" s="38">
        <v>3</v>
      </c>
      <c r="G68" s="38">
        <v>3</v>
      </c>
      <c r="H68" s="38">
        <v>3</v>
      </c>
      <c r="I68" s="39">
        <v>3</v>
      </c>
      <c r="J68" s="40">
        <f t="shared" ref="J68:J73" si="11">IF( OR( ISBLANK(E68),ISBLANK(F68), ISBLANK(G68), ISBLANK(H68), ISBLANK(I68) ), "", 1.5*SQRT(   EXP(2.21*(E68-1)) + EXP(2.21*(F68-1)) + EXP(2.21*(G68-1)) + EXP(2.21*(H68-1)) + EXP(2.21*I68)   )/100*2.45 )</f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1-0.032-0.8</f>
        <v>0.16799999999999993</v>
      </c>
      <c r="D69" s="35" t="s">
        <v>19</v>
      </c>
      <c r="E69" s="38">
        <v>3</v>
      </c>
      <c r="F69" s="38">
        <v>3</v>
      </c>
      <c r="G69" s="38">
        <v>3</v>
      </c>
      <c r="H69" s="38">
        <v>3</v>
      </c>
      <c r="I69" s="39">
        <v>3</v>
      </c>
      <c r="J69" s="40">
        <f t="shared" si="11"/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f t="shared" si="14"/>
        <v>0.16799999999999993</v>
      </c>
      <c r="D70" s="35" t="s">
        <v>19</v>
      </c>
      <c r="E70" s="38">
        <v>3</v>
      </c>
      <c r="F70" s="38">
        <v>3</v>
      </c>
      <c r="G70" s="38">
        <v>3</v>
      </c>
      <c r="H70" s="38">
        <v>3</v>
      </c>
      <c r="I70" s="39">
        <v>3</v>
      </c>
      <c r="J70" s="40">
        <f t="shared" si="11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0.16799999999999993</v>
      </c>
      <c r="D71" s="35" t="s">
        <v>19</v>
      </c>
      <c r="E71" s="38">
        <v>3</v>
      </c>
      <c r="F71" s="38">
        <v>3</v>
      </c>
      <c r="G71" s="38">
        <v>3</v>
      </c>
      <c r="H71" s="38">
        <v>3</v>
      </c>
      <c r="I71" s="39">
        <v>3</v>
      </c>
      <c r="J71" s="40">
        <f t="shared" si="11"/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0.16799999999999993</v>
      </c>
      <c r="D72" s="35" t="s">
        <v>19</v>
      </c>
      <c r="E72" s="38">
        <v>3</v>
      </c>
      <c r="F72" s="38">
        <v>3</v>
      </c>
      <c r="G72" s="38">
        <v>3</v>
      </c>
      <c r="H72" s="38">
        <v>3</v>
      </c>
      <c r="I72" s="39">
        <v>3</v>
      </c>
      <c r="J72" s="40">
        <f t="shared" si="11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f t="shared" si="14"/>
        <v>0.16799999999999993</v>
      </c>
      <c r="D73" s="35" t="s">
        <v>19</v>
      </c>
      <c r="E73" s="38">
        <v>3</v>
      </c>
      <c r="F73" s="38">
        <v>3</v>
      </c>
      <c r="G73" s="38">
        <v>3</v>
      </c>
      <c r="H73" s="38">
        <v>3</v>
      </c>
      <c r="I73" s="39">
        <v>3</v>
      </c>
      <c r="J73" s="40">
        <f t="shared" si="11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>
      <c r="A74" s="4">
        <v>2020</v>
      </c>
      <c r="B74" s="19" t="s">
        <v>17</v>
      </c>
      <c r="C74" s="34">
        <f t="shared" si="14"/>
        <v>0.16799999999999993</v>
      </c>
      <c r="D74" s="35" t="s">
        <v>19</v>
      </c>
      <c r="E74" s="38">
        <v>3</v>
      </c>
      <c r="F74" s="38">
        <v>3</v>
      </c>
      <c r="G74" s="38">
        <v>3</v>
      </c>
      <c r="H74" s="38">
        <v>3</v>
      </c>
      <c r="I74" s="39">
        <v>3</v>
      </c>
      <c r="J74" s="40">
        <f t="shared" ref="J74:J76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>
      <c r="A75" s="4">
        <v>2021</v>
      </c>
      <c r="B75" s="46" t="s">
        <v>17</v>
      </c>
      <c r="C75" s="41">
        <v>0.16799999999999993</v>
      </c>
      <c r="D75" s="47" t="s">
        <v>19</v>
      </c>
      <c r="E75" s="38">
        <v>3</v>
      </c>
      <c r="F75" s="38">
        <v>3</v>
      </c>
      <c r="G75" s="38">
        <v>3</v>
      </c>
      <c r="H75" s="38">
        <v>3</v>
      </c>
      <c r="I75" s="39">
        <v>3</v>
      </c>
      <c r="J75" s="40">
        <f t="shared" si="25"/>
        <v>1.2132328390150593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>
      <c r="A76" s="4">
        <v>2022</v>
      </c>
      <c r="B76" s="46" t="s">
        <v>17</v>
      </c>
      <c r="C76" s="41">
        <v>0.16799999999999993</v>
      </c>
      <c r="D76" s="47" t="s">
        <v>19</v>
      </c>
      <c r="E76" s="38">
        <v>3</v>
      </c>
      <c r="F76" s="38">
        <v>3</v>
      </c>
      <c r="G76" s="38">
        <v>3</v>
      </c>
      <c r="H76" s="38">
        <v>3</v>
      </c>
      <c r="I76" s="39">
        <v>3</v>
      </c>
      <c r="J76" s="40">
        <f t="shared" si="25"/>
        <v>1.2132328390150593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{4D8FC395-535D-4CCB-988E-C7275BD4D4F1}</x14:id>
        </ext>
      </extLst>
    </cfRule>
  </conditionalFormatting>
  <conditionalFormatting sqref="AK4:AK70 AK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{376CEC4F-4534-4369-A36C-AA9C51A926B7}</x14:id>
        </ext>
      </extLst>
    </cfRule>
  </conditionalFormatting>
  <conditionalFormatting sqref="BU4:BU70 BU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{56FE8A0C-CBA5-43B0-B31A-0BB0C9BA4D6E}</x14:id>
        </ext>
      </extLst>
    </cfRule>
  </conditionalFormatting>
  <conditionalFormatting sqref="W4:W70 W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{111E55C7-EFD7-4D64-B6E5-85B809E9EDAF}</x14:id>
        </ext>
      </extLst>
    </cfRule>
  </conditionalFormatting>
  <conditionalFormatting sqref="W4:AA70 W73:AA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{17BA4945-2410-410E-82CE-C25390550E41}</x14:id>
        </ext>
      </extLst>
    </cfRule>
  </conditionalFormatting>
  <conditionalFormatting sqref="X4:AA70 X73:AA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{A31E1E2A-3BA7-4B83-9288-F68BA188EC8A}</x14:id>
        </ext>
      </extLst>
    </cfRule>
  </conditionalFormatting>
  <conditionalFormatting sqref="AF4:AF70 AF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{E08BE6F2-3F0F-499B-8E9B-4065D39CD3FB}</x14:id>
        </ext>
      </extLst>
    </cfRule>
  </conditionalFormatting>
  <conditionalFormatting sqref="AF4:AJ70 AF73:AJ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{8783BC23-A9B5-457F-AA6C-1833207C3628}</x14:id>
        </ext>
      </extLst>
    </cfRule>
  </conditionalFormatting>
  <conditionalFormatting sqref="AG4:AJ70 AG73:AJ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{732986E8-8C16-459D-83FE-44526F2E1E96}</x14:id>
        </ext>
      </extLst>
    </cfRule>
  </conditionalFormatting>
  <conditionalFormatting sqref="AO4:AO70 AO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{19C37C51-277F-4F79-98CE-70125FA2060C}</x14:id>
        </ext>
      </extLst>
    </cfRule>
  </conditionalFormatting>
  <conditionalFormatting sqref="AO4:AS70 AO73:AS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{A6A0CE63-0D90-4948-A89F-650D3102F33B}</x14:id>
        </ext>
      </extLst>
    </cfRule>
  </conditionalFormatting>
  <conditionalFormatting sqref="AP4:AS70 AP73:AS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{EBFB85A2-3501-471A-B2DF-A5D94B516E0F}</x14:id>
        </ext>
      </extLst>
    </cfRule>
  </conditionalFormatting>
  <conditionalFormatting sqref="BP4:BP70 BP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{0BECFB18-5595-485E-BAF1-D7CF726D0136}</x14:id>
        </ext>
      </extLst>
    </cfRule>
  </conditionalFormatting>
  <conditionalFormatting sqref="BP4:BT70 BP73:BT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{0C0926F9-05AB-419D-B84A-18190E0BFC31}</x14:id>
        </ext>
      </extLst>
    </cfRule>
  </conditionalFormatting>
  <conditionalFormatting sqref="BQ4:BT70 BQ73:BT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{1DDA3700-0C18-460B-9168-B26B857CBCCF}</x14:id>
        </ext>
      </extLst>
    </cfRule>
  </conditionalFormatting>
  <conditionalFormatting sqref="N4:N70 N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{FEF28BDC-63FF-478F-BFA4-5BCC32A63AEC}</x14:id>
        </ext>
      </extLst>
    </cfRule>
  </conditionalFormatting>
  <conditionalFormatting sqref="N4:R70 N73:R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{DF527813-6589-423D-8C33-94E00A3281BF}</x14:id>
        </ext>
      </extLst>
    </cfRule>
  </conditionalFormatting>
  <conditionalFormatting sqref="O4:R70 O73:R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{2DDF1D54-84E9-414B-AF95-29796F7CB557}</x14:id>
        </ext>
      </extLst>
    </cfRule>
  </conditionalFormatting>
  <conditionalFormatting sqref="S4:S70 S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{31BCE049-4710-4BFA-8FE8-424DCF0F8609}</x14:id>
        </ext>
      </extLst>
    </cfRule>
  </conditionalFormatting>
  <conditionalFormatting sqref="AT4:AT70 AT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{C149B7C8-FA23-4B06-BB41-BF9C72EDF0A1}</x14:id>
        </ext>
      </extLst>
    </cfRule>
  </conditionalFormatting>
  <conditionalFormatting sqref="BL4:BL70 BL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{1C03C9F4-3701-47B1-880D-A9AEFDFFE596}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{EDEBB723-1220-4821-98B0-2B37F502386F}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{B8A02BD6-B3EF-4C6C-9F1B-E631FE13B7F0}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{DF04EC11-8D80-4C58-BB1F-0B4813934687}</x14:id>
        </ext>
      </extLst>
    </cfRule>
  </conditionalFormatting>
  <conditionalFormatting sqref="BC4:BC70 BC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{B237E820-C356-4C55-93A7-E031BC76F01E}</x14:id>
        </ext>
      </extLst>
    </cfRule>
  </conditionalFormatting>
  <conditionalFormatting sqref="AX4:AX70 AX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{13E7DD11-F5C5-4FC3-BE36-BEC6FA433CD8}</x14:id>
        </ext>
      </extLst>
    </cfRule>
  </conditionalFormatting>
  <conditionalFormatting sqref="AX4:BB70 AX73:BB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{AFD70948-32E5-4F21-8920-F1452B771570}</x14:id>
        </ext>
      </extLst>
    </cfRule>
  </conditionalFormatting>
  <conditionalFormatting sqref="AY4:BB70 AY73:BB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{ED6A8532-6E04-4158-95D4-FDAAA20A829C}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{907705E0-347A-4523-AE1B-9F1050B3F56F}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{686B36D3-9B3F-44BF-B73E-0835B9DDE837}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{63D94D89-A93C-47F2-8490-C884D196C77A}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{AD95423C-9301-41C6-A7DF-E5EF2F53A12A}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{D938B612-145E-415A-A683-D8F45B9B43DC}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{AD48FC74-6080-46E6-90A4-8DF835321A05}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{397DE155-A269-4F20-BEDA-477F38F8510F}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{11A16CC5-01E5-4057-A029-0C046269A17E}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{B9F2F5F2-70A8-41A5-B480-3D6331B6DDB3}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{460DD1A2-EAAA-4260-A0E1-70A4BA0A98C3}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{B6986CE2-1876-40A3-9CBC-368E87C69FF9}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{11F142D6-0EE0-4D59-929D-71A2E1E71A01}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{C41C8857-E3A4-4D72-AD82-947B4A09D8DE}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{55EC2E43-C33D-44CE-A6B4-1C91B31EFFB0}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{50807448-5C50-41AE-81EF-12A1AB7A2183}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{F9F6BA08-52A1-419C-AF50-36EB15DB3ED4}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{086D55CE-BA5D-4FCA-AEB2-79E9A5D92B8E}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{F77BBE45-5B93-4B78-A4EF-99772E7686BF}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{DB0882B9-AC06-4655-8999-5A4262F25AE0}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{8DF35D8D-02FC-4B44-9E2A-2CF82AB4578D}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{1FECE596-C970-42FC-BB47-51A55F295240}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{AAD22316-BFF9-4AF9-B01F-F42B06DDD8BE}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{77032400-9A2C-4C4F-81B3-15D9E2AC4254}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{883E7C58-FE8D-48C9-BDAB-9FE636436AD7}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{8567B2AC-1723-4CCF-BFED-3C44B38DB65C}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{D9A7397B-F762-4687-9327-25195A57F09F}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{2A15E326-6B90-4502-AFEE-7C4DA3D47848}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{00E21944-9EC2-49E0-B591-EA50D61B732C}</x14:id>
        </ext>
      </extLst>
    </cfRule>
  </conditionalFormatting>
  <conditionalFormatting sqref="AB7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{61C78B47-B2B0-428C-B1D9-C3FB4D4FD0D9}</x14:id>
        </ext>
      </extLst>
    </cfRule>
  </conditionalFormatting>
  <conditionalFormatting sqref="AK7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{A1F362DF-DEF2-4489-B2AC-12B04FB17FDB}</x14:id>
        </ext>
      </extLst>
    </cfRule>
  </conditionalFormatting>
  <conditionalFormatting sqref="BU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{72EDD446-AED5-493B-95CA-0097AAD0266E}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{3301DB31-D810-4032-BC46-5F5B8C545D2A}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{ECC9CCE3-98AA-4395-BC56-A22FA5C48363}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{6CB5F46B-135D-4006-AEA6-AACB85573DDD}</x14:id>
        </ext>
      </extLst>
    </cfRule>
  </conditionalFormatting>
  <conditionalFormatting sqref="AF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{B8FFCB7B-10CB-40C4-93DB-7A005F7DE91D}</x14:id>
        </ext>
      </extLst>
    </cfRule>
  </conditionalFormatting>
  <conditionalFormatting sqref="AF71:AJ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{FA67F3CA-A2E2-4EEB-A0C4-A182E869FC3E}</x14:id>
        </ext>
      </extLst>
    </cfRule>
  </conditionalFormatting>
  <conditionalFormatting sqref="AG71:AJ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{5821501C-05D3-4D05-9F14-030AF335E21B}</x14:id>
        </ext>
      </extLst>
    </cfRule>
  </conditionalFormatting>
  <conditionalFormatting sqref="AO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{26568D2E-0CF6-466A-8169-E1AEDDF9E1C9}</x14:id>
        </ext>
      </extLst>
    </cfRule>
  </conditionalFormatting>
  <conditionalFormatting sqref="AO71:AS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{98117FC0-B738-4342-A819-B7354D7CC34A}</x14:id>
        </ext>
      </extLst>
    </cfRule>
  </conditionalFormatting>
  <conditionalFormatting sqref="AP71:AS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{67E7F71B-7641-4C75-BBF9-FB1186F1C31C}</x14:id>
        </ext>
      </extLst>
    </cfRule>
  </conditionalFormatting>
  <conditionalFormatting sqref="BP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{DC0A24DE-6BDB-456A-A8B5-9EF673DFE101}</x14:id>
        </ext>
      </extLst>
    </cfRule>
  </conditionalFormatting>
  <conditionalFormatting sqref="BP71:BT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{8590EBDB-12E6-4FEC-9286-552E53B99DA3}</x14:id>
        </ext>
      </extLst>
    </cfRule>
  </conditionalFormatting>
  <conditionalFormatting sqref="BQ71:BT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{5A0533E3-1CBF-4100-9FE7-22C547BCDBC9}</x14:id>
        </ext>
      </extLst>
    </cfRule>
  </conditionalFormatting>
  <conditionalFormatting sqref="N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{8A789513-2399-4163-925A-760FB565244D}</x14:id>
        </ext>
      </extLst>
    </cfRule>
  </conditionalFormatting>
  <conditionalFormatting sqref="N71:R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{BCFF4FE8-2B35-4E27-A2D4-831F140C1B9B}</x14:id>
        </ext>
      </extLst>
    </cfRule>
  </conditionalFormatting>
  <conditionalFormatting sqref="O71:R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{893C8FAC-E8BB-4875-96AE-3DE6BB31A8A8}</x14:id>
        </ext>
      </extLst>
    </cfRule>
  </conditionalFormatting>
  <conditionalFormatting sqref="S7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{75C8D1C2-15AE-4849-88E9-37A5B71309A0}</x14:id>
        </ext>
      </extLst>
    </cfRule>
  </conditionalFormatting>
  <conditionalFormatting sqref="AT7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{2B725C2D-FBD4-488A-B704-0D9D3683407A}</x14:id>
        </ext>
      </extLst>
    </cfRule>
  </conditionalFormatting>
  <conditionalFormatting sqref="BL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{C09551A3-8ACE-432A-B6DD-0EBCD052EB13}</x14:id>
        </ext>
      </extLst>
    </cfRule>
  </conditionalFormatting>
  <conditionalFormatting sqref="BG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{B396E6BA-25A0-46C3-97B0-B4B5EC375AF4}</x14:id>
        </ext>
      </extLst>
    </cfRule>
  </conditionalFormatting>
  <conditionalFormatting sqref="BG71:BK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{3A156C01-F1EC-4E86-8D9F-E743792C4A15}</x14:id>
        </ext>
      </extLst>
    </cfRule>
  </conditionalFormatting>
  <conditionalFormatting sqref="BH71:BK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{B031B4F0-378E-44FB-8623-55A2FD462ACC}</x14:id>
        </ext>
      </extLst>
    </cfRule>
  </conditionalFormatting>
  <conditionalFormatting sqref="BC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{5753A5C9-3AE7-4428-9F3B-7212890BCB03}</x14:id>
        </ext>
      </extLst>
    </cfRule>
  </conditionalFormatting>
  <conditionalFormatting sqref="AX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{C87AE6AE-9732-4A55-9CE6-F3006B0EF7D8}</x14:id>
        </ext>
      </extLst>
    </cfRule>
  </conditionalFormatting>
  <conditionalFormatting sqref="AX71:BB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{4BAAE01B-B2F3-43AA-9803-D9E6E3C7079D}</x14:id>
        </ext>
      </extLst>
    </cfRule>
  </conditionalFormatting>
  <conditionalFormatting sqref="AY71:BB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{8C41A1CF-DFB3-44B3-AABD-D921C5C54D3B}</x14:id>
        </ext>
      </extLst>
    </cfRule>
  </conditionalFormatting>
  <conditionalFormatting sqref="AB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{E99003F0-3851-40F4-B226-397B6079E66B}</x14:id>
        </ext>
      </extLst>
    </cfRule>
  </conditionalFormatting>
  <conditionalFormatting sqref="AK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{82A70D17-6E9C-436D-A521-C69C9DDE5539}</x14:id>
        </ext>
      </extLst>
    </cfRule>
  </conditionalFormatting>
  <conditionalFormatting sqref="BU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{E9DB0CB7-4A3B-42AE-9182-A9F14A676B50}</x14:id>
        </ext>
      </extLst>
    </cfRule>
  </conditionalFormatting>
  <conditionalFormatting sqref="W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{405822C6-56EA-4C9E-832F-DEDC211F4380}</x14:id>
        </ext>
      </extLst>
    </cfRule>
  </conditionalFormatting>
  <conditionalFormatting sqref="W72:AA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{7062DF43-292B-4BA7-9509-4BCCDA5D9353}</x14:id>
        </ext>
      </extLst>
    </cfRule>
  </conditionalFormatting>
  <conditionalFormatting sqref="X72:AA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{C7444AF6-4520-47DD-BB27-5D71D73D71BE}</x14:id>
        </ext>
      </extLst>
    </cfRule>
  </conditionalFormatting>
  <conditionalFormatting sqref="AF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{52ED7089-4CBE-4081-83E8-B7D5E134731C}</x14:id>
        </ext>
      </extLst>
    </cfRule>
  </conditionalFormatting>
  <conditionalFormatting sqref="AF72:AJ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{0DF8C8C7-64D9-460D-A1F3-4F41AD315CC0}</x14:id>
        </ext>
      </extLst>
    </cfRule>
  </conditionalFormatting>
  <conditionalFormatting sqref="AG72:AJ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{DCFFDAFE-F994-42CB-B04C-5CB4F49FAC13}</x14:id>
        </ext>
      </extLst>
    </cfRule>
  </conditionalFormatting>
  <conditionalFormatting sqref="AO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{2CA0AF23-44BB-4E3C-A808-BA6479AAF29A}</x14:id>
        </ext>
      </extLst>
    </cfRule>
  </conditionalFormatting>
  <conditionalFormatting sqref="AO72:AS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{1088B05A-6F4F-4296-8CE3-4CB3549AD76E}</x14:id>
        </ext>
      </extLst>
    </cfRule>
  </conditionalFormatting>
  <conditionalFormatting sqref="AP72:AS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{66F2228F-63B3-42D2-86F5-370A0075B1C4}</x14:id>
        </ext>
      </extLst>
    </cfRule>
  </conditionalFormatting>
  <conditionalFormatting sqref="BP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{B5917B21-FFA4-4333-8725-C2148A2DCD65}</x14:id>
        </ext>
      </extLst>
    </cfRule>
  </conditionalFormatting>
  <conditionalFormatting sqref="BP72:BT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{5168E1DD-76B0-46F9-8799-90821252FA19}</x14:id>
        </ext>
      </extLst>
    </cfRule>
  </conditionalFormatting>
  <conditionalFormatting sqref="BQ72:BT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{7FF2E994-EC74-4760-A415-FFA7B93BA39B}</x14:id>
        </ext>
      </extLst>
    </cfRule>
  </conditionalFormatting>
  <conditionalFormatting sqref="N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{F6097ECD-2956-4B90-A729-BF592BB6E27C}</x14:id>
        </ext>
      </extLst>
    </cfRule>
  </conditionalFormatting>
  <conditionalFormatting sqref="N72:R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{E54AEE65-32D0-4D37-B356-B9C010CE5397}</x14:id>
        </ext>
      </extLst>
    </cfRule>
  </conditionalFormatting>
  <conditionalFormatting sqref="O72:R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{EB191097-3839-4B27-99E6-64F727689EDD}</x14:id>
        </ext>
      </extLst>
    </cfRule>
  </conditionalFormatting>
  <conditionalFormatting sqref="S7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{69EF6297-891B-417E-BAD0-E1948F82E0EE}</x14:id>
        </ext>
      </extLst>
    </cfRule>
  </conditionalFormatting>
  <conditionalFormatting sqref="AT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{FCBBE2C5-CB5C-4D9C-81DD-81AFDE3BCB50}</x14:id>
        </ext>
      </extLst>
    </cfRule>
  </conditionalFormatting>
  <conditionalFormatting sqref="BL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{DD775C23-CBD6-4226-BF5A-2D6101ABD757}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{C783C9A6-91E8-4440-8905-64B4C2B0CC7C}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{4EC4C5BB-E490-4DB2-B1B8-4F7888095E70}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{935C0D44-08D7-4644-BFDB-C16C50C4230D}</x14:id>
        </ext>
      </extLst>
    </cfRule>
  </conditionalFormatting>
  <conditionalFormatting sqref="BC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{43E77E99-5BF4-4C5B-9483-D4D6A4DEF293}</x14:id>
        </ext>
      </extLst>
    </cfRule>
  </conditionalFormatting>
  <conditionalFormatting sqref="AX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{615296EC-D239-4E4B-91B0-8FE8894CFBE2}</x14:id>
        </ext>
      </extLst>
    </cfRule>
  </conditionalFormatting>
  <conditionalFormatting sqref="AX72:BB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{8A51291B-9184-4A3D-A243-3FAFF31CB16B}</x14:id>
        </ext>
      </extLst>
    </cfRule>
  </conditionalFormatting>
  <conditionalFormatting sqref="AY72:BB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{0907F160-EE0E-4985-A49F-2CA1B7DCCA53}</x14:id>
        </ext>
      </extLst>
    </cfRule>
  </conditionalFormatting>
  <conditionalFormatting sqref="E4:I70 E73:I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{4F02AF90-6CB2-485A-B6EF-177AEB8BCD7B}</x14:id>
        </ext>
      </extLst>
    </cfRule>
  </conditionalFormatting>
  <conditionalFormatting sqref="J4:J70 J73:J76">
    <cfRule type="dataBar" priority="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{33D898DA-CD47-4188-90E8-C88D8E4745BC}</x14:id>
        </ext>
      </extLst>
    </cfRule>
  </conditionalFormatting>
  <conditionalFormatting sqref="E71:I7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{15D505F9-E2D0-43B8-8C2A-6748EC26B834}</x14:id>
        </ext>
      </extLst>
    </cfRule>
  </conditionalFormatting>
  <conditionalFormatting sqref="J71">
    <cfRule type="dataBar" priority="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{91094338-7FE4-4722-AEBB-00F3C1D82EC1}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{753E20CA-F69B-42B3-A97D-5D0C00AAFB6A}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{2229199E-61A9-46C3-8FEC-0E2EE748FFAD}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8FC395-535D-4CCB-988E-C7275BD4D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376CEC4F-4534-4369-A36C-AA9C51A92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6FE8A0C-CBA5-43B0-B31A-0BB0C9BA4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11E55C7-EFD7-4D64-B6E5-85B809E9ED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7BA4945-2410-410E-82CE-C25390550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A31E1E2A-3BA7-4B83-9288-F68BA188E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08BE6F2-3F0F-499B-8E9B-4065D39CD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783BC23-A9B5-457F-AA6C-1833207C3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732986E8-8C16-459D-83FE-44526F2E1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9C37C51-277F-4F79-98CE-70125FA206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A6A0CE63-0D90-4948-A89F-650D3102F3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EBFB85A2-3501-471A-B2DF-A5D94B516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BECFB18-5595-485E-BAF1-D7CF726D01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C0926F9-05AB-419D-B84A-18190E0BFC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DDA3700-0C18-460B-9168-B26B857CB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EF28BDC-63FF-478F-BFA4-5BCC32A63A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F527813-6589-423D-8C33-94E00A328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DDF1D54-84E9-414B-AF95-29796F7CB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1BCE049-4710-4BFA-8FE8-424DCF0F8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C149B7C8-FA23-4B06-BB41-BF9C72EDF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C03C9F4-3701-47B1-880D-A9AEFDFFE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DEBB723-1220-4821-98B0-2B37F50238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B8A02BD6-B3EF-4C6C-9F1B-E631FE13B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F04EC11-8D80-4C58-BB1F-0B4813934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B237E820-C356-4C55-93A7-E031BC76F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3E7DD11-F5C5-4FC3-BE36-BEC6FA433C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FD70948-32E5-4F21-8920-F1452B7715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ED6A8532-6E04-4158-95D4-FDAAA20A8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07705E0-347A-4523-AE1B-9F1050B3F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86B36D3-9B3F-44BF-B73E-0835B9DDE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3D94D89-A93C-47F2-8490-C884D196C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D95423C-9301-41C6-A7DF-E5EF2F53A1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938B612-145E-415A-A683-D8F45B9B43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D48FC74-6080-46E6-90A4-8DF835321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97DE155-A269-4F20-BEDA-477F38F851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1A16CC5-01E5-4057-A029-0C046269A1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9F2F5F2-70A8-41A5-B480-3D6331B6D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60DD1A2-EAAA-4260-A0E1-70A4BA0A98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6986CE2-1876-40A3-9CBC-368E87C69F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1F142D6-0EE0-4D59-929D-71A2E1E71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41C8857-E3A4-4D72-AD82-947B4A09D8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5EC2E43-C33D-44CE-A6B4-1C91B31EF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0807448-5C50-41AE-81EF-12A1AB7A2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9F6BA08-52A1-419C-AF50-36EB15DB3E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86D55CE-BA5D-4FCA-AEB2-79E9A5D92B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77BBE45-5B93-4B78-A4EF-99772E768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B0882B9-AC06-4655-8999-5A4262F25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DF35D8D-02FC-4B44-9E2A-2CF82AB45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FECE596-C970-42FC-BB47-51A55F295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AD22316-BFF9-4AF9-B01F-F42B06DDD8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7032400-9A2C-4C4F-81B3-15D9E2AC42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83E7C58-FE8D-48C9-BDAB-9FE636436A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567B2AC-1723-4CCF-BFED-3C44B38DB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9A7397B-F762-4687-9327-25195A57F0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A15E326-6B90-4502-AFEE-7C4DA3D478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0E21944-9EC2-49E0-B591-EA50D61B7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61C78B47-B2B0-428C-B1D9-C3FB4D4FD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1F362DF-DEF2-4489-B2AC-12B04FB1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2EDD446-AED5-493B-95CA-0097AAD02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301DB31-D810-4032-BC46-5F5B8C545D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CC9CCE3-98AA-4395-BC56-A22FA5C483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CB5F46B-135D-4006-AEA6-AACB85573D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8FFCB7B-10CB-40C4-93DB-7A005F7DE9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A67F3CA-A2E2-4EEB-A0C4-A182E869FC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821501C-05D3-4D05-9F14-030AF335E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6568D2E-0CF6-466A-8169-E1AEDDF9E1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8117FC0-B738-4342-A819-B7354D7CC3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7E7F71B-7641-4C75-BBF9-FB1186F1C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C0A24DE-6BDB-456A-A8B5-9EF673DFE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590EBDB-12E6-4FEC-9286-552E53B99D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A0533E3-1CBF-4100-9FE7-22C547BCD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A789513-2399-4163-925A-760FB56524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CFF4FE8-2B35-4E27-A2D4-831F140C1B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93C8FAC-E8BB-4875-96AE-3DE6BB31A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5C8D1C2-15AE-4849-88E9-37A5B7130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B725C2D-FBD4-488A-B704-0D9D36834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09551A3-8ACE-432A-B6DD-0EBCD052E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396E6BA-25A0-46C3-97B0-B4B5EC375A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A156C01-F1EC-4E86-8D9F-E743792C4A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031B4F0-378E-44FB-8623-55A2FD462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753A5C9-3AE7-4428-9F3B-7212890BC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87AE6AE-9732-4A55-9CE6-F3006B0EF7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BAAE01B-B2F3-43AA-9803-D9E6E3C707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C41A1CF-DFB3-44B3-AABD-D921C5C54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99003F0-3851-40F4-B226-397B6079E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2A70D17-6E9C-436D-A521-C69C9DDE5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9DB0CB7-4A3B-42AE-9182-A9F14A676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05822C6-56EA-4C9E-832F-DEDC211F43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062DF43-292B-4BA7-9509-4BCCDA5D9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7444AF6-4520-47DD-BB27-5D71D73D7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2ED7089-4CBE-4081-83E8-B7D5E13473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DF8C8C7-64D9-460D-A1F3-4F41AD315C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CFFDAFE-F994-42CB-B04C-5CB4F49FA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CA0AF23-44BB-4E3C-A808-BA6479AAF2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088B05A-6F4F-4296-8CE3-4CB3549AD7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6F2228F-63B3-42D2-86F5-370A0075B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5917B21-FFA4-4333-8725-C2148A2DCD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168E1DD-76B0-46F9-8799-90821252FA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FF2E994-EC74-4760-A415-FFA7B93BA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6097ECD-2956-4B90-A729-BF592BB6E2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54AEE65-32D0-4D37-B356-B9C010CE53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B191097-3839-4B27-99E6-64F727689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9EF6297-891B-417E-BAD0-E1948F82E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CBBE2C5-CB5C-4D9C-81DD-81AFDE3BC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D775C23-CBD6-4226-BF5A-2D6101ABD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783C9A6-91E8-4440-8905-64B4C2B0CC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EC4C5BB-E490-4DB2-B1B8-4F7888095E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35C0D44-08D7-4644-BFDB-C16C50C42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3E77E99-5BF4-4C5B-9483-D4D6A4DEF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15296EC-D239-4E4B-91B0-8FE8894CFB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A51291B-9184-4A3D-A243-3FAFF31CB1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907F160-EE0E-4985-A49F-2CA1B7DCC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F02AF90-6CB2-485A-B6EF-177AEB8BC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E73:I76</xm:sqref>
        </x14:conditionalFormatting>
        <x14:conditionalFormatting xmlns:xm="http://schemas.microsoft.com/office/excel/2006/main">
          <x14:cfRule type="dataBar" id="{33D898DA-CD47-4188-90E8-C88D8E474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J73:J76</xm:sqref>
        </x14:conditionalFormatting>
        <x14:conditionalFormatting xmlns:xm="http://schemas.microsoft.com/office/excel/2006/main">
          <x14:cfRule type="dataBar" id="{15D505F9-E2D0-43B8-8C2A-6748EC26B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1094338-7FE4-4722-AEBB-00F3C1D82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53E20CA-F69B-42B3-A97D-5D0C00AAF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229199E-61A9-46C3-8FEC-0E2EE748F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zoomScale="74" zoomScaleNormal="74" workbookViewId="0">
      <pane xSplit="1" ySplit="3" topLeftCell="B18" activePane="bottomRight" state="frozen"/>
      <selection pane="topRight"/>
      <selection pane="bottomLeft"/>
      <selection pane="bottomRight" activeCell="E4" sqref="E4:J73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6">
        <v>0.8</v>
      </c>
      <c r="D4" s="37" t="s">
        <v>23</v>
      </c>
      <c r="E4" s="38">
        <v>3</v>
      </c>
      <c r="F4" s="38">
        <v>3</v>
      </c>
      <c r="G4" s="38">
        <v>3</v>
      </c>
      <c r="H4" s="38">
        <v>3</v>
      </c>
      <c r="I4" s="39">
        <v>3</v>
      </c>
      <c r="J4" s="40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6">
        <v>0.8</v>
      </c>
      <c r="D5" s="37" t="s">
        <v>23</v>
      </c>
      <c r="E5" s="38">
        <v>3</v>
      </c>
      <c r="F5" s="38">
        <v>3</v>
      </c>
      <c r="G5" s="38">
        <v>3</v>
      </c>
      <c r="H5" s="38">
        <v>3</v>
      </c>
      <c r="I5" s="39">
        <v>3</v>
      </c>
      <c r="J5" s="40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6">
        <v>0.8</v>
      </c>
      <c r="D6" s="37" t="s">
        <v>23</v>
      </c>
      <c r="E6" s="38">
        <v>3</v>
      </c>
      <c r="F6" s="38">
        <v>3</v>
      </c>
      <c r="G6" s="38">
        <v>3</v>
      </c>
      <c r="H6" s="38">
        <v>3</v>
      </c>
      <c r="I6" s="39">
        <v>3</v>
      </c>
      <c r="J6" s="40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6">
        <v>0.8</v>
      </c>
      <c r="D7" s="37" t="s">
        <v>23</v>
      </c>
      <c r="E7" s="38">
        <v>3</v>
      </c>
      <c r="F7" s="38">
        <v>3</v>
      </c>
      <c r="G7" s="38">
        <v>3</v>
      </c>
      <c r="H7" s="38">
        <v>3</v>
      </c>
      <c r="I7" s="39">
        <v>3</v>
      </c>
      <c r="J7" s="40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6">
        <v>0.8</v>
      </c>
      <c r="D8" s="37" t="s">
        <v>23</v>
      </c>
      <c r="E8" s="38">
        <v>3</v>
      </c>
      <c r="F8" s="38">
        <v>3</v>
      </c>
      <c r="G8" s="38">
        <v>3</v>
      </c>
      <c r="H8" s="38">
        <v>3</v>
      </c>
      <c r="I8" s="39">
        <v>3</v>
      </c>
      <c r="J8" s="40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6">
        <v>0.8</v>
      </c>
      <c r="D9" s="37" t="s">
        <v>23</v>
      </c>
      <c r="E9" s="38">
        <v>3</v>
      </c>
      <c r="F9" s="38">
        <v>3</v>
      </c>
      <c r="G9" s="38">
        <v>3</v>
      </c>
      <c r="H9" s="38">
        <v>3</v>
      </c>
      <c r="I9" s="39">
        <v>3</v>
      </c>
      <c r="J9" s="40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6">
        <v>0.8</v>
      </c>
      <c r="D10" s="37" t="s">
        <v>23</v>
      </c>
      <c r="E10" s="38">
        <v>3</v>
      </c>
      <c r="F10" s="38">
        <v>3</v>
      </c>
      <c r="G10" s="38">
        <v>3</v>
      </c>
      <c r="H10" s="38">
        <v>3</v>
      </c>
      <c r="I10" s="39">
        <v>3</v>
      </c>
      <c r="J10" s="40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6">
        <v>0.8</v>
      </c>
      <c r="D11" s="37" t="s">
        <v>23</v>
      </c>
      <c r="E11" s="38">
        <v>3</v>
      </c>
      <c r="F11" s="38">
        <v>3</v>
      </c>
      <c r="G11" s="38">
        <v>3</v>
      </c>
      <c r="H11" s="38">
        <v>3</v>
      </c>
      <c r="I11" s="39">
        <v>3</v>
      </c>
      <c r="J11" s="40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6">
        <v>0.8</v>
      </c>
      <c r="D12" s="37" t="s">
        <v>23</v>
      </c>
      <c r="E12" s="38">
        <v>3</v>
      </c>
      <c r="F12" s="38">
        <v>3</v>
      </c>
      <c r="G12" s="38">
        <v>3</v>
      </c>
      <c r="H12" s="38">
        <v>3</v>
      </c>
      <c r="I12" s="39">
        <v>3</v>
      </c>
      <c r="J12" s="40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6">
        <v>0.8</v>
      </c>
      <c r="D13" s="37" t="s">
        <v>23</v>
      </c>
      <c r="E13" s="38">
        <v>3</v>
      </c>
      <c r="F13" s="38">
        <v>3</v>
      </c>
      <c r="G13" s="38">
        <v>3</v>
      </c>
      <c r="H13" s="38">
        <v>3</v>
      </c>
      <c r="I13" s="39">
        <v>3</v>
      </c>
      <c r="J13" s="40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6">
        <v>0.8</v>
      </c>
      <c r="D14" s="37" t="s">
        <v>23</v>
      </c>
      <c r="E14" s="38">
        <v>3</v>
      </c>
      <c r="F14" s="38">
        <v>3</v>
      </c>
      <c r="G14" s="38">
        <v>3</v>
      </c>
      <c r="H14" s="38">
        <v>3</v>
      </c>
      <c r="I14" s="39">
        <v>3</v>
      </c>
      <c r="J14" s="40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6">
        <v>0.8</v>
      </c>
      <c r="D15" s="37" t="s">
        <v>23</v>
      </c>
      <c r="E15" s="38">
        <v>3</v>
      </c>
      <c r="F15" s="38">
        <v>3</v>
      </c>
      <c r="G15" s="38">
        <v>3</v>
      </c>
      <c r="H15" s="38">
        <v>3</v>
      </c>
      <c r="I15" s="39">
        <v>3</v>
      </c>
      <c r="J15" s="40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6">
        <v>0.8</v>
      </c>
      <c r="D16" s="37" t="s">
        <v>23</v>
      </c>
      <c r="E16" s="38">
        <v>3</v>
      </c>
      <c r="F16" s="38">
        <v>3</v>
      </c>
      <c r="G16" s="38">
        <v>3</v>
      </c>
      <c r="H16" s="38">
        <v>3</v>
      </c>
      <c r="I16" s="39">
        <v>3</v>
      </c>
      <c r="J16" s="40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6">
        <v>0.8</v>
      </c>
      <c r="D17" s="37" t="s">
        <v>23</v>
      </c>
      <c r="E17" s="38">
        <v>3</v>
      </c>
      <c r="F17" s="38">
        <v>3</v>
      </c>
      <c r="G17" s="38">
        <v>3</v>
      </c>
      <c r="H17" s="38">
        <v>3</v>
      </c>
      <c r="I17" s="39">
        <v>3</v>
      </c>
      <c r="J17" s="40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6">
        <v>0.8</v>
      </c>
      <c r="D18" s="37" t="s">
        <v>23</v>
      </c>
      <c r="E18" s="38">
        <v>3</v>
      </c>
      <c r="F18" s="38">
        <v>3</v>
      </c>
      <c r="G18" s="38">
        <v>3</v>
      </c>
      <c r="H18" s="38">
        <v>3</v>
      </c>
      <c r="I18" s="39">
        <v>3</v>
      </c>
      <c r="J18" s="40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6">
        <v>0.8</v>
      </c>
      <c r="D19" s="37" t="s">
        <v>23</v>
      </c>
      <c r="E19" s="38">
        <v>3</v>
      </c>
      <c r="F19" s="38">
        <v>3</v>
      </c>
      <c r="G19" s="38">
        <v>3</v>
      </c>
      <c r="H19" s="38">
        <v>3</v>
      </c>
      <c r="I19" s="39">
        <v>3</v>
      </c>
      <c r="J19" s="40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6">
        <v>0.8</v>
      </c>
      <c r="D20" s="37" t="s">
        <v>23</v>
      </c>
      <c r="E20" s="38">
        <v>3</v>
      </c>
      <c r="F20" s="38">
        <v>3</v>
      </c>
      <c r="G20" s="38">
        <v>3</v>
      </c>
      <c r="H20" s="38">
        <v>3</v>
      </c>
      <c r="I20" s="39">
        <v>3</v>
      </c>
      <c r="J20" s="40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6">
        <v>0.8</v>
      </c>
      <c r="D21" s="37" t="s">
        <v>23</v>
      </c>
      <c r="E21" s="38">
        <v>3</v>
      </c>
      <c r="F21" s="38">
        <v>3</v>
      </c>
      <c r="G21" s="38">
        <v>3</v>
      </c>
      <c r="H21" s="38">
        <v>3</v>
      </c>
      <c r="I21" s="39">
        <v>3</v>
      </c>
      <c r="J21" s="40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6">
        <v>0.8</v>
      </c>
      <c r="D22" s="37" t="s">
        <v>23</v>
      </c>
      <c r="E22" s="38">
        <v>3</v>
      </c>
      <c r="F22" s="38">
        <v>3</v>
      </c>
      <c r="G22" s="38">
        <v>3</v>
      </c>
      <c r="H22" s="38">
        <v>3</v>
      </c>
      <c r="I22" s="39">
        <v>3</v>
      </c>
      <c r="J22" s="40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6">
        <v>0.8</v>
      </c>
      <c r="D23" s="37" t="s">
        <v>23</v>
      </c>
      <c r="E23" s="38">
        <v>3</v>
      </c>
      <c r="F23" s="38">
        <v>3</v>
      </c>
      <c r="G23" s="38">
        <v>3</v>
      </c>
      <c r="H23" s="38">
        <v>3</v>
      </c>
      <c r="I23" s="39">
        <v>3</v>
      </c>
      <c r="J23" s="40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6">
        <v>0.8</v>
      </c>
      <c r="D24" s="37" t="s">
        <v>23</v>
      </c>
      <c r="E24" s="38">
        <v>3</v>
      </c>
      <c r="F24" s="38">
        <v>3</v>
      </c>
      <c r="G24" s="38">
        <v>3</v>
      </c>
      <c r="H24" s="38">
        <v>3</v>
      </c>
      <c r="I24" s="39">
        <v>3</v>
      </c>
      <c r="J24" s="40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6">
        <v>0.8</v>
      </c>
      <c r="D25" s="37" t="s">
        <v>23</v>
      </c>
      <c r="E25" s="38">
        <v>3</v>
      </c>
      <c r="F25" s="38">
        <v>3</v>
      </c>
      <c r="G25" s="38">
        <v>3</v>
      </c>
      <c r="H25" s="38">
        <v>3</v>
      </c>
      <c r="I25" s="39">
        <v>3</v>
      </c>
      <c r="J25" s="40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6">
        <v>0.8</v>
      </c>
      <c r="D26" s="37" t="s">
        <v>23</v>
      </c>
      <c r="E26" s="38">
        <v>3</v>
      </c>
      <c r="F26" s="38">
        <v>3</v>
      </c>
      <c r="G26" s="38">
        <v>3</v>
      </c>
      <c r="H26" s="38">
        <v>3</v>
      </c>
      <c r="I26" s="39">
        <v>3</v>
      </c>
      <c r="J26" s="40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6">
        <v>0.8</v>
      </c>
      <c r="D27" s="37" t="s">
        <v>23</v>
      </c>
      <c r="E27" s="38">
        <v>3</v>
      </c>
      <c r="F27" s="38">
        <v>3</v>
      </c>
      <c r="G27" s="38">
        <v>3</v>
      </c>
      <c r="H27" s="38">
        <v>3</v>
      </c>
      <c r="I27" s="39">
        <v>3</v>
      </c>
      <c r="J27" s="40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6">
        <v>0.8</v>
      </c>
      <c r="D28" s="37" t="s">
        <v>23</v>
      </c>
      <c r="E28" s="38">
        <v>3</v>
      </c>
      <c r="F28" s="38">
        <v>3</v>
      </c>
      <c r="G28" s="38">
        <v>3</v>
      </c>
      <c r="H28" s="38">
        <v>3</v>
      </c>
      <c r="I28" s="39">
        <v>3</v>
      </c>
      <c r="J28" s="40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6">
        <v>0.8</v>
      </c>
      <c r="D29" s="37" t="s">
        <v>23</v>
      </c>
      <c r="E29" s="38">
        <v>3</v>
      </c>
      <c r="F29" s="38">
        <v>3</v>
      </c>
      <c r="G29" s="38">
        <v>3</v>
      </c>
      <c r="H29" s="38">
        <v>3</v>
      </c>
      <c r="I29" s="39">
        <v>3</v>
      </c>
      <c r="J29" s="40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6">
        <v>0.8</v>
      </c>
      <c r="D30" s="37" t="s">
        <v>23</v>
      </c>
      <c r="E30" s="38">
        <v>3</v>
      </c>
      <c r="F30" s="38">
        <v>3</v>
      </c>
      <c r="G30" s="38">
        <v>3</v>
      </c>
      <c r="H30" s="38">
        <v>3</v>
      </c>
      <c r="I30" s="39">
        <v>3</v>
      </c>
      <c r="J30" s="40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6">
        <v>0.8</v>
      </c>
      <c r="D31" s="37" t="s">
        <v>23</v>
      </c>
      <c r="E31" s="38">
        <v>3</v>
      </c>
      <c r="F31" s="38">
        <v>3</v>
      </c>
      <c r="G31" s="38">
        <v>3</v>
      </c>
      <c r="H31" s="38">
        <v>3</v>
      </c>
      <c r="I31" s="39">
        <v>3</v>
      </c>
      <c r="J31" s="40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6">
        <v>0.8</v>
      </c>
      <c r="D32" s="37" t="s">
        <v>23</v>
      </c>
      <c r="E32" s="38">
        <v>3</v>
      </c>
      <c r="F32" s="38">
        <v>3</v>
      </c>
      <c r="G32" s="38">
        <v>3</v>
      </c>
      <c r="H32" s="38">
        <v>3</v>
      </c>
      <c r="I32" s="39">
        <v>3</v>
      </c>
      <c r="J32" s="40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6">
        <v>0.8</v>
      </c>
      <c r="D33" s="37" t="s">
        <v>23</v>
      </c>
      <c r="E33" s="38">
        <v>3</v>
      </c>
      <c r="F33" s="38">
        <v>3</v>
      </c>
      <c r="G33" s="38">
        <v>3</v>
      </c>
      <c r="H33" s="38">
        <v>3</v>
      </c>
      <c r="I33" s="39">
        <v>3</v>
      </c>
      <c r="J33" s="40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6">
        <v>0.8</v>
      </c>
      <c r="D34" s="37" t="s">
        <v>23</v>
      </c>
      <c r="E34" s="38">
        <v>3</v>
      </c>
      <c r="F34" s="38">
        <v>3</v>
      </c>
      <c r="G34" s="38">
        <v>3</v>
      </c>
      <c r="H34" s="38">
        <v>3</v>
      </c>
      <c r="I34" s="39">
        <v>3</v>
      </c>
      <c r="J34" s="40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6">
        <v>0.8</v>
      </c>
      <c r="D35" s="37" t="s">
        <v>23</v>
      </c>
      <c r="E35" s="38">
        <v>3</v>
      </c>
      <c r="F35" s="38">
        <v>3</v>
      </c>
      <c r="G35" s="38">
        <v>3</v>
      </c>
      <c r="H35" s="38">
        <v>3</v>
      </c>
      <c r="I35" s="39">
        <v>3</v>
      </c>
      <c r="J35" s="40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6">
        <v>0.8</v>
      </c>
      <c r="D36" s="37" t="s">
        <v>23</v>
      </c>
      <c r="E36" s="38">
        <v>3</v>
      </c>
      <c r="F36" s="38">
        <v>3</v>
      </c>
      <c r="G36" s="38">
        <v>3</v>
      </c>
      <c r="H36" s="38">
        <v>3</v>
      </c>
      <c r="I36" s="39">
        <v>3</v>
      </c>
      <c r="J36" s="40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6">
        <v>0.8</v>
      </c>
      <c r="D37" s="37" t="s">
        <v>23</v>
      </c>
      <c r="E37" s="38">
        <v>3</v>
      </c>
      <c r="F37" s="38">
        <v>3</v>
      </c>
      <c r="G37" s="38">
        <v>3</v>
      </c>
      <c r="H37" s="38">
        <v>3</v>
      </c>
      <c r="I37" s="39">
        <v>3</v>
      </c>
      <c r="J37" s="40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6">
        <v>0.8</v>
      </c>
      <c r="D38" s="37" t="s">
        <v>23</v>
      </c>
      <c r="E38" s="38">
        <v>3</v>
      </c>
      <c r="F38" s="38">
        <v>3</v>
      </c>
      <c r="G38" s="38">
        <v>3</v>
      </c>
      <c r="H38" s="38">
        <v>3</v>
      </c>
      <c r="I38" s="39">
        <v>3</v>
      </c>
      <c r="J38" s="40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6">
        <v>0.8</v>
      </c>
      <c r="D39" s="37" t="s">
        <v>23</v>
      </c>
      <c r="E39" s="38">
        <v>3</v>
      </c>
      <c r="F39" s="38">
        <v>3</v>
      </c>
      <c r="G39" s="38">
        <v>3</v>
      </c>
      <c r="H39" s="38">
        <v>3</v>
      </c>
      <c r="I39" s="39">
        <v>3</v>
      </c>
      <c r="J39" s="40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6">
        <v>0.8</v>
      </c>
      <c r="D40" s="37" t="s">
        <v>23</v>
      </c>
      <c r="E40" s="38">
        <v>3</v>
      </c>
      <c r="F40" s="38">
        <v>3</v>
      </c>
      <c r="G40" s="38">
        <v>3</v>
      </c>
      <c r="H40" s="38">
        <v>3</v>
      </c>
      <c r="I40" s="39">
        <v>3</v>
      </c>
      <c r="J40" s="40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6">
        <v>0.8</v>
      </c>
      <c r="D41" s="37" t="s">
        <v>23</v>
      </c>
      <c r="E41" s="38">
        <v>3</v>
      </c>
      <c r="F41" s="38">
        <v>3</v>
      </c>
      <c r="G41" s="38">
        <v>3</v>
      </c>
      <c r="H41" s="38">
        <v>3</v>
      </c>
      <c r="I41" s="39">
        <v>3</v>
      </c>
      <c r="J41" s="40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6">
        <v>0.8</v>
      </c>
      <c r="D42" s="37" t="s">
        <v>23</v>
      </c>
      <c r="E42" s="38">
        <v>3</v>
      </c>
      <c r="F42" s="38">
        <v>3</v>
      </c>
      <c r="G42" s="38">
        <v>3</v>
      </c>
      <c r="H42" s="38">
        <v>3</v>
      </c>
      <c r="I42" s="39">
        <v>3</v>
      </c>
      <c r="J42" s="40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6">
        <v>0.8</v>
      </c>
      <c r="D43" s="37" t="s">
        <v>23</v>
      </c>
      <c r="E43" s="38">
        <v>3</v>
      </c>
      <c r="F43" s="38">
        <v>3</v>
      </c>
      <c r="G43" s="38">
        <v>3</v>
      </c>
      <c r="H43" s="38">
        <v>3</v>
      </c>
      <c r="I43" s="39">
        <v>3</v>
      </c>
      <c r="J43" s="40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6">
        <v>0.8</v>
      </c>
      <c r="D44" s="37" t="s">
        <v>23</v>
      </c>
      <c r="E44" s="38">
        <v>3</v>
      </c>
      <c r="F44" s="38">
        <v>3</v>
      </c>
      <c r="G44" s="38">
        <v>3</v>
      </c>
      <c r="H44" s="38">
        <v>3</v>
      </c>
      <c r="I44" s="39">
        <v>3</v>
      </c>
      <c r="J44" s="40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6">
        <v>0.8</v>
      </c>
      <c r="D45" s="37" t="s">
        <v>23</v>
      </c>
      <c r="E45" s="38">
        <v>3</v>
      </c>
      <c r="F45" s="38">
        <v>3</v>
      </c>
      <c r="G45" s="38">
        <v>3</v>
      </c>
      <c r="H45" s="38">
        <v>3</v>
      </c>
      <c r="I45" s="39">
        <v>3</v>
      </c>
      <c r="J45" s="40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6">
        <v>0.8</v>
      </c>
      <c r="D46" s="37" t="s">
        <v>23</v>
      </c>
      <c r="E46" s="38">
        <v>3</v>
      </c>
      <c r="F46" s="38">
        <v>3</v>
      </c>
      <c r="G46" s="38">
        <v>3</v>
      </c>
      <c r="H46" s="38">
        <v>3</v>
      </c>
      <c r="I46" s="39">
        <v>3</v>
      </c>
      <c r="J46" s="40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6">
        <v>0.8</v>
      </c>
      <c r="D47" s="37" t="s">
        <v>23</v>
      </c>
      <c r="E47" s="38">
        <v>3</v>
      </c>
      <c r="F47" s="38">
        <v>3</v>
      </c>
      <c r="G47" s="38">
        <v>3</v>
      </c>
      <c r="H47" s="38">
        <v>3</v>
      </c>
      <c r="I47" s="39">
        <v>3</v>
      </c>
      <c r="J47" s="40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6">
        <v>0.8</v>
      </c>
      <c r="D48" s="37" t="s">
        <v>23</v>
      </c>
      <c r="E48" s="38">
        <v>3</v>
      </c>
      <c r="F48" s="38">
        <v>3</v>
      </c>
      <c r="G48" s="38">
        <v>3</v>
      </c>
      <c r="H48" s="38">
        <v>3</v>
      </c>
      <c r="I48" s="39">
        <v>3</v>
      </c>
      <c r="J48" s="40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6">
        <v>0.8</v>
      </c>
      <c r="D49" s="37" t="s">
        <v>23</v>
      </c>
      <c r="E49" s="38">
        <v>3</v>
      </c>
      <c r="F49" s="38">
        <v>3</v>
      </c>
      <c r="G49" s="38">
        <v>3</v>
      </c>
      <c r="H49" s="38">
        <v>3</v>
      </c>
      <c r="I49" s="39">
        <v>3</v>
      </c>
      <c r="J49" s="40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6">
        <v>0.8</v>
      </c>
      <c r="D50" s="37" t="s">
        <v>23</v>
      </c>
      <c r="E50" s="38">
        <v>3</v>
      </c>
      <c r="F50" s="38">
        <v>3</v>
      </c>
      <c r="G50" s="38">
        <v>3</v>
      </c>
      <c r="H50" s="38">
        <v>3</v>
      </c>
      <c r="I50" s="39">
        <v>3</v>
      </c>
      <c r="J50" s="40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6">
        <v>0.8</v>
      </c>
      <c r="D51" s="37" t="s">
        <v>23</v>
      </c>
      <c r="E51" s="38">
        <v>3</v>
      </c>
      <c r="F51" s="38">
        <v>3</v>
      </c>
      <c r="G51" s="38">
        <v>3</v>
      </c>
      <c r="H51" s="38">
        <v>3</v>
      </c>
      <c r="I51" s="39">
        <v>3</v>
      </c>
      <c r="J51" s="40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6">
        <v>0.8</v>
      </c>
      <c r="D52" s="37" t="s">
        <v>23</v>
      </c>
      <c r="E52" s="38">
        <v>3</v>
      </c>
      <c r="F52" s="38">
        <v>3</v>
      </c>
      <c r="G52" s="38">
        <v>3</v>
      </c>
      <c r="H52" s="38">
        <v>3</v>
      </c>
      <c r="I52" s="39">
        <v>3</v>
      </c>
      <c r="J52" s="40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6">
        <v>0.8</v>
      </c>
      <c r="D53" s="37" t="s">
        <v>23</v>
      </c>
      <c r="E53" s="38">
        <v>3</v>
      </c>
      <c r="F53" s="38">
        <v>3</v>
      </c>
      <c r="G53" s="38">
        <v>3</v>
      </c>
      <c r="H53" s="38">
        <v>3</v>
      </c>
      <c r="I53" s="39">
        <v>3</v>
      </c>
      <c r="J53" s="40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6">
        <v>0.8</v>
      </c>
      <c r="D54" s="37" t="s">
        <v>23</v>
      </c>
      <c r="E54" s="38">
        <v>3</v>
      </c>
      <c r="F54" s="38">
        <v>3</v>
      </c>
      <c r="G54" s="38">
        <v>3</v>
      </c>
      <c r="H54" s="38">
        <v>3</v>
      </c>
      <c r="I54" s="39">
        <v>3</v>
      </c>
      <c r="J54" s="40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6">
        <v>0.8</v>
      </c>
      <c r="D55" s="37" t="s">
        <v>23</v>
      </c>
      <c r="E55" s="38">
        <v>3</v>
      </c>
      <c r="F55" s="38">
        <v>3</v>
      </c>
      <c r="G55" s="38">
        <v>3</v>
      </c>
      <c r="H55" s="38">
        <v>3</v>
      </c>
      <c r="I55" s="39">
        <v>3</v>
      </c>
      <c r="J55" s="40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6">
        <v>0.8</v>
      </c>
      <c r="D56" s="37" t="s">
        <v>23</v>
      </c>
      <c r="E56" s="38">
        <v>3</v>
      </c>
      <c r="F56" s="38">
        <v>3</v>
      </c>
      <c r="G56" s="38">
        <v>3</v>
      </c>
      <c r="H56" s="38">
        <v>3</v>
      </c>
      <c r="I56" s="39">
        <v>3</v>
      </c>
      <c r="J56" s="40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6">
        <v>0.8</v>
      </c>
      <c r="D57" s="37" t="s">
        <v>23</v>
      </c>
      <c r="E57" s="38">
        <v>3</v>
      </c>
      <c r="F57" s="38">
        <v>3</v>
      </c>
      <c r="G57" s="38">
        <v>3</v>
      </c>
      <c r="H57" s="38">
        <v>3</v>
      </c>
      <c r="I57" s="39">
        <v>3</v>
      </c>
      <c r="J57" s="40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6">
        <v>0.8</v>
      </c>
      <c r="D58" s="37" t="s">
        <v>23</v>
      </c>
      <c r="E58" s="38">
        <v>3</v>
      </c>
      <c r="F58" s="38">
        <v>3</v>
      </c>
      <c r="G58" s="38">
        <v>3</v>
      </c>
      <c r="H58" s="38">
        <v>3</v>
      </c>
      <c r="I58" s="39">
        <v>3</v>
      </c>
      <c r="J58" s="40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6">
        <v>0.8</v>
      </c>
      <c r="D59" s="37" t="s">
        <v>23</v>
      </c>
      <c r="E59" s="38">
        <v>3</v>
      </c>
      <c r="F59" s="38">
        <v>3</v>
      </c>
      <c r="G59" s="38">
        <v>3</v>
      </c>
      <c r="H59" s="38">
        <v>3</v>
      </c>
      <c r="I59" s="39">
        <v>3</v>
      </c>
      <c r="J59" s="40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6">
        <v>0.8</v>
      </c>
      <c r="D60" s="37" t="s">
        <v>23</v>
      </c>
      <c r="E60" s="38">
        <v>3</v>
      </c>
      <c r="F60" s="38">
        <v>3</v>
      </c>
      <c r="G60" s="38">
        <v>3</v>
      </c>
      <c r="H60" s="38">
        <v>3</v>
      </c>
      <c r="I60" s="39">
        <v>3</v>
      </c>
      <c r="J60" s="40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6">
        <v>0.8</v>
      </c>
      <c r="D61" s="37" t="s">
        <v>23</v>
      </c>
      <c r="E61" s="38">
        <v>3</v>
      </c>
      <c r="F61" s="38">
        <v>3</v>
      </c>
      <c r="G61" s="38">
        <v>3</v>
      </c>
      <c r="H61" s="38">
        <v>3</v>
      </c>
      <c r="I61" s="39">
        <v>3</v>
      </c>
      <c r="J61" s="40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6">
        <v>0.8</v>
      </c>
      <c r="D62" s="37" t="s">
        <v>23</v>
      </c>
      <c r="E62" s="38">
        <v>3</v>
      </c>
      <c r="F62" s="38">
        <v>3</v>
      </c>
      <c r="G62" s="38">
        <v>3</v>
      </c>
      <c r="H62" s="38">
        <v>3</v>
      </c>
      <c r="I62" s="39">
        <v>3</v>
      </c>
      <c r="J62" s="40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6">
        <v>0.8</v>
      </c>
      <c r="D63" s="37" t="s">
        <v>23</v>
      </c>
      <c r="E63" s="38">
        <v>3</v>
      </c>
      <c r="F63" s="38">
        <v>3</v>
      </c>
      <c r="G63" s="38">
        <v>3</v>
      </c>
      <c r="H63" s="38">
        <v>3</v>
      </c>
      <c r="I63" s="39">
        <v>3</v>
      </c>
      <c r="J63" s="40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6">
        <v>0.8</v>
      </c>
      <c r="D64" s="37" t="s">
        <v>23</v>
      </c>
      <c r="E64" s="38">
        <v>3</v>
      </c>
      <c r="F64" s="38">
        <v>3</v>
      </c>
      <c r="G64" s="38">
        <v>3</v>
      </c>
      <c r="H64" s="38">
        <v>3</v>
      </c>
      <c r="I64" s="39">
        <v>3</v>
      </c>
      <c r="J64" s="40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6">
        <v>0.8</v>
      </c>
      <c r="D65" s="37" t="s">
        <v>23</v>
      </c>
      <c r="E65" s="38">
        <v>3</v>
      </c>
      <c r="F65" s="38">
        <v>3</v>
      </c>
      <c r="G65" s="38">
        <v>3</v>
      </c>
      <c r="H65" s="38">
        <v>3</v>
      </c>
      <c r="I65" s="39">
        <v>3</v>
      </c>
      <c r="J65" s="40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6">
        <v>0.8</v>
      </c>
      <c r="D66" s="37" t="s">
        <v>23</v>
      </c>
      <c r="E66" s="38">
        <v>3</v>
      </c>
      <c r="F66" s="38">
        <v>3</v>
      </c>
      <c r="G66" s="38">
        <v>3</v>
      </c>
      <c r="H66" s="38">
        <v>3</v>
      </c>
      <c r="I66" s="39">
        <v>3</v>
      </c>
      <c r="J66" s="40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6">
        <v>0.8</v>
      </c>
      <c r="D67" s="37" t="s">
        <v>23</v>
      </c>
      <c r="E67" s="38">
        <v>3</v>
      </c>
      <c r="F67" s="38">
        <v>3</v>
      </c>
      <c r="G67" s="38">
        <v>3</v>
      </c>
      <c r="H67" s="38">
        <v>3</v>
      </c>
      <c r="I67" s="39">
        <v>3</v>
      </c>
      <c r="J67" s="40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6">
        <v>0.8</v>
      </c>
      <c r="D68" s="37" t="s">
        <v>23</v>
      </c>
      <c r="E68" s="38">
        <v>3</v>
      </c>
      <c r="F68" s="38">
        <v>3</v>
      </c>
      <c r="G68" s="38">
        <v>3</v>
      </c>
      <c r="H68" s="38">
        <v>3</v>
      </c>
      <c r="I68" s="39">
        <v>3</v>
      </c>
      <c r="J68" s="40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6">
        <v>0.8</v>
      </c>
      <c r="D69" s="37" t="s">
        <v>23</v>
      </c>
      <c r="E69" s="38">
        <v>3</v>
      </c>
      <c r="F69" s="38">
        <v>3</v>
      </c>
      <c r="G69" s="38">
        <v>3</v>
      </c>
      <c r="H69" s="38">
        <v>3</v>
      </c>
      <c r="I69" s="39">
        <v>3</v>
      </c>
      <c r="J69" s="40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6">
        <v>0.8</v>
      </c>
      <c r="D70" s="37" t="s">
        <v>23</v>
      </c>
      <c r="E70" s="38">
        <v>3</v>
      </c>
      <c r="F70" s="38">
        <v>3</v>
      </c>
      <c r="G70" s="38">
        <v>3</v>
      </c>
      <c r="H70" s="38">
        <v>3</v>
      </c>
      <c r="I70" s="39">
        <v>3</v>
      </c>
      <c r="J70" s="40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6">
        <v>0.8</v>
      </c>
      <c r="D71" s="37" t="s">
        <v>23</v>
      </c>
      <c r="E71" s="38">
        <v>3</v>
      </c>
      <c r="F71" s="38">
        <v>3</v>
      </c>
      <c r="G71" s="38">
        <v>3</v>
      </c>
      <c r="H71" s="38">
        <v>3</v>
      </c>
      <c r="I71" s="39">
        <v>3</v>
      </c>
      <c r="J71" s="40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6">
        <v>0.8</v>
      </c>
      <c r="D72" s="37" t="s">
        <v>23</v>
      </c>
      <c r="E72" s="38">
        <v>3</v>
      </c>
      <c r="F72" s="38">
        <v>3</v>
      </c>
      <c r="G72" s="38">
        <v>3</v>
      </c>
      <c r="H72" s="38">
        <v>3</v>
      </c>
      <c r="I72" s="39">
        <v>3</v>
      </c>
      <c r="J72" s="40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6">
        <v>0.8</v>
      </c>
      <c r="D73" s="37" t="s">
        <v>23</v>
      </c>
      <c r="E73" s="38">
        <v>3</v>
      </c>
      <c r="F73" s="38">
        <v>3</v>
      </c>
      <c r="G73" s="38">
        <v>3</v>
      </c>
      <c r="H73" s="38">
        <v>3</v>
      </c>
      <c r="I73" s="39">
        <v>3</v>
      </c>
      <c r="J73" s="40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>
      <c r="A74" s="4">
        <v>2020</v>
      </c>
      <c r="B74" s="19" t="s">
        <v>17</v>
      </c>
      <c r="C74" s="36">
        <v>0.8</v>
      </c>
      <c r="D74" s="37" t="s">
        <v>23</v>
      </c>
      <c r="E74" s="38">
        <v>3</v>
      </c>
      <c r="F74" s="38">
        <v>3</v>
      </c>
      <c r="G74" s="38">
        <v>3</v>
      </c>
      <c r="H74" s="38">
        <v>3</v>
      </c>
      <c r="I74" s="39">
        <v>3</v>
      </c>
      <c r="J74" s="40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>
      <c r="A75" s="4">
        <v>2021</v>
      </c>
      <c r="B75" s="46" t="s">
        <v>17</v>
      </c>
      <c r="C75" s="41">
        <v>0.8</v>
      </c>
      <c r="D75" s="55" t="s">
        <v>23</v>
      </c>
      <c r="E75" s="43">
        <v>3</v>
      </c>
      <c r="F75" s="43">
        <v>3</v>
      </c>
      <c r="G75" s="43">
        <v>3</v>
      </c>
      <c r="H75" s="43">
        <v>3</v>
      </c>
      <c r="I75" s="43">
        <v>3</v>
      </c>
      <c r="J75" s="56">
        <v>1.2132328390150593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>
      <c r="A76" s="4">
        <v>2022</v>
      </c>
      <c r="B76" s="46" t="s">
        <v>17</v>
      </c>
      <c r="C76" s="41">
        <v>0.8</v>
      </c>
      <c r="D76" s="55" t="s">
        <v>23</v>
      </c>
      <c r="E76" s="43">
        <v>3</v>
      </c>
      <c r="F76" s="43">
        <v>3</v>
      </c>
      <c r="G76" s="43">
        <v>3</v>
      </c>
      <c r="H76" s="43">
        <v>3</v>
      </c>
      <c r="I76" s="43">
        <v>3</v>
      </c>
      <c r="J76" s="56">
        <v>1.2132328390150593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{5D18A677-CC0A-482C-8ACF-D66FDD0B06A9}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{BD62C90A-5952-4F7D-8F84-3DF431589B61}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{59EB77C6-2E20-4E69-8DD7-2501B9093C40}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{1736D7B1-214B-4D69-9B35-C027EC479C0A}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{8980C0B5-5477-4209-A6A4-C9BE320E16C3}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{67072CE2-DA22-48AE-8C08-590CF477CE28}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{1E07C2EB-2C44-48FE-8335-3682BAC27527}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{2D3FB276-C6A6-4E3C-AC26-5E9F5B3604E0}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{6B2147C2-D8B9-4AC8-BAA6-F9E0FCA542BB}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{7107BAF7-C5FB-4673-BCF8-EF361C3907C5}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{D955EA53-121B-43AF-8FB1-066870A8B38A}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{29A8B942-E719-499F-8DDF-0FDB96F06D88}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{121820CA-77BD-408B-9686-32AB1A37CA1A}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{93E8D44A-3626-4559-965C-269A922E85E7}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{1C3CE262-4844-41F2-BC32-6B67AC9C5114}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{E07A2D46-7C62-4021-93BA-8A0492587B59}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{A7DAF1E2-297A-43EE-B61B-52A04E51FE20}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{F2E6F8C9-5371-4385-B461-442B9D3E4927}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{8EE4A46A-4807-4F44-ACC7-04EF89C73410}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{12450DBB-F562-4A35-A4B8-04DD70D88C03}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{65854FB8-185C-4D67-A3FA-65DABA74DBCF}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{48D67273-D9A0-474D-B9F6-761C046BD09D}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{FD0B26B0-F8DA-4988-AC0B-137C7DC4284E}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{35D33217-BEB2-434D-ACF3-571F7888060E}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{BE16E031-A8B0-49E6-B3E9-B4E0D65BBDB0}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{EB460E94-D435-4BF9-BB83-D59FAB678778}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{75E10FC2-94D5-4489-8B98-CA44B58368D4}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{100F4573-0F88-48CE-820C-6ACB064EDE6D}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{F8A52D4E-D008-4A8D-A8E5-CC3A708EB315}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{672E2A65-FDFE-40EC-8A35-1576944F8C99}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{BFED80CE-5EE7-4729-B374-CC13B3C44F78}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{88786A6F-BBE4-422F-AD3E-5CEEFFF26FA7}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{13B8F173-348A-456E-A5B2-15F39D0AB446}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{3E6CFB9A-A0D3-4754-BC71-C9BA505C4893}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{05FEBCA9-B7E6-40B5-B59D-8C24863FF4EB}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{CB228858-8E37-4388-B750-B707B49FA070}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{54453AC9-00BB-44BF-8CF2-D767AA0E13E7}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{392D2317-0914-4F7A-B42C-FC8D1E9D8467}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{67367C98-E5D8-414A-8493-B55BE6936EE2}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{ACBA2B14-33F7-4176-AC15-7A408556C53F}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{E07DBC36-130C-4D14-BC51-13B2337AE1B3}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{5A51D6F5-0CD2-4537-A6B8-855E284682AC}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{9A92742A-CCBE-4CA5-8966-0507AB50E894}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{230A10CD-E58E-4AC6-9D95-0C64EC6B61F7}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{53FEF666-330C-4DEE-B113-7A4DA5C1CD95}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{6A24AE64-D87C-4221-9CFF-CA0C70C77476}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{CE3761DC-96E6-4767-B316-828DF2A85E5D}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{58AC7096-50B7-4378-9A11-0BDCBA2DF246}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{EAEE0AC2-822C-4D84-953E-4A1E5DE46D00}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{F8C42B0B-F86F-45D2-A127-9B3C79AE600B}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{31613E13-9323-4A4F-BEB2-2F62A29E3B1D}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{D3B5A11B-939D-48F6-9159-FC2D574C4A32}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{ACE01638-2848-4AFB-BF95-2EB6EA85A813}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{80F7E56C-922A-4FA7-B144-EFA34FAFFAC6}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{6CDC0F98-D814-4997-8ADE-A3EE8FA9E0B6}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{B0E7DE93-B08C-4018-AE73-4D7BCE7B49CE}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{23911F50-50CB-48DF-ADB6-8D19C38CC624}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{8A94E991-8464-4979-84A1-0EA233028215}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{07BEEC2D-7A01-44F6-B630-80E5D9EEC34F}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{6450FCC5-CFAD-404B-92BF-5AEA31DAAD1F}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{98CDCFA8-3F07-43DF-A0EB-B292D1FA7B6E}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{D737FC21-C96E-4D46-BE64-BEEEF97398D2}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{5AD21703-C45B-4B33-B045-308ABA068648}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{F8FFE357-83C4-4ECA-A54D-6375BA845AE3}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{ADE08BD2-6E02-43ED-A178-058699FE0151}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{0E1668F5-6CBE-4795-B9BF-F58679ABE15A}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{9BBAE496-5886-4E9F-8EAD-1E3298B8B802}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{7D118490-F0F9-43B1-B955-A1769C1F2650}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{EDCACA6D-9AA8-49A1-96F8-AB0872057D22}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{5FCB1624-8389-437A-898E-3D53EBA30883}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{9EF814FD-1025-406A-85A5-545709B2563B}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{66098F93-869D-410F-B1BE-09FF2FF18E11}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{7627AEED-CD01-4197-BA57-CA002C4485F0}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{FAA7453D-DEA5-4875-AF92-592C006239F6}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{818A252D-DE5C-4053-BF76-A9ECD6D7E751}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{19A2D093-AC6C-4E8B-BAFB-39C8B946DF14}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{56DF8A15-D395-453C-AD64-43C7C32F9A7F}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{26C8D487-1ED9-4225-A075-B9D61E8ECD7D}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{7014CA8A-5139-4F64-AD4B-CCCBF48D8836}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{A9A51179-EA2A-477D-BD9E-1D31C035E611}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{CC4576CA-4F3B-4EF7-9B32-E31C626E31DB}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{2969E7CD-2873-46D2-9946-DBA02678AAFE}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{1DCBF026-DBF9-43B3-9E99-2FC7676B065D}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{D464979F-B677-41CD-916B-0B849A991483}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{EC95B7DE-E7F3-42AE-901C-DDB8C5928C49}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{852F6A87-5367-4C80-8538-8C5E93A577A9}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{AAA1CAD1-8841-43B1-BFE5-97624427FDB6}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{5CE80B4C-E8BD-460D-98A3-3C3E69A85843}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{ED8D9F32-0472-493D-86B1-A04A121C23DA}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{0EF3648E-B3DB-40D9-B189-EFF01BD8872D}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{7B86C43B-EFDA-4C27-8573-8D8111E34E91}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{B6796004-F74A-477A-9CF6-5DA78FDAA61D}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D18A677-CC0A-482C-8ACF-D66FDD0B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D62C90A-5952-4F7D-8F84-3DF431589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59EB77C6-2E20-4E69-8DD7-2501B9093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736D7B1-214B-4D69-9B35-C027EC479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980C0B5-5477-4209-A6A4-C9BE320E1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7072CE2-DA22-48AE-8C08-590CF477CE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E07C2EB-2C44-48FE-8335-3682BAC275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D3FB276-C6A6-4E3C-AC26-5E9F5B360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B2147C2-D8B9-4AC8-BAA6-F9E0FCA542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107BAF7-C5FB-4673-BCF8-EF361C3907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955EA53-121B-43AF-8FB1-066870A8B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9A8B942-E719-499F-8DDF-0FDB96F06D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21820CA-77BD-408B-9686-32AB1A37CA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3E8D44A-3626-4559-965C-269A922E8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C3CE262-4844-41F2-BC32-6B67AC9C51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07A2D46-7C62-4021-93BA-8A0492587B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7DAF1E2-297A-43EE-B61B-52A04E51F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2E6F8C9-5371-4385-B461-442B9D3E49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EE4A46A-4807-4F44-ACC7-04EF89C734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2450DBB-F562-4A35-A4B8-04DD70D88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5854FB8-185C-4D67-A3FA-65DABA74D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8D67273-D9A0-474D-B9F6-761C046BD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D0B26B0-F8DA-4988-AC0B-137C7DC42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5D33217-BEB2-434D-ACF3-571F788806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E16E031-A8B0-49E6-B3E9-B4E0D65BBD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EB460E94-D435-4BF9-BB83-D59FAB678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75E10FC2-94D5-4489-8B98-CA44B5836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00F4573-0F88-48CE-820C-6ACB064EDE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8A52D4E-D008-4A8D-A8E5-CC3A708EB3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72E2A65-FDFE-40EC-8A35-1576944F8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FED80CE-5EE7-4729-B374-CC13B3C44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8786A6F-BBE4-422F-AD3E-5CEEFFF26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3B8F173-348A-456E-A5B2-15F39D0AB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E6CFB9A-A0D3-4754-BC71-C9BA505C4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5FEBCA9-B7E6-40B5-B59D-8C24863FF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B228858-8E37-4388-B750-B707B49FA0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4453AC9-00BB-44BF-8CF2-D767AA0E13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92D2317-0914-4F7A-B42C-FC8D1E9D8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7367C98-E5D8-414A-8493-B55BE6936E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CBA2B14-33F7-4176-AC15-7A408556C5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07DBC36-130C-4D14-BC51-13B2337AE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A51D6F5-0CD2-4537-A6B8-855E284682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A92742A-CCBE-4CA5-8966-0507AB50E8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30A10CD-E58E-4AC6-9D95-0C64EC6B6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3FEF666-330C-4DEE-B113-7A4DA5C1CD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A24AE64-D87C-4221-9CFF-CA0C70C774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E3761DC-96E6-4767-B316-828DF2A85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8AC7096-50B7-4378-9A11-0BDCBA2DF2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AEE0AC2-822C-4D84-953E-4A1E5DE46D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8C42B0B-F86F-45D2-A127-9B3C79AE6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1613E13-9323-4A4F-BEB2-2F62A29E3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3B5A11B-939D-48F6-9159-FC2D574C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CE01638-2848-4AFB-BF95-2EB6EA85A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0F7E56C-922A-4FA7-B144-EFA34FAFFA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CDC0F98-D814-4997-8ADE-A3EE8FA9E0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0E7DE93-B08C-4018-AE73-4D7BCE7B4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3911F50-50CB-48DF-ADB6-8D19C38CC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A94E991-8464-4979-84A1-0EA2330282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7BEEC2D-7A01-44F6-B630-80E5D9EEC3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450FCC5-CFAD-404B-92BF-5AEA31DAA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8CDCFA8-3F07-43DF-A0EB-B292D1FA7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737FC21-C96E-4D46-BE64-BEEEF9739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AD21703-C45B-4B33-B045-308ABA068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8FFE357-83C4-4ECA-A54D-6375BA845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DE08BD2-6E02-43ED-A178-058699FE0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E1668F5-6CBE-4795-B9BF-F58679ABE1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BBAE496-5886-4E9F-8EAD-1E3298B8B8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D118490-F0F9-43B1-B955-A1769C1F2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DCACA6D-9AA8-49A1-96F8-AB0872057D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FCB1624-8389-437A-898E-3D53EBA308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EF814FD-1025-406A-85A5-545709B25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6098F93-869D-410F-B1BE-09FF2FF18E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627AEED-CD01-4197-BA57-CA002C448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AA7453D-DEA5-4875-AF92-592C00623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18A252D-DE5C-4053-BF76-A9ECD6D7E7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9A2D093-AC6C-4E8B-BAFB-39C8B946DF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6DF8A15-D395-453C-AD64-43C7C32F9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6C8D487-1ED9-4225-A075-B9D61E8ECD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014CA8A-5139-4F64-AD4B-CCCBF48D88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9A51179-EA2A-477D-BD9E-1D31C035E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C4576CA-4F3B-4EF7-9B32-E31C626E3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969E7CD-2873-46D2-9946-DBA02678A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DCBF026-DBF9-43B3-9E99-2FC7676B0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464979F-B677-41CD-916B-0B849A9914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C95B7DE-E7F3-42AE-901C-DDB8C5928C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52F6A87-5367-4C80-8538-8C5E93A57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AA1CAD1-8841-43B1-BFE5-97624427F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CE80B4C-E8BD-460D-98A3-3C3E69A858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D8D9F32-0472-493D-86B1-A04A121C23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EF3648E-B3DB-40D9-B189-EFF01BD88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B86C43B-EFDA-4C27-8573-8D8111E34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6796004-F74A-477A-9CF6-5DA78FDAA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3">
    <tabColor theme="4" tint="0.39997558519241921"/>
  </sheetPr>
  <dimension ref="A1:EF76"/>
  <sheetViews>
    <sheetView tabSelected="1" zoomScale="72" zoomScaleNormal="72" workbookViewId="0">
      <pane xSplit="1" ySplit="3" topLeftCell="B14" activePane="bottomRight" state="frozen"/>
      <selection pane="topRight"/>
      <selection pane="bottomLeft"/>
      <selection pane="bottomRight" activeCell="M58" sqref="M58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1">
        <v>3.2000000000000001E-2</v>
      </c>
      <c r="D4" s="42" t="s">
        <v>24</v>
      </c>
      <c r="E4" s="43">
        <v>1</v>
      </c>
      <c r="F4" s="43">
        <v>3</v>
      </c>
      <c r="G4" s="43">
        <v>3</v>
      </c>
      <c r="H4" s="43">
        <v>3</v>
      </c>
      <c r="I4" s="44">
        <v>3</v>
      </c>
      <c r="J4" s="45">
        <f t="shared" ref="J4" si="0">IF( OR( ISBLANK(E4),ISBLANK(F4), ISBLANK(G4), ISBLANK(H4), ISBLANK(I4) ), "", 1.5*SQRT(   EXP(2.21*(E4-1)) + EXP(2.21*(F4-1)) + EXP(2.21*(G4-1)) + EXP(2.21*(H4-1)) + EXP(2.21*I4)   )/100*2.45 )</f>
        <v>1.1666438005107913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1">
        <v>3.2000000000000001E-2</v>
      </c>
      <c r="D5" s="42" t="s">
        <v>24</v>
      </c>
      <c r="E5" s="43">
        <v>1</v>
      </c>
      <c r="F5" s="43">
        <v>3</v>
      </c>
      <c r="G5" s="43">
        <v>3</v>
      </c>
      <c r="H5" s="43">
        <v>3</v>
      </c>
      <c r="I5" s="44">
        <v>3</v>
      </c>
      <c r="J5" s="45">
        <f t="shared" ref="J5:J68" si="3">IF( OR( ISBLANK(E5),ISBLANK(F5), ISBLANK(G5), ISBLANK(H5), ISBLANK(I5) ), "", 1.5*SQRT(   EXP(2.21*(E5-1)) + EXP(2.21*(F5-1)) + EXP(2.21*(G5-1)) + EXP(2.21*(H5-1)) + EXP(2.21*I5)   )/100*2.45 )</f>
        <v>1.1666438005107913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1">
        <v>3.2000000000000001E-2</v>
      </c>
      <c r="D6" s="42" t="s">
        <v>24</v>
      </c>
      <c r="E6" s="43">
        <v>1</v>
      </c>
      <c r="F6" s="43">
        <v>3</v>
      </c>
      <c r="G6" s="43">
        <v>3</v>
      </c>
      <c r="H6" s="43">
        <v>3</v>
      </c>
      <c r="I6" s="44">
        <v>3</v>
      </c>
      <c r="J6" s="45">
        <f t="shared" si="3"/>
        <v>1.1666438005107913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1">
        <v>3.2000000000000001E-2</v>
      </c>
      <c r="D7" s="42" t="s">
        <v>24</v>
      </c>
      <c r="E7" s="43">
        <v>1</v>
      </c>
      <c r="F7" s="43">
        <v>3</v>
      </c>
      <c r="G7" s="43">
        <v>3</v>
      </c>
      <c r="H7" s="43">
        <v>3</v>
      </c>
      <c r="I7" s="44">
        <v>3</v>
      </c>
      <c r="J7" s="45">
        <f t="shared" si="3"/>
        <v>1.1666438005107913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41">
        <v>3.2000000000000001E-2</v>
      </c>
      <c r="D8" s="42" t="s">
        <v>24</v>
      </c>
      <c r="E8" s="43">
        <v>1</v>
      </c>
      <c r="F8" s="43">
        <v>3</v>
      </c>
      <c r="G8" s="43">
        <v>3</v>
      </c>
      <c r="H8" s="43">
        <v>3</v>
      </c>
      <c r="I8" s="44">
        <v>3</v>
      </c>
      <c r="J8" s="45">
        <f t="shared" si="3"/>
        <v>1.1666438005107913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41">
        <v>3.2000000000000001E-2</v>
      </c>
      <c r="D9" s="42" t="s">
        <v>24</v>
      </c>
      <c r="E9" s="43">
        <v>1</v>
      </c>
      <c r="F9" s="43">
        <v>3</v>
      </c>
      <c r="G9" s="43">
        <v>3</v>
      </c>
      <c r="H9" s="43">
        <v>3</v>
      </c>
      <c r="I9" s="44">
        <v>3</v>
      </c>
      <c r="J9" s="45">
        <f t="shared" si="3"/>
        <v>1.1666438005107913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41">
        <v>3.2000000000000001E-2</v>
      </c>
      <c r="D10" s="42" t="s">
        <v>24</v>
      </c>
      <c r="E10" s="43">
        <v>1</v>
      </c>
      <c r="F10" s="43">
        <v>3</v>
      </c>
      <c r="G10" s="43">
        <v>3</v>
      </c>
      <c r="H10" s="43">
        <v>3</v>
      </c>
      <c r="I10" s="44">
        <v>3</v>
      </c>
      <c r="J10" s="45">
        <f t="shared" si="3"/>
        <v>1.1666438005107913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41">
        <v>3.2000000000000001E-2</v>
      </c>
      <c r="D11" s="42" t="s">
        <v>24</v>
      </c>
      <c r="E11" s="43">
        <v>1</v>
      </c>
      <c r="F11" s="43">
        <v>3</v>
      </c>
      <c r="G11" s="43">
        <v>3</v>
      </c>
      <c r="H11" s="43">
        <v>3</v>
      </c>
      <c r="I11" s="44">
        <v>3</v>
      </c>
      <c r="J11" s="45">
        <f t="shared" si="3"/>
        <v>1.1666438005107913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1">
        <v>3.2000000000000001E-2</v>
      </c>
      <c r="D12" s="42" t="s">
        <v>24</v>
      </c>
      <c r="E12" s="43">
        <v>1</v>
      </c>
      <c r="F12" s="43">
        <v>3</v>
      </c>
      <c r="G12" s="43">
        <v>3</v>
      </c>
      <c r="H12" s="43">
        <v>3</v>
      </c>
      <c r="I12" s="44">
        <v>3</v>
      </c>
      <c r="J12" s="45">
        <f t="shared" si="3"/>
        <v>1.1666438005107913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41">
        <v>3.2000000000000001E-2</v>
      </c>
      <c r="D13" s="42" t="s">
        <v>24</v>
      </c>
      <c r="E13" s="43">
        <v>1</v>
      </c>
      <c r="F13" s="43">
        <v>3</v>
      </c>
      <c r="G13" s="43">
        <v>3</v>
      </c>
      <c r="H13" s="43">
        <v>3</v>
      </c>
      <c r="I13" s="44">
        <v>3</v>
      </c>
      <c r="J13" s="45">
        <f t="shared" si="3"/>
        <v>1.1666438005107913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41">
        <v>3.2000000000000001E-2</v>
      </c>
      <c r="D14" s="42" t="s">
        <v>24</v>
      </c>
      <c r="E14" s="43">
        <v>1</v>
      </c>
      <c r="F14" s="43">
        <v>3</v>
      </c>
      <c r="G14" s="43">
        <v>3</v>
      </c>
      <c r="H14" s="43">
        <v>3</v>
      </c>
      <c r="I14" s="44">
        <v>3</v>
      </c>
      <c r="J14" s="45">
        <f t="shared" si="3"/>
        <v>1.1666438005107913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41">
        <v>3.2000000000000001E-2</v>
      </c>
      <c r="D15" s="42" t="s">
        <v>24</v>
      </c>
      <c r="E15" s="43">
        <v>1</v>
      </c>
      <c r="F15" s="43">
        <v>3</v>
      </c>
      <c r="G15" s="43">
        <v>3</v>
      </c>
      <c r="H15" s="43">
        <v>3</v>
      </c>
      <c r="I15" s="44">
        <v>3</v>
      </c>
      <c r="J15" s="45">
        <f t="shared" si="3"/>
        <v>1.1666438005107913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41">
        <v>3.2000000000000001E-2</v>
      </c>
      <c r="D16" s="42" t="s">
        <v>24</v>
      </c>
      <c r="E16" s="43">
        <v>1</v>
      </c>
      <c r="F16" s="43">
        <v>3</v>
      </c>
      <c r="G16" s="43">
        <v>3</v>
      </c>
      <c r="H16" s="43">
        <v>3</v>
      </c>
      <c r="I16" s="44">
        <v>3</v>
      </c>
      <c r="J16" s="45">
        <f t="shared" si="3"/>
        <v>1.1666438005107913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41">
        <v>3.2000000000000001E-2</v>
      </c>
      <c r="D17" s="42" t="s">
        <v>24</v>
      </c>
      <c r="E17" s="43">
        <v>1</v>
      </c>
      <c r="F17" s="43">
        <v>3</v>
      </c>
      <c r="G17" s="43">
        <v>3</v>
      </c>
      <c r="H17" s="43">
        <v>3</v>
      </c>
      <c r="I17" s="44">
        <v>3</v>
      </c>
      <c r="J17" s="45">
        <f t="shared" si="3"/>
        <v>1.1666438005107913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41">
        <v>3.2000000000000001E-2</v>
      </c>
      <c r="D18" s="42" t="s">
        <v>24</v>
      </c>
      <c r="E18" s="43">
        <v>1</v>
      </c>
      <c r="F18" s="43">
        <v>3</v>
      </c>
      <c r="G18" s="43">
        <v>3</v>
      </c>
      <c r="H18" s="43">
        <v>3</v>
      </c>
      <c r="I18" s="44">
        <v>3</v>
      </c>
      <c r="J18" s="45">
        <f t="shared" si="3"/>
        <v>1.1666438005107913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41">
        <v>3.2000000000000001E-2</v>
      </c>
      <c r="D19" s="42" t="s">
        <v>24</v>
      </c>
      <c r="E19" s="43">
        <v>1</v>
      </c>
      <c r="F19" s="43">
        <v>3</v>
      </c>
      <c r="G19" s="43">
        <v>3</v>
      </c>
      <c r="H19" s="43">
        <v>3</v>
      </c>
      <c r="I19" s="44">
        <v>3</v>
      </c>
      <c r="J19" s="45">
        <f t="shared" si="3"/>
        <v>1.1666438005107913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41">
        <v>3.2000000000000001E-2</v>
      </c>
      <c r="D20" s="42" t="s">
        <v>24</v>
      </c>
      <c r="E20" s="43">
        <v>1</v>
      </c>
      <c r="F20" s="43">
        <v>3</v>
      </c>
      <c r="G20" s="43">
        <v>3</v>
      </c>
      <c r="H20" s="43">
        <v>3</v>
      </c>
      <c r="I20" s="44">
        <v>3</v>
      </c>
      <c r="J20" s="45">
        <f t="shared" si="3"/>
        <v>1.1666438005107913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41">
        <v>3.2000000000000001E-2</v>
      </c>
      <c r="D21" s="42" t="s">
        <v>24</v>
      </c>
      <c r="E21" s="43">
        <v>1</v>
      </c>
      <c r="F21" s="43">
        <v>3</v>
      </c>
      <c r="G21" s="43">
        <v>3</v>
      </c>
      <c r="H21" s="43">
        <v>3</v>
      </c>
      <c r="I21" s="44">
        <v>3</v>
      </c>
      <c r="J21" s="45">
        <f t="shared" si="3"/>
        <v>1.1666438005107913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41">
        <v>3.2000000000000001E-2</v>
      </c>
      <c r="D22" s="42" t="s">
        <v>24</v>
      </c>
      <c r="E22" s="43">
        <v>1</v>
      </c>
      <c r="F22" s="43">
        <v>3</v>
      </c>
      <c r="G22" s="43">
        <v>3</v>
      </c>
      <c r="H22" s="43">
        <v>3</v>
      </c>
      <c r="I22" s="44">
        <v>3</v>
      </c>
      <c r="J22" s="45">
        <f t="shared" si="3"/>
        <v>1.1666438005107913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41">
        <v>3.2000000000000001E-2</v>
      </c>
      <c r="D23" s="42" t="s">
        <v>24</v>
      </c>
      <c r="E23" s="43">
        <v>1</v>
      </c>
      <c r="F23" s="43">
        <v>3</v>
      </c>
      <c r="G23" s="43">
        <v>3</v>
      </c>
      <c r="H23" s="43">
        <v>3</v>
      </c>
      <c r="I23" s="44">
        <v>3</v>
      </c>
      <c r="J23" s="45">
        <f t="shared" si="3"/>
        <v>1.1666438005107913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41">
        <v>3.2000000000000001E-2</v>
      </c>
      <c r="D24" s="42" t="s">
        <v>24</v>
      </c>
      <c r="E24" s="43">
        <v>1</v>
      </c>
      <c r="F24" s="43">
        <v>3</v>
      </c>
      <c r="G24" s="43">
        <v>3</v>
      </c>
      <c r="H24" s="43">
        <v>3</v>
      </c>
      <c r="I24" s="44">
        <v>3</v>
      </c>
      <c r="J24" s="45">
        <f t="shared" si="3"/>
        <v>1.1666438005107913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41">
        <v>3.2000000000000001E-2</v>
      </c>
      <c r="D25" s="42" t="s">
        <v>24</v>
      </c>
      <c r="E25" s="43">
        <v>1</v>
      </c>
      <c r="F25" s="43">
        <v>3</v>
      </c>
      <c r="G25" s="43">
        <v>3</v>
      </c>
      <c r="H25" s="43">
        <v>3</v>
      </c>
      <c r="I25" s="44">
        <v>3</v>
      </c>
      <c r="J25" s="45">
        <f t="shared" si="3"/>
        <v>1.1666438005107913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41">
        <v>3.2000000000000001E-2</v>
      </c>
      <c r="D26" s="42" t="s">
        <v>24</v>
      </c>
      <c r="E26" s="43">
        <v>1</v>
      </c>
      <c r="F26" s="43">
        <v>3</v>
      </c>
      <c r="G26" s="43">
        <v>3</v>
      </c>
      <c r="H26" s="43">
        <v>3</v>
      </c>
      <c r="I26" s="44">
        <v>3</v>
      </c>
      <c r="J26" s="45">
        <f t="shared" si="3"/>
        <v>1.1666438005107913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41">
        <v>3.2000000000000001E-2</v>
      </c>
      <c r="D27" s="42" t="s">
        <v>24</v>
      </c>
      <c r="E27" s="43">
        <v>1</v>
      </c>
      <c r="F27" s="43">
        <v>3</v>
      </c>
      <c r="G27" s="43">
        <v>3</v>
      </c>
      <c r="H27" s="43">
        <v>3</v>
      </c>
      <c r="I27" s="44">
        <v>3</v>
      </c>
      <c r="J27" s="45">
        <f t="shared" si="3"/>
        <v>1.1666438005107913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41">
        <v>3.2000000000000001E-2</v>
      </c>
      <c r="D28" s="42" t="s">
        <v>24</v>
      </c>
      <c r="E28" s="43">
        <v>1</v>
      </c>
      <c r="F28" s="43">
        <v>3</v>
      </c>
      <c r="G28" s="43">
        <v>3</v>
      </c>
      <c r="H28" s="43">
        <v>3</v>
      </c>
      <c r="I28" s="44">
        <v>3</v>
      </c>
      <c r="J28" s="45">
        <f t="shared" si="3"/>
        <v>1.1666438005107913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41">
        <v>3.2000000000000001E-2</v>
      </c>
      <c r="D29" s="42" t="s">
        <v>24</v>
      </c>
      <c r="E29" s="43">
        <v>1</v>
      </c>
      <c r="F29" s="43">
        <v>3</v>
      </c>
      <c r="G29" s="43">
        <v>3</v>
      </c>
      <c r="H29" s="43">
        <v>3</v>
      </c>
      <c r="I29" s="44">
        <v>3</v>
      </c>
      <c r="J29" s="45">
        <f t="shared" si="3"/>
        <v>1.1666438005107913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41">
        <v>3.2000000000000001E-2</v>
      </c>
      <c r="D30" s="42" t="s">
        <v>24</v>
      </c>
      <c r="E30" s="43">
        <v>1</v>
      </c>
      <c r="F30" s="43">
        <v>3</v>
      </c>
      <c r="G30" s="43">
        <v>3</v>
      </c>
      <c r="H30" s="43">
        <v>3</v>
      </c>
      <c r="I30" s="44">
        <v>3</v>
      </c>
      <c r="J30" s="45">
        <f t="shared" si="3"/>
        <v>1.1666438005107913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41">
        <v>3.2000000000000001E-2</v>
      </c>
      <c r="D31" s="42" t="s">
        <v>24</v>
      </c>
      <c r="E31" s="43">
        <v>1</v>
      </c>
      <c r="F31" s="43">
        <v>3</v>
      </c>
      <c r="G31" s="43">
        <v>3</v>
      </c>
      <c r="H31" s="43">
        <v>3</v>
      </c>
      <c r="I31" s="44">
        <v>3</v>
      </c>
      <c r="J31" s="45">
        <f t="shared" si="3"/>
        <v>1.1666438005107913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41">
        <v>3.2000000000000001E-2</v>
      </c>
      <c r="D32" s="42" t="s">
        <v>24</v>
      </c>
      <c r="E32" s="43">
        <v>1</v>
      </c>
      <c r="F32" s="43">
        <v>3</v>
      </c>
      <c r="G32" s="43">
        <v>3</v>
      </c>
      <c r="H32" s="43">
        <v>3</v>
      </c>
      <c r="I32" s="44">
        <v>3</v>
      </c>
      <c r="J32" s="45">
        <f t="shared" si="3"/>
        <v>1.1666438005107913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41">
        <v>3.2000000000000001E-2</v>
      </c>
      <c r="D33" s="42" t="s">
        <v>24</v>
      </c>
      <c r="E33" s="43">
        <v>1</v>
      </c>
      <c r="F33" s="43">
        <v>3</v>
      </c>
      <c r="G33" s="43">
        <v>3</v>
      </c>
      <c r="H33" s="43">
        <v>3</v>
      </c>
      <c r="I33" s="44">
        <v>3</v>
      </c>
      <c r="J33" s="45">
        <f t="shared" si="3"/>
        <v>1.1666438005107913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41">
        <v>3.2000000000000001E-2</v>
      </c>
      <c r="D34" s="42" t="s">
        <v>24</v>
      </c>
      <c r="E34" s="43">
        <v>1</v>
      </c>
      <c r="F34" s="43">
        <v>3</v>
      </c>
      <c r="G34" s="43">
        <v>3</v>
      </c>
      <c r="H34" s="43">
        <v>3</v>
      </c>
      <c r="I34" s="44">
        <v>3</v>
      </c>
      <c r="J34" s="45">
        <f t="shared" si="3"/>
        <v>1.1666438005107913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41">
        <v>3.2000000000000001E-2</v>
      </c>
      <c r="D35" s="42" t="s">
        <v>24</v>
      </c>
      <c r="E35" s="43">
        <v>1</v>
      </c>
      <c r="F35" s="43">
        <v>3</v>
      </c>
      <c r="G35" s="43">
        <v>3</v>
      </c>
      <c r="H35" s="43">
        <v>3</v>
      </c>
      <c r="I35" s="44">
        <v>3</v>
      </c>
      <c r="J35" s="45">
        <f t="shared" si="3"/>
        <v>1.1666438005107913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41">
        <v>3.2000000000000001E-2</v>
      </c>
      <c r="D36" s="42" t="s">
        <v>24</v>
      </c>
      <c r="E36" s="43">
        <v>1</v>
      </c>
      <c r="F36" s="43">
        <v>3</v>
      </c>
      <c r="G36" s="43">
        <v>3</v>
      </c>
      <c r="H36" s="43">
        <v>3</v>
      </c>
      <c r="I36" s="44">
        <v>3</v>
      </c>
      <c r="J36" s="45">
        <f t="shared" si="3"/>
        <v>1.1666438005107913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41">
        <v>3.2000000000000001E-2</v>
      </c>
      <c r="D37" s="42" t="s">
        <v>24</v>
      </c>
      <c r="E37" s="43">
        <v>1</v>
      </c>
      <c r="F37" s="43">
        <v>3</v>
      </c>
      <c r="G37" s="43">
        <v>3</v>
      </c>
      <c r="H37" s="43">
        <v>3</v>
      </c>
      <c r="I37" s="44">
        <v>3</v>
      </c>
      <c r="J37" s="45">
        <f t="shared" si="3"/>
        <v>1.1666438005107913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41">
        <v>3.2000000000000001E-2</v>
      </c>
      <c r="D38" s="42" t="s">
        <v>24</v>
      </c>
      <c r="E38" s="43">
        <v>1</v>
      </c>
      <c r="F38" s="43">
        <v>3</v>
      </c>
      <c r="G38" s="43">
        <v>3</v>
      </c>
      <c r="H38" s="43">
        <v>3</v>
      </c>
      <c r="I38" s="44">
        <v>3</v>
      </c>
      <c r="J38" s="45">
        <f t="shared" si="3"/>
        <v>1.1666438005107913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41">
        <v>3.2000000000000001E-2</v>
      </c>
      <c r="D39" s="42" t="s">
        <v>24</v>
      </c>
      <c r="E39" s="43">
        <v>1</v>
      </c>
      <c r="F39" s="43">
        <v>3</v>
      </c>
      <c r="G39" s="43">
        <v>3</v>
      </c>
      <c r="H39" s="43">
        <v>3</v>
      </c>
      <c r="I39" s="44">
        <v>3</v>
      </c>
      <c r="J39" s="45">
        <f t="shared" si="3"/>
        <v>1.1666438005107913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41">
        <v>3.2000000000000001E-2</v>
      </c>
      <c r="D40" s="42" t="s">
        <v>24</v>
      </c>
      <c r="E40" s="43">
        <v>1</v>
      </c>
      <c r="F40" s="43">
        <v>3</v>
      </c>
      <c r="G40" s="43">
        <v>3</v>
      </c>
      <c r="H40" s="43">
        <v>3</v>
      </c>
      <c r="I40" s="44">
        <v>3</v>
      </c>
      <c r="J40" s="45">
        <f t="shared" si="3"/>
        <v>1.1666438005107913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41">
        <v>3.2000000000000001E-2</v>
      </c>
      <c r="D41" s="42" t="s">
        <v>24</v>
      </c>
      <c r="E41" s="43">
        <v>1</v>
      </c>
      <c r="F41" s="43">
        <v>3</v>
      </c>
      <c r="G41" s="43">
        <v>3</v>
      </c>
      <c r="H41" s="43">
        <v>3</v>
      </c>
      <c r="I41" s="44">
        <v>3</v>
      </c>
      <c r="J41" s="45">
        <f t="shared" si="3"/>
        <v>1.1666438005107913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41">
        <v>3.2000000000000001E-2</v>
      </c>
      <c r="D42" s="42" t="s">
        <v>24</v>
      </c>
      <c r="E42" s="43">
        <v>1</v>
      </c>
      <c r="F42" s="43">
        <v>3</v>
      </c>
      <c r="G42" s="43">
        <v>3</v>
      </c>
      <c r="H42" s="43">
        <v>3</v>
      </c>
      <c r="I42" s="44">
        <v>3</v>
      </c>
      <c r="J42" s="45">
        <f t="shared" si="3"/>
        <v>1.1666438005107913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41">
        <v>3.2000000000000001E-2</v>
      </c>
      <c r="D43" s="42" t="s">
        <v>24</v>
      </c>
      <c r="E43" s="43">
        <v>1</v>
      </c>
      <c r="F43" s="43">
        <v>3</v>
      </c>
      <c r="G43" s="43">
        <v>3</v>
      </c>
      <c r="H43" s="43">
        <v>3</v>
      </c>
      <c r="I43" s="44">
        <v>3</v>
      </c>
      <c r="J43" s="45">
        <f t="shared" si="3"/>
        <v>1.1666438005107913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41">
        <v>3.2000000000000001E-2</v>
      </c>
      <c r="D44" s="42" t="s">
        <v>24</v>
      </c>
      <c r="E44" s="43">
        <v>1</v>
      </c>
      <c r="F44" s="43">
        <v>3</v>
      </c>
      <c r="G44" s="43">
        <v>3</v>
      </c>
      <c r="H44" s="43">
        <v>3</v>
      </c>
      <c r="I44" s="44">
        <v>3</v>
      </c>
      <c r="J44" s="45">
        <f t="shared" si="3"/>
        <v>1.1666438005107913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41">
        <v>3.2000000000000001E-2</v>
      </c>
      <c r="D45" s="42" t="s">
        <v>24</v>
      </c>
      <c r="E45" s="43">
        <v>1</v>
      </c>
      <c r="F45" s="43">
        <v>3</v>
      </c>
      <c r="G45" s="43">
        <v>3</v>
      </c>
      <c r="H45" s="43">
        <v>3</v>
      </c>
      <c r="I45" s="44">
        <v>3</v>
      </c>
      <c r="J45" s="45">
        <f t="shared" si="3"/>
        <v>1.1666438005107913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41">
        <v>3.2000000000000001E-2</v>
      </c>
      <c r="D46" s="42" t="s">
        <v>24</v>
      </c>
      <c r="E46" s="43">
        <v>1</v>
      </c>
      <c r="F46" s="43">
        <v>3</v>
      </c>
      <c r="G46" s="43">
        <v>3</v>
      </c>
      <c r="H46" s="43">
        <v>3</v>
      </c>
      <c r="I46" s="44">
        <v>3</v>
      </c>
      <c r="J46" s="45">
        <f t="shared" si="3"/>
        <v>1.1666438005107913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41">
        <v>3.2000000000000001E-2</v>
      </c>
      <c r="D47" s="42" t="s">
        <v>24</v>
      </c>
      <c r="E47" s="43">
        <v>1</v>
      </c>
      <c r="F47" s="43">
        <v>3</v>
      </c>
      <c r="G47" s="43">
        <v>3</v>
      </c>
      <c r="H47" s="43">
        <v>3</v>
      </c>
      <c r="I47" s="44">
        <v>3</v>
      </c>
      <c r="J47" s="45">
        <f t="shared" si="3"/>
        <v>1.1666438005107913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41">
        <v>3.2000000000000001E-2</v>
      </c>
      <c r="D48" s="42" t="s">
        <v>24</v>
      </c>
      <c r="E48" s="43">
        <v>1</v>
      </c>
      <c r="F48" s="43">
        <v>3</v>
      </c>
      <c r="G48" s="43">
        <v>3</v>
      </c>
      <c r="H48" s="43">
        <v>3</v>
      </c>
      <c r="I48" s="44">
        <v>3</v>
      </c>
      <c r="J48" s="45">
        <f t="shared" si="3"/>
        <v>1.1666438005107913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41">
        <v>3.2000000000000001E-2</v>
      </c>
      <c r="D49" s="42" t="s">
        <v>24</v>
      </c>
      <c r="E49" s="43">
        <v>1</v>
      </c>
      <c r="F49" s="43">
        <v>3</v>
      </c>
      <c r="G49" s="43">
        <v>3</v>
      </c>
      <c r="H49" s="43">
        <v>3</v>
      </c>
      <c r="I49" s="44">
        <v>3</v>
      </c>
      <c r="J49" s="45">
        <f t="shared" si="3"/>
        <v>1.1666438005107913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41">
        <v>3.2000000000000001E-2</v>
      </c>
      <c r="D50" s="42" t="s">
        <v>24</v>
      </c>
      <c r="E50" s="43">
        <v>1</v>
      </c>
      <c r="F50" s="43">
        <v>3</v>
      </c>
      <c r="G50" s="43">
        <v>3</v>
      </c>
      <c r="H50" s="43">
        <v>3</v>
      </c>
      <c r="I50" s="44">
        <v>3</v>
      </c>
      <c r="J50" s="45">
        <f t="shared" si="3"/>
        <v>1.1666438005107913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41">
        <v>3.2000000000000001E-2</v>
      </c>
      <c r="D51" s="42" t="s">
        <v>24</v>
      </c>
      <c r="E51" s="43">
        <v>1</v>
      </c>
      <c r="F51" s="43">
        <v>3</v>
      </c>
      <c r="G51" s="43">
        <v>3</v>
      </c>
      <c r="H51" s="43">
        <v>3</v>
      </c>
      <c r="I51" s="44">
        <v>3</v>
      </c>
      <c r="J51" s="45">
        <f t="shared" si="3"/>
        <v>1.1666438005107913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41">
        <v>3.2000000000000001E-2</v>
      </c>
      <c r="D52" s="42" t="s">
        <v>24</v>
      </c>
      <c r="E52" s="43">
        <v>1</v>
      </c>
      <c r="F52" s="43">
        <v>3</v>
      </c>
      <c r="G52" s="43">
        <v>3</v>
      </c>
      <c r="H52" s="43">
        <v>3</v>
      </c>
      <c r="I52" s="44">
        <v>3</v>
      </c>
      <c r="J52" s="45">
        <f t="shared" si="3"/>
        <v>1.1666438005107913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41">
        <v>3.2000000000000001E-2</v>
      </c>
      <c r="D53" s="42" t="s">
        <v>24</v>
      </c>
      <c r="E53" s="43">
        <v>1</v>
      </c>
      <c r="F53" s="43">
        <v>3</v>
      </c>
      <c r="G53" s="43">
        <v>3</v>
      </c>
      <c r="H53" s="43">
        <v>3</v>
      </c>
      <c r="I53" s="44">
        <v>3</v>
      </c>
      <c r="J53" s="45">
        <f t="shared" si="3"/>
        <v>1.1666438005107913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41">
        <v>3.2000000000000001E-2</v>
      </c>
      <c r="D54" s="42" t="s">
        <v>24</v>
      </c>
      <c r="E54" s="43">
        <v>1</v>
      </c>
      <c r="F54" s="43">
        <v>3</v>
      </c>
      <c r="G54" s="43">
        <v>3</v>
      </c>
      <c r="H54" s="43">
        <v>3</v>
      </c>
      <c r="I54" s="44">
        <v>3</v>
      </c>
      <c r="J54" s="45">
        <f t="shared" si="3"/>
        <v>1.1666438005107913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41">
        <v>3.2000000000000001E-2</v>
      </c>
      <c r="D55" s="42" t="s">
        <v>24</v>
      </c>
      <c r="E55" s="43">
        <v>1</v>
      </c>
      <c r="F55" s="43">
        <v>3</v>
      </c>
      <c r="G55" s="43">
        <v>3</v>
      </c>
      <c r="H55" s="43">
        <v>3</v>
      </c>
      <c r="I55" s="44">
        <v>3</v>
      </c>
      <c r="J55" s="45">
        <f t="shared" si="3"/>
        <v>1.1666438005107913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41">
        <v>3.2000000000000001E-2</v>
      </c>
      <c r="D56" s="42" t="s">
        <v>24</v>
      </c>
      <c r="E56" s="43">
        <v>1</v>
      </c>
      <c r="F56" s="43">
        <v>3</v>
      </c>
      <c r="G56" s="43">
        <v>3</v>
      </c>
      <c r="H56" s="43">
        <v>3</v>
      </c>
      <c r="I56" s="44">
        <v>3</v>
      </c>
      <c r="J56" s="45">
        <f t="shared" si="3"/>
        <v>1.1666438005107913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41">
        <v>3.2000000000000001E-2</v>
      </c>
      <c r="D57" s="42" t="s">
        <v>24</v>
      </c>
      <c r="E57" s="43">
        <v>1</v>
      </c>
      <c r="F57" s="43">
        <v>3</v>
      </c>
      <c r="G57" s="43">
        <v>3</v>
      </c>
      <c r="H57" s="43">
        <v>3</v>
      </c>
      <c r="I57" s="44">
        <v>3</v>
      </c>
      <c r="J57" s="45">
        <f t="shared" si="3"/>
        <v>1.1666438005107913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41">
        <v>3.2000000000000001E-2</v>
      </c>
      <c r="D58" s="42" t="s">
        <v>24</v>
      </c>
      <c r="E58" s="43">
        <v>1</v>
      </c>
      <c r="F58" s="43">
        <v>3</v>
      </c>
      <c r="G58" s="43">
        <v>3</v>
      </c>
      <c r="H58" s="43">
        <v>3</v>
      </c>
      <c r="I58" s="44">
        <v>3</v>
      </c>
      <c r="J58" s="45">
        <f t="shared" si="3"/>
        <v>1.1666438005107913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41">
        <v>3.2000000000000001E-2</v>
      </c>
      <c r="D59" s="42" t="s">
        <v>24</v>
      </c>
      <c r="E59" s="43">
        <v>1</v>
      </c>
      <c r="F59" s="43">
        <v>3</v>
      </c>
      <c r="G59" s="43">
        <v>3</v>
      </c>
      <c r="H59" s="43">
        <v>3</v>
      </c>
      <c r="I59" s="44">
        <v>3</v>
      </c>
      <c r="J59" s="45">
        <f t="shared" si="3"/>
        <v>1.1666438005107913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41">
        <v>3.2000000000000001E-2</v>
      </c>
      <c r="D60" s="42" t="s">
        <v>24</v>
      </c>
      <c r="E60" s="43">
        <v>1</v>
      </c>
      <c r="F60" s="43">
        <v>3</v>
      </c>
      <c r="G60" s="43">
        <v>3</v>
      </c>
      <c r="H60" s="43">
        <v>3</v>
      </c>
      <c r="I60" s="44">
        <v>3</v>
      </c>
      <c r="J60" s="45">
        <f t="shared" si="3"/>
        <v>1.1666438005107913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41">
        <v>3.2000000000000001E-2</v>
      </c>
      <c r="D61" s="42" t="s">
        <v>24</v>
      </c>
      <c r="E61" s="43">
        <v>1</v>
      </c>
      <c r="F61" s="43">
        <v>3</v>
      </c>
      <c r="G61" s="43">
        <v>3</v>
      </c>
      <c r="H61" s="43">
        <v>3</v>
      </c>
      <c r="I61" s="44">
        <v>3</v>
      </c>
      <c r="J61" s="45">
        <f t="shared" si="3"/>
        <v>1.1666438005107913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41">
        <v>3.2000000000000001E-2</v>
      </c>
      <c r="D62" s="42" t="s">
        <v>24</v>
      </c>
      <c r="E62" s="43">
        <v>1</v>
      </c>
      <c r="F62" s="43">
        <v>3</v>
      </c>
      <c r="G62" s="43">
        <v>3</v>
      </c>
      <c r="H62" s="43">
        <v>3</v>
      </c>
      <c r="I62" s="44">
        <v>3</v>
      </c>
      <c r="J62" s="45">
        <f t="shared" si="3"/>
        <v>1.1666438005107913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41">
        <v>3.2000000000000001E-2</v>
      </c>
      <c r="D63" s="42" t="s">
        <v>24</v>
      </c>
      <c r="E63" s="43">
        <v>1</v>
      </c>
      <c r="F63" s="43">
        <v>3</v>
      </c>
      <c r="G63" s="43">
        <v>3</v>
      </c>
      <c r="H63" s="43">
        <v>3</v>
      </c>
      <c r="I63" s="44">
        <v>3</v>
      </c>
      <c r="J63" s="45">
        <f t="shared" si="3"/>
        <v>1.1666438005107913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41">
        <v>3.2000000000000001E-2</v>
      </c>
      <c r="D64" s="42" t="s">
        <v>24</v>
      </c>
      <c r="E64" s="43">
        <v>1</v>
      </c>
      <c r="F64" s="43">
        <v>3</v>
      </c>
      <c r="G64" s="43">
        <v>3</v>
      </c>
      <c r="H64" s="43">
        <v>3</v>
      </c>
      <c r="I64" s="44">
        <v>3</v>
      </c>
      <c r="J64" s="45">
        <f t="shared" si="3"/>
        <v>1.1666438005107913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41">
        <v>3.2000000000000001E-2</v>
      </c>
      <c r="D65" s="42" t="s">
        <v>24</v>
      </c>
      <c r="E65" s="43">
        <v>1</v>
      </c>
      <c r="F65" s="43">
        <v>3</v>
      </c>
      <c r="G65" s="43">
        <v>3</v>
      </c>
      <c r="H65" s="43">
        <v>3</v>
      </c>
      <c r="I65" s="44">
        <v>3</v>
      </c>
      <c r="J65" s="45">
        <f t="shared" si="3"/>
        <v>1.1666438005107913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41">
        <v>3.2000000000000001E-2</v>
      </c>
      <c r="D66" s="42" t="s">
        <v>24</v>
      </c>
      <c r="E66" s="43">
        <v>1</v>
      </c>
      <c r="F66" s="43">
        <v>3</v>
      </c>
      <c r="G66" s="43">
        <v>3</v>
      </c>
      <c r="H66" s="43">
        <v>3</v>
      </c>
      <c r="I66" s="44">
        <v>3</v>
      </c>
      <c r="J66" s="45">
        <f t="shared" si="3"/>
        <v>1.1666438005107913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41">
        <v>3.2000000000000001E-2</v>
      </c>
      <c r="D67" s="42" t="s">
        <v>24</v>
      </c>
      <c r="E67" s="43">
        <v>1</v>
      </c>
      <c r="F67" s="43">
        <v>3</v>
      </c>
      <c r="G67" s="43">
        <v>3</v>
      </c>
      <c r="H67" s="43">
        <v>3</v>
      </c>
      <c r="I67" s="44">
        <v>3</v>
      </c>
      <c r="J67" s="45">
        <f t="shared" si="3"/>
        <v>1.1666438005107913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41">
        <v>3.2000000000000001E-2</v>
      </c>
      <c r="D68" s="42" t="s">
        <v>24</v>
      </c>
      <c r="E68" s="43">
        <v>1</v>
      </c>
      <c r="F68" s="43">
        <v>3</v>
      </c>
      <c r="G68" s="43">
        <v>3</v>
      </c>
      <c r="H68" s="43">
        <v>3</v>
      </c>
      <c r="I68" s="44">
        <v>3</v>
      </c>
      <c r="J68" s="45">
        <f t="shared" si="3"/>
        <v>1.1666438005107913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41">
        <v>3.2000000000000001E-2</v>
      </c>
      <c r="D69" s="42" t="s">
        <v>24</v>
      </c>
      <c r="E69" s="43">
        <v>1</v>
      </c>
      <c r="F69" s="43">
        <v>3</v>
      </c>
      <c r="G69" s="43">
        <v>3</v>
      </c>
      <c r="H69" s="43">
        <v>3</v>
      </c>
      <c r="I69" s="44">
        <v>3</v>
      </c>
      <c r="J69" s="45">
        <f t="shared" ref="J69:J73" si="13">IF( OR( ISBLANK(E69),ISBLANK(F69), ISBLANK(G69), ISBLANK(H69), ISBLANK(I69) ), "", 1.5*SQRT(   EXP(2.21*(E69-1)) + EXP(2.21*(F69-1)) + EXP(2.21*(G69-1)) + EXP(2.21*(H69-1)) + EXP(2.21*I69)   )/100*2.45 )</f>
        <v>1.1666438005107913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41">
        <v>3.2000000000000001E-2</v>
      </c>
      <c r="D70" s="42" t="s">
        <v>24</v>
      </c>
      <c r="E70" s="43">
        <v>1</v>
      </c>
      <c r="F70" s="43">
        <v>3</v>
      </c>
      <c r="G70" s="43">
        <v>3</v>
      </c>
      <c r="H70" s="43">
        <v>3</v>
      </c>
      <c r="I70" s="44">
        <v>3</v>
      </c>
      <c r="J70" s="45">
        <f t="shared" si="13"/>
        <v>1.1666438005107913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1">
        <v>3.2000000000000001E-2</v>
      </c>
      <c r="D71" s="42" t="s">
        <v>24</v>
      </c>
      <c r="E71" s="43">
        <v>1</v>
      </c>
      <c r="F71" s="43">
        <v>3</v>
      </c>
      <c r="G71" s="43">
        <v>3</v>
      </c>
      <c r="H71" s="43">
        <v>3</v>
      </c>
      <c r="I71" s="44">
        <v>3</v>
      </c>
      <c r="J71" s="45">
        <f t="shared" ref="J71:J72" si="17">IF( OR( ISBLANK(E71),ISBLANK(F71), ISBLANK(G71), ISBLANK(H71), ISBLANK(I71) ), "", 1.5*SQRT(   EXP(2.21*(E71-1)) + EXP(2.21*(F71-1)) + EXP(2.21*(G71-1)) + EXP(2.21*(H71-1)) + EXP(2.21*I71)   )/100*2.45 )</f>
        <v>1.1666438005107913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1">
        <v>3.2000000000000001E-2</v>
      </c>
      <c r="D72" s="42" t="s">
        <v>24</v>
      </c>
      <c r="E72" s="43">
        <v>1</v>
      </c>
      <c r="F72" s="43">
        <v>3</v>
      </c>
      <c r="G72" s="43">
        <v>3</v>
      </c>
      <c r="H72" s="43">
        <v>3</v>
      </c>
      <c r="I72" s="44">
        <v>3</v>
      </c>
      <c r="J72" s="45">
        <f t="shared" si="17"/>
        <v>1.1666438005107913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41">
        <v>3.2000000000000001E-2</v>
      </c>
      <c r="D73" s="42" t="s">
        <v>24</v>
      </c>
      <c r="E73" s="43">
        <v>1</v>
      </c>
      <c r="F73" s="43">
        <v>3</v>
      </c>
      <c r="G73" s="43">
        <v>3</v>
      </c>
      <c r="H73" s="43">
        <v>3</v>
      </c>
      <c r="I73" s="44">
        <v>3</v>
      </c>
      <c r="J73" s="45">
        <f t="shared" si="13"/>
        <v>1.1666438005107913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>
      <c r="A74" s="4">
        <v>2020</v>
      </c>
      <c r="B74" s="19" t="s">
        <v>17</v>
      </c>
      <c r="C74" s="41">
        <v>3.2000000000000001E-2</v>
      </c>
      <c r="D74" s="42" t="s">
        <v>24</v>
      </c>
      <c r="E74" s="43">
        <v>1</v>
      </c>
      <c r="F74" s="43">
        <v>3</v>
      </c>
      <c r="G74" s="43">
        <v>3</v>
      </c>
      <c r="H74" s="43">
        <v>3</v>
      </c>
      <c r="I74" s="44">
        <v>3</v>
      </c>
      <c r="J74" s="45">
        <f t="shared" ref="J74" si="25">IF( OR( ISBLANK(E74),ISBLANK(F74), ISBLANK(G74), ISBLANK(H74), ISBLANK(I74) ), "", 1.5*SQRT(   EXP(2.21*(E74-1)) + EXP(2.21*(F74-1)) + EXP(2.21*(G74-1)) + EXP(2.21*(H74-1)) + EXP(2.21*I74)   )/100*2.45 )</f>
        <v>1.1666438005107913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>
      <c r="A75" s="4">
        <v>2021</v>
      </c>
      <c r="B75" s="46" t="s">
        <v>17</v>
      </c>
      <c r="C75" s="41">
        <v>3.2000000000000001E-2</v>
      </c>
      <c r="D75" s="55" t="s">
        <v>24</v>
      </c>
      <c r="E75" s="43">
        <v>1</v>
      </c>
      <c r="F75" s="43">
        <v>3</v>
      </c>
      <c r="G75" s="43">
        <v>3</v>
      </c>
      <c r="H75" s="43">
        <v>3</v>
      </c>
      <c r="I75" s="43">
        <v>3</v>
      </c>
      <c r="J75" s="56">
        <v>1.1666438005107913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>
      <c r="A76" s="4">
        <v>2022</v>
      </c>
      <c r="B76" s="46" t="s">
        <v>17</v>
      </c>
      <c r="C76" s="41">
        <v>3.2000000000000001E-2</v>
      </c>
      <c r="D76" s="55" t="s">
        <v>24</v>
      </c>
      <c r="E76" s="43">
        <v>1</v>
      </c>
      <c r="F76" s="43">
        <v>3</v>
      </c>
      <c r="G76" s="43">
        <v>3</v>
      </c>
      <c r="H76" s="43">
        <v>3</v>
      </c>
      <c r="I76" s="43">
        <v>3</v>
      </c>
      <c r="J76" s="56">
        <v>1.1666438005107913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{9576AE41-2276-46A1-A2A6-C588F7D472AB}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{497C183A-6B71-4F2D-84BF-12C3983581C2}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{F14748E9-8DBE-45BA-AF4B-1E23F6E8F5CD}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{8C1BE4E6-718F-4594-A730-7552CEE1B573}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{CB19C06A-86C0-4CFD-91E0-E6D63A085F6D}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{D52121D8-66B5-4C17-B470-E89BD1EECE87}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{F9D6D639-7837-4307-BA21-297F9EAB0871}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{BE7AA191-E722-454F-A85B-191EE092212F}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{BB0228FA-5DD4-4772-9BC2-CDE757948452}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{916849C9-A7C0-4F60-BF65-86C474BE9F8A}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{51ABE9E9-A19B-4BAC-B463-5D5AC7702F61}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{8BF07F08-3D1C-4767-9AA6-5433CB12BD8D}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{724ABD99-1398-49C4-B635-FF155F824D80}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{4539C758-F1D3-4EE3-B6BD-9C838EDEC9A5}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{2C17622C-F1C4-4FD5-81A4-34B67DBB56A5}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{39527B8E-A913-4724-8D0D-F05898FC73CC}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{67312A14-EF16-4FBB-884C-DF13988E000D}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{17425CAE-15AF-4ADF-A1F3-E3898AE53F95}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{B486C44E-07C4-488E-80AA-ED7066E4E43B}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{8474570A-DAAB-4781-80D8-75147B7E47C5}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{8EF1D5DB-17D1-4C30-A8F9-B31DA8C83199}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{C7BB785E-21B5-4A13-B9FA-D71DB3F0A957}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{BB98C112-2B5B-4DE9-B672-2187FE1D7866}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{4330B03D-4F1D-4FB8-91BC-AB216F3ECBD8}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{C32AE21B-3939-438B-B1AA-C0443DF8573E}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{C3E5B564-88C6-48F6-B51F-D7DEF7890E16}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{CB063595-C861-4EFC-9DD7-7A4EE6F016A6}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{5D492CC5-3C56-4349-9485-25E04949562D}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{050CB271-0CA1-4C7E-B0EC-BF3E4D51E161}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{25280CE2-AA3A-4B45-A00A-226754910659}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{9ECC04D8-21B2-4A62-92F9-020C2CBFD179}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{7574D5F8-F899-4D42-B649-C1238CF72C08}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{2EE23DBB-C136-4181-BBE6-2D2F5D34215C}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{FEBDDE95-440C-4638-A0C9-B9A2B1EF1845}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{DE39A0B6-86C7-480B-AA50-8CF549D504F9}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{CE214A67-9D96-42EC-9BC6-EC7B0FA2B1E5}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{A56EC1F6-B535-4CA3-914F-B28C3B75D3AF}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{F8BDFDB3-D6F3-47A5-BE97-31B8EA132D6C}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{0840E101-BD1D-47FB-8CDC-41EC4DD76E71}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{0AF45294-4365-4611-9B7B-D1F78BEAEC9C}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{8ED31934-65EC-4A33-A0D3-093B37BEB0F7}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{39F78633-C372-4CC8-830B-F52A0CDDA679}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{B882DC66-D0F5-4814-9B1A-D611752BACA6}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{F2D3B5B8-B50E-4DB0-94FA-825BA5DA6D1F}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{3BBF3D3A-7715-4E09-920A-200252B2707E}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{6988FA54-3DE8-46D8-836B-EFE98EC4F7A6}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{89FBAA5E-2039-4551-A1E3-5A998004474D}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{D24D3617-1C1D-44EC-A1E3-2B44AE826C21}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{13626823-1A39-4998-BE38-96D002071DBA}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{50921839-165E-44EC-9798-B1ACAFCC7381}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{1F343FF1-39DD-4AB0-998F-A85DD7ABE138}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{FB9B4971-4ACE-429E-8294-B7F5E859EA20}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{83CE549F-0C75-4DCF-BFA9-D3F69A0461EC}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{8C939D87-56FF-41AE-AE72-3AF61C8E4338}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{2A8296C7-946E-47BC-94DC-D46C80935341}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{9C69F134-7C3B-4266-BCBB-96B384F88206}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{E1905966-6644-4E1F-8B2C-0CC5109ECAAE}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{ACB054C0-3850-44C2-BAA0-17E697CE9811}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{4A29263C-9C6E-4E82-AA59-7770BC8D26EE}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{67B88B1F-1133-4BF2-A64C-231793F34A60}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{EAA0261F-D062-4129-A229-404FEA52BBD6}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{F990FFE7-05A5-4F84-AFFF-2ED003DE5B94}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{973AA4EF-376D-46B1-AEEF-B1E259F1C533}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{6CE992D6-B063-4244-AE5F-59ADD2485237}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{2B1918E0-22EC-4C95-925D-4A2E83C72727}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{158A9401-B64E-44A6-B4E8-0D2846F58E11}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{3074658D-19C4-4565-BC08-1841C54E8B5E}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{C9A12326-5CA7-4227-A071-82CA9D866350}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{B7B6A3C5-271A-4781-AA9D-FCC09864324C}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{D86D2D4F-A280-4CA2-8F4C-AE3447F883D2}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{6CE1C8B6-6181-47E1-B702-A3DFE28172C6}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{A726B91F-8926-45B2-A475-48FDFE050368}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{1116CF0D-6D4A-4639-BFDE-260CA09F2EFB}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{0ADC8C8D-71D8-44A0-950C-5991B74C606E}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{5DF1E1F8-7949-4F3B-A10B-372466026BFC}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{3A7BEBF5-0AB1-4841-A03A-D553082B8C6C}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{4A4105A6-1ADC-4681-B7E3-BD9894801872}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{2F7BD9DF-2CBE-4C59-B905-1D2C4142AB07}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{FDE8A403-C7C4-414A-8670-70110D1FE311}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{10D51698-D1CB-4109-B642-8D9A7E1130D7}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{A0EE7A09-01A8-4ED4-8347-9EFC5F29C47A}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{B76DE96C-EC23-4399-8C91-075340A60625}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{7A213E3B-8BE8-4819-A6DD-09C9A3443175}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{B1DA48D0-CCFB-4E4C-BADD-B9D54D9269FC}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{5C0EB1B0-7564-4253-BF60-ED249FEC9377}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{452B47D0-13F1-45AC-98C4-F37FA86F059F}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{FDAB6A1D-4F25-4318-BF66-5BD5EE09E34A}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{E887BA09-25CA-4748-91BE-667CBE8E2D3A}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{2B2C5606-AA1F-479F-ADCA-A684E3BE4D44}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{951981D3-7E7E-4F67-B8B3-6AA3CABFB48D}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{A3047484-B904-45CA-B63B-4BA6D4F4143D}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{C4E3D36B-137B-48BA-A1FC-3FA643A4DF71}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576AE41-2276-46A1-A2A6-C588F7D47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97C183A-6B71-4F2D-84BF-12C398358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14748E9-8DBE-45BA-AF4B-1E23F6E8F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C1BE4E6-718F-4594-A730-7552CEE1B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B19C06A-86C0-4CFD-91E0-E6D63A085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52121D8-66B5-4C17-B470-E89BD1EECE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9D6D639-7837-4307-BA21-297F9EAB08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E7AA191-E722-454F-A85B-191EE0922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B0228FA-5DD4-4772-9BC2-CDE7579484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16849C9-A7C0-4F60-BF65-86C474BE9F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1ABE9E9-A19B-4BAC-B463-5D5AC770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BF07F08-3D1C-4767-9AA6-5433CB12BD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24ABD99-1398-49C4-B635-FF155F824D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539C758-F1D3-4EE3-B6BD-9C838EDEC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C17622C-F1C4-4FD5-81A4-34B67DBB56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9527B8E-A913-4724-8D0D-F05898FC73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7312A14-EF16-4FBB-884C-DF13988E0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7425CAE-15AF-4ADF-A1F3-E3898AE53F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486C44E-07C4-488E-80AA-ED7066E4E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8474570A-DAAB-4781-80D8-75147B7E4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EF1D5DB-17D1-4C30-A8F9-B31DA8C83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7BB785E-21B5-4A13-B9FA-D71DB3F0A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B98C112-2B5B-4DE9-B672-2187FE1D7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330B03D-4F1D-4FB8-91BC-AB216F3ECB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32AE21B-3939-438B-B1AA-C0443DF857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3E5B564-88C6-48F6-B51F-D7DEF7890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B063595-C861-4EFC-9DD7-7A4EE6F01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D492CC5-3C56-4349-9485-25E0494956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50CB271-0CA1-4C7E-B0EC-BF3E4D51E1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5280CE2-AA3A-4B45-A00A-226754910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ECC04D8-21B2-4A62-92F9-020C2CBFD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574D5F8-F899-4D42-B649-C1238CF72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EE23DBB-C136-4181-BBE6-2D2F5D342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EBDDE95-440C-4638-A0C9-B9A2B1EF1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E39A0B6-86C7-480B-AA50-8CF549D50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E214A67-9D96-42EC-9BC6-EC7B0FA2B1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56EC1F6-B535-4CA3-914F-B28C3B75D3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8BDFDB3-D6F3-47A5-BE97-31B8EA132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840E101-BD1D-47FB-8CDC-41EC4DD76E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AF45294-4365-4611-9B7B-D1F78BEAEC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ED31934-65EC-4A33-A0D3-093B37BEB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9F78633-C372-4CC8-830B-F52A0CDDA6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882DC66-D0F5-4814-9B1A-D611752BAC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F2D3B5B8-B50E-4DB0-94FA-825BA5DA6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BBF3D3A-7715-4E09-920A-200252B270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988FA54-3DE8-46D8-836B-EFE98EC4F7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9FBAA5E-2039-4551-A1E3-5A9980044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24D3617-1C1D-44EC-A1E3-2B44AE826C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3626823-1A39-4998-BE38-96D002071D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0921839-165E-44EC-9798-B1ACAFCC7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F343FF1-39DD-4AB0-998F-A85DD7ABE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B9B4971-4ACE-429E-8294-B7F5E859E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3CE549F-0C75-4DCF-BFA9-D3F69A046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C939D87-56FF-41AE-AE72-3AF61C8E43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A8296C7-946E-47BC-94DC-D46C809353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C69F134-7C3B-4266-BCBB-96B384F88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1905966-6644-4E1F-8B2C-0CC5109EC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CB054C0-3850-44C2-BAA0-17E697CE98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A29263C-9C6E-4E82-AA59-7770BC8D26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7B88B1F-1133-4BF2-A64C-231793F34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AA0261F-D062-4129-A229-404FEA52B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990FFE7-05A5-4F84-AFFF-2ED003DE5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73AA4EF-376D-46B1-AEEF-B1E259F1C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CE992D6-B063-4244-AE5F-59ADD2485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B1918E0-22EC-4C95-925D-4A2E83C72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58A9401-B64E-44A6-B4E8-0D2846F58E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074658D-19C4-4565-BC08-1841C54E8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9A12326-5CA7-4227-A071-82CA9D866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7B6A3C5-271A-4781-AA9D-FCC0986432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86D2D4F-A280-4CA2-8F4C-AE3447F883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CE1C8B6-6181-47E1-B702-A3DFE2817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726B91F-8926-45B2-A475-48FDFE0503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116CF0D-6D4A-4639-BFDE-260CA09F2E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ADC8C8D-71D8-44A0-950C-5991B74C6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DF1E1F8-7949-4F3B-A10B-372466026B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A7BEBF5-0AB1-4841-A03A-D553082B8C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A4105A6-1ADC-4681-B7E3-BD9894801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F7BD9DF-2CBE-4C59-B905-1D2C4142AB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DE8A403-C7C4-414A-8670-70110D1FE3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0D51698-D1CB-4109-B642-8D9A7E113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0EE7A09-01A8-4ED4-8347-9EFC5F29C4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76DE96C-EC23-4399-8C91-075340A60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A213E3B-8BE8-4819-A6DD-09C9A3443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1DA48D0-CCFB-4E4C-BADD-B9D54D9269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C0EB1B0-7564-4253-BF60-ED249FEC93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52B47D0-13F1-45AC-98C4-F37FA86F0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DAB6A1D-4F25-4318-BF66-5BD5EE09E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887BA09-25CA-4748-91BE-667CBE8E2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B2C5606-AA1F-479F-ADCA-A684E3BE4D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51981D3-7E7E-4F67-B8B3-6AA3CABFB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3047484-B904-45CA-B63B-4BA6D4F41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4E3D36B-137B-48BA-A1FC-3FA643A4D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WWTPM-WWT1M</vt:lpstr>
      <vt:lpstr>WWTPM-Inc</vt:lpstr>
      <vt:lpstr>WWTPM-CSOM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2023-12-21T14:32:57Z</dcterms:modified>
</cp:coreProperties>
</file>