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WASTECOLL-WASTETREAT\"/>
    </mc:Choice>
  </mc:AlternateContent>
  <xr:revisionPtr revIDLastSave="0" documentId="13_ncr:1_{B211DA8A-6A82-4B3A-BC51-4B357AF91DF2}" xr6:coauthVersionLast="47" xr6:coauthVersionMax="47" xr10:uidLastSave="{00000000-0000-0000-0000-000000000000}"/>
  <bookViews>
    <workbookView xWindow="4440" yWindow="-20085" windowWidth="21600" windowHeight="11385" activeTab="3" xr2:uid="{00000000-000D-0000-FFFF-FFFF00000000}"/>
  </bookViews>
  <sheets>
    <sheet name="AgriRec-RSoilµ" sheetId="22" r:id="rId1"/>
    <sheet name="AgriRec-IndWaterµ" sheetId="21" r:id="rId2"/>
    <sheet name="AgriRec-MReu" sheetId="16" r:id="rId3"/>
    <sheet name="AgriRec-Inc" sheetId="17" r:id="rId4"/>
    <sheet name="test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17" l="1"/>
  <c r="BL72" i="17"/>
  <c r="BC72" i="17"/>
  <c r="AT72" i="17"/>
  <c r="AK72" i="17"/>
  <c r="AB72" i="17"/>
  <c r="S72" i="17"/>
  <c r="J72" i="17"/>
  <c r="BU71" i="17"/>
  <c r="BL71" i="17"/>
  <c r="BC71" i="17"/>
  <c r="AT71" i="17"/>
  <c r="AK71" i="17"/>
  <c r="AB71" i="17"/>
  <c r="S71" i="17"/>
  <c r="J71" i="17"/>
  <c r="BU74" i="17"/>
  <c r="BL74" i="17"/>
  <c r="BC74" i="17"/>
  <c r="AT74" i="17"/>
  <c r="AK74" i="17"/>
  <c r="AB74" i="17"/>
  <c r="S74" i="17"/>
  <c r="J74" i="17"/>
  <c r="BU72" i="16"/>
  <c r="BL72" i="16"/>
  <c r="BC72" i="16"/>
  <c r="AT72" i="16"/>
  <c r="AK72" i="16"/>
  <c r="AB72" i="16"/>
  <c r="S72" i="16"/>
  <c r="J72" i="16"/>
  <c r="C72" i="16"/>
  <c r="BU71" i="16"/>
  <c r="BL71" i="16"/>
  <c r="BC71" i="16"/>
  <c r="AT71" i="16"/>
  <c r="AK71" i="16"/>
  <c r="AB71" i="16"/>
  <c r="S71" i="16"/>
  <c r="J71" i="16"/>
  <c r="C71" i="16"/>
  <c r="BU74" i="16"/>
  <c r="BL74" i="16"/>
  <c r="BC74" i="16"/>
  <c r="AT74" i="16"/>
  <c r="AK74" i="16"/>
  <c r="AB74" i="16"/>
  <c r="S74" i="16"/>
  <c r="J74" i="16"/>
  <c r="C74" i="16"/>
  <c r="BU72" i="21"/>
  <c r="BL72" i="21"/>
  <c r="BC72" i="21"/>
  <c r="AT72" i="21"/>
  <c r="AK72" i="21"/>
  <c r="AB72" i="21"/>
  <c r="S72" i="21"/>
  <c r="BU71" i="21"/>
  <c r="BL71" i="21"/>
  <c r="BC71" i="21"/>
  <c r="AT71" i="21"/>
  <c r="AK71" i="21"/>
  <c r="AB71" i="21"/>
  <c r="S71" i="21"/>
  <c r="BU74" i="21"/>
  <c r="BL74" i="21"/>
  <c r="BC74" i="21"/>
  <c r="AT74" i="21"/>
  <c r="AK74" i="21"/>
  <c r="AB74" i="21"/>
  <c r="S74" i="21"/>
  <c r="BU72" i="22"/>
  <c r="BL72" i="22"/>
  <c r="BC72" i="22"/>
  <c r="AT72" i="22"/>
  <c r="AK72" i="22"/>
  <c r="AB72" i="22"/>
  <c r="S72" i="22"/>
  <c r="BU71" i="22"/>
  <c r="BL71" i="22"/>
  <c r="BC71" i="22"/>
  <c r="AT71" i="22"/>
  <c r="AK71" i="22"/>
  <c r="AB71" i="22"/>
  <c r="S71" i="22"/>
  <c r="BU74" i="22"/>
  <c r="BL74" i="22"/>
  <c r="BC74" i="22"/>
  <c r="AT74" i="22"/>
  <c r="AK74" i="22"/>
  <c r="AB74" i="22"/>
  <c r="S74" i="22"/>
  <c r="C5" i="16"/>
  <c r="C6" i="16"/>
  <c r="C6" i="20" s="1"/>
  <c r="C7" i="16"/>
  <c r="C8" i="16"/>
  <c r="C9" i="16"/>
  <c r="C10" i="16"/>
  <c r="C11" i="16"/>
  <c r="C12" i="16"/>
  <c r="C13" i="16"/>
  <c r="C13" i="20" s="1"/>
  <c r="C14" i="16"/>
  <c r="C15" i="16"/>
  <c r="C16" i="16"/>
  <c r="C17" i="16"/>
  <c r="C18" i="16"/>
  <c r="C18" i="20" s="1"/>
  <c r="C19" i="16"/>
  <c r="C20" i="16"/>
  <c r="C21" i="16"/>
  <c r="C22" i="16"/>
  <c r="C23" i="16"/>
  <c r="C24" i="16"/>
  <c r="C25" i="16"/>
  <c r="C25" i="20" s="1"/>
  <c r="C26" i="16"/>
  <c r="C27" i="16"/>
  <c r="C28" i="16"/>
  <c r="C29" i="16"/>
  <c r="C30" i="16"/>
  <c r="C30" i="20" s="1"/>
  <c r="C31" i="16"/>
  <c r="C32" i="16"/>
  <c r="C33" i="16"/>
  <c r="C34" i="16"/>
  <c r="C35" i="16"/>
  <c r="C36" i="16"/>
  <c r="C37" i="16"/>
  <c r="C37" i="20" s="1"/>
  <c r="C38" i="16"/>
  <c r="C39" i="16"/>
  <c r="C40" i="16"/>
  <c r="C41" i="16"/>
  <c r="C42" i="16"/>
  <c r="C42" i="20" s="1"/>
  <c r="C43" i="16"/>
  <c r="C44" i="16"/>
  <c r="C45" i="16"/>
  <c r="C46" i="16"/>
  <c r="C47" i="16"/>
  <c r="C48" i="16"/>
  <c r="C49" i="16"/>
  <c r="C49" i="20" s="1"/>
  <c r="C50" i="16"/>
  <c r="C51" i="16"/>
  <c r="C52" i="16"/>
  <c r="C53" i="16"/>
  <c r="C54" i="16"/>
  <c r="C54" i="20" s="1"/>
  <c r="C55" i="16"/>
  <c r="C56" i="16"/>
  <c r="C57" i="16"/>
  <c r="C58" i="16"/>
  <c r="C59" i="16"/>
  <c r="C60" i="16"/>
  <c r="C61" i="16"/>
  <c r="C61" i="20" s="1"/>
  <c r="C62" i="16"/>
  <c r="C63" i="16"/>
  <c r="C64" i="16"/>
  <c r="C65" i="16"/>
  <c r="C66" i="16"/>
  <c r="C66" i="20" s="1"/>
  <c r="C67" i="16"/>
  <c r="C68" i="16"/>
  <c r="C69" i="16"/>
  <c r="C70" i="16"/>
  <c r="C73" i="16"/>
  <c r="C4" i="16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  <c r="BU73" i="21"/>
  <c r="BL73" i="21"/>
  <c r="BC73" i="21"/>
  <c r="AT73" i="21"/>
  <c r="AK73" i="21"/>
  <c r="AB73" i="21"/>
  <c r="S73" i="21"/>
  <c r="BU70" i="21"/>
  <c r="BL70" i="21"/>
  <c r="BC70" i="21"/>
  <c r="AT70" i="21"/>
  <c r="AK70" i="21"/>
  <c r="AB70" i="21"/>
  <c r="S70" i="21"/>
  <c r="BU69" i="21"/>
  <c r="BL69" i="21"/>
  <c r="BC69" i="21"/>
  <c r="AT69" i="21"/>
  <c r="AK69" i="21"/>
  <c r="AB69" i="21"/>
  <c r="S69" i="21"/>
  <c r="BU68" i="21"/>
  <c r="BL68" i="21"/>
  <c r="BC68" i="21"/>
  <c r="AT68" i="21"/>
  <c r="AK68" i="21"/>
  <c r="AB68" i="21"/>
  <c r="S68" i="21"/>
  <c r="BU67" i="21"/>
  <c r="BL67" i="21"/>
  <c r="BC67" i="21"/>
  <c r="AT67" i="21"/>
  <c r="AK67" i="21"/>
  <c r="AB67" i="21"/>
  <c r="S67" i="21"/>
  <c r="BU66" i="21"/>
  <c r="BL66" i="21"/>
  <c r="BC66" i="21"/>
  <c r="AT66" i="21"/>
  <c r="AK66" i="21"/>
  <c r="AB66" i="21"/>
  <c r="S66" i="21"/>
  <c r="BU65" i="21"/>
  <c r="BL65" i="21"/>
  <c r="BC65" i="21"/>
  <c r="AT65" i="21"/>
  <c r="AK65" i="21"/>
  <c r="AB65" i="21"/>
  <c r="S65" i="21"/>
  <c r="BU64" i="21"/>
  <c r="BL64" i="21"/>
  <c r="BC64" i="21"/>
  <c r="AT64" i="21"/>
  <c r="AK64" i="21"/>
  <c r="AB64" i="21"/>
  <c r="S64" i="21"/>
  <c r="BU63" i="21"/>
  <c r="BL63" i="21"/>
  <c r="BC63" i="21"/>
  <c r="AT63" i="21"/>
  <c r="AK63" i="21"/>
  <c r="AB63" i="21"/>
  <c r="S63" i="21"/>
  <c r="BU62" i="21"/>
  <c r="BL62" i="21"/>
  <c r="BC62" i="21"/>
  <c r="AT62" i="21"/>
  <c r="AK62" i="21"/>
  <c r="AB62" i="21"/>
  <c r="S62" i="21"/>
  <c r="BU61" i="21"/>
  <c r="BL61" i="21"/>
  <c r="BC61" i="21"/>
  <c r="AT61" i="21"/>
  <c r="AK61" i="21"/>
  <c r="AB61" i="21"/>
  <c r="S61" i="21"/>
  <c r="BU60" i="21"/>
  <c r="BL60" i="21"/>
  <c r="BC60" i="21"/>
  <c r="AT60" i="21"/>
  <c r="AK60" i="21"/>
  <c r="AB60" i="21"/>
  <c r="S60" i="21"/>
  <c r="BU59" i="21"/>
  <c r="BL59" i="21"/>
  <c r="BC59" i="21"/>
  <c r="AT59" i="21"/>
  <c r="AK59" i="21"/>
  <c r="AB59" i="21"/>
  <c r="S59" i="21"/>
  <c r="BU58" i="21"/>
  <c r="BL58" i="21"/>
  <c r="BC58" i="21"/>
  <c r="AT58" i="21"/>
  <c r="AK58" i="21"/>
  <c r="AB58" i="21"/>
  <c r="S58" i="21"/>
  <c r="BU57" i="21"/>
  <c r="BL57" i="21"/>
  <c r="BC57" i="21"/>
  <c r="AT57" i="21"/>
  <c r="AK57" i="21"/>
  <c r="AB57" i="21"/>
  <c r="S57" i="21"/>
  <c r="BU56" i="21"/>
  <c r="BL56" i="21"/>
  <c r="BC56" i="21"/>
  <c r="AT56" i="21"/>
  <c r="AK56" i="21"/>
  <c r="AB56" i="21"/>
  <c r="S56" i="21"/>
  <c r="BU55" i="21"/>
  <c r="BL55" i="21"/>
  <c r="BC55" i="21"/>
  <c r="AT55" i="21"/>
  <c r="AK55" i="21"/>
  <c r="AB55" i="21"/>
  <c r="S55" i="21"/>
  <c r="BU54" i="21"/>
  <c r="BL54" i="21"/>
  <c r="BC54" i="21"/>
  <c r="AT54" i="21"/>
  <c r="AK54" i="21"/>
  <c r="AB54" i="21"/>
  <c r="S54" i="21"/>
  <c r="BU53" i="21"/>
  <c r="BL53" i="21"/>
  <c r="BC53" i="21"/>
  <c r="AT53" i="21"/>
  <c r="AK53" i="21"/>
  <c r="AB53" i="21"/>
  <c r="S53" i="21"/>
  <c r="BU52" i="21"/>
  <c r="BL52" i="21"/>
  <c r="BC52" i="21"/>
  <c r="AT52" i="21"/>
  <c r="AK52" i="21"/>
  <c r="AB52" i="21"/>
  <c r="S52" i="21"/>
  <c r="BU51" i="21"/>
  <c r="BL51" i="21"/>
  <c r="BC51" i="21"/>
  <c r="AT51" i="21"/>
  <c r="AK51" i="21"/>
  <c r="AB51" i="21"/>
  <c r="S51" i="21"/>
  <c r="BU50" i="21"/>
  <c r="BL50" i="21"/>
  <c r="BC50" i="21"/>
  <c r="AT50" i="21"/>
  <c r="AK50" i="21"/>
  <c r="AB50" i="21"/>
  <c r="S50" i="21"/>
  <c r="BU49" i="21"/>
  <c r="BL49" i="21"/>
  <c r="BC49" i="21"/>
  <c r="AT49" i="21"/>
  <c r="AK49" i="21"/>
  <c r="AB49" i="21"/>
  <c r="S49" i="21"/>
  <c r="BU48" i="21"/>
  <c r="BL48" i="21"/>
  <c r="BC48" i="21"/>
  <c r="AT48" i="21"/>
  <c r="AK48" i="21"/>
  <c r="AB48" i="21"/>
  <c r="S48" i="21"/>
  <c r="BU47" i="21"/>
  <c r="BL47" i="21"/>
  <c r="BC47" i="21"/>
  <c r="AT47" i="21"/>
  <c r="AK47" i="21"/>
  <c r="AB47" i="21"/>
  <c r="S47" i="21"/>
  <c r="BU46" i="21"/>
  <c r="BL46" i="21"/>
  <c r="BC46" i="21"/>
  <c r="AT46" i="21"/>
  <c r="AK46" i="21"/>
  <c r="AB46" i="21"/>
  <c r="S46" i="21"/>
  <c r="BU45" i="21"/>
  <c r="BL45" i="21"/>
  <c r="BC45" i="21"/>
  <c r="AT45" i="21"/>
  <c r="AK45" i="21"/>
  <c r="AB45" i="21"/>
  <c r="S45" i="21"/>
  <c r="BU44" i="21"/>
  <c r="BL44" i="21"/>
  <c r="BC44" i="21"/>
  <c r="AT44" i="21"/>
  <c r="AK44" i="21"/>
  <c r="AB44" i="21"/>
  <c r="S44" i="21"/>
  <c r="BU43" i="21"/>
  <c r="BL43" i="21"/>
  <c r="BC43" i="21"/>
  <c r="AT43" i="21"/>
  <c r="AK43" i="21"/>
  <c r="AB43" i="21"/>
  <c r="S43" i="21"/>
  <c r="BU42" i="21"/>
  <c r="BL42" i="21"/>
  <c r="BC42" i="21"/>
  <c r="AT42" i="21"/>
  <c r="AK42" i="21"/>
  <c r="AB42" i="21"/>
  <c r="S42" i="21"/>
  <c r="BU41" i="21"/>
  <c r="BL41" i="21"/>
  <c r="BC41" i="21"/>
  <c r="AT41" i="21"/>
  <c r="AK41" i="21"/>
  <c r="AB41" i="21"/>
  <c r="S41" i="21"/>
  <c r="BU40" i="21"/>
  <c r="BL40" i="21"/>
  <c r="BC40" i="21"/>
  <c r="AT40" i="21"/>
  <c r="AK40" i="21"/>
  <c r="AB40" i="21"/>
  <c r="S40" i="21"/>
  <c r="BU39" i="21"/>
  <c r="BL39" i="21"/>
  <c r="BC39" i="21"/>
  <c r="AT39" i="21"/>
  <c r="AK39" i="21"/>
  <c r="AB39" i="21"/>
  <c r="S39" i="21"/>
  <c r="BU38" i="21"/>
  <c r="BL38" i="21"/>
  <c r="BC38" i="21"/>
  <c r="AT38" i="21"/>
  <c r="AK38" i="21"/>
  <c r="AB38" i="21"/>
  <c r="S38" i="21"/>
  <c r="BU37" i="21"/>
  <c r="BL37" i="21"/>
  <c r="BC37" i="21"/>
  <c r="AT37" i="21"/>
  <c r="AK37" i="21"/>
  <c r="AB37" i="21"/>
  <c r="S37" i="21"/>
  <c r="BU36" i="21"/>
  <c r="BL36" i="21"/>
  <c r="BC36" i="21"/>
  <c r="AT36" i="21"/>
  <c r="AK36" i="21"/>
  <c r="AB36" i="21"/>
  <c r="S36" i="21"/>
  <c r="BU35" i="21"/>
  <c r="BL35" i="21"/>
  <c r="BC35" i="21"/>
  <c r="AT35" i="21"/>
  <c r="AK35" i="21"/>
  <c r="AB35" i="21"/>
  <c r="S35" i="21"/>
  <c r="BU34" i="21"/>
  <c r="BL34" i="21"/>
  <c r="BC34" i="21"/>
  <c r="AT34" i="21"/>
  <c r="AK34" i="21"/>
  <c r="AB34" i="21"/>
  <c r="S34" i="21"/>
  <c r="BU33" i="21"/>
  <c r="BL33" i="21"/>
  <c r="BC33" i="21"/>
  <c r="AT33" i="21"/>
  <c r="AK33" i="21"/>
  <c r="AB33" i="21"/>
  <c r="S33" i="21"/>
  <c r="BU32" i="21"/>
  <c r="BL32" i="21"/>
  <c r="BC32" i="21"/>
  <c r="AT32" i="21"/>
  <c r="AK32" i="21"/>
  <c r="AB32" i="21"/>
  <c r="S32" i="21"/>
  <c r="BU31" i="21"/>
  <c r="BL31" i="21"/>
  <c r="BC31" i="21"/>
  <c r="AT31" i="21"/>
  <c r="AK31" i="21"/>
  <c r="AB31" i="21"/>
  <c r="S31" i="21"/>
  <c r="BU30" i="21"/>
  <c r="BL30" i="21"/>
  <c r="BC30" i="21"/>
  <c r="AT30" i="21"/>
  <c r="AK30" i="21"/>
  <c r="AB30" i="21"/>
  <c r="S30" i="21"/>
  <c r="BU29" i="21"/>
  <c r="BL29" i="21"/>
  <c r="BC29" i="21"/>
  <c r="AT29" i="21"/>
  <c r="AK29" i="21"/>
  <c r="AB29" i="21"/>
  <c r="S29" i="21"/>
  <c r="BU28" i="21"/>
  <c r="BL28" i="21"/>
  <c r="BC28" i="21"/>
  <c r="AT28" i="21"/>
  <c r="AK28" i="21"/>
  <c r="AB28" i="21"/>
  <c r="S28" i="21"/>
  <c r="BU27" i="21"/>
  <c r="BL27" i="21"/>
  <c r="BC27" i="21"/>
  <c r="AT27" i="21"/>
  <c r="AK27" i="21"/>
  <c r="AB27" i="21"/>
  <c r="S27" i="21"/>
  <c r="BU26" i="21"/>
  <c r="BL26" i="21"/>
  <c r="BC26" i="21"/>
  <c r="AT26" i="21"/>
  <c r="AK26" i="21"/>
  <c r="AB26" i="21"/>
  <c r="S26" i="21"/>
  <c r="BU25" i="21"/>
  <c r="BL25" i="21"/>
  <c r="BC25" i="21"/>
  <c r="AT25" i="21"/>
  <c r="AK25" i="21"/>
  <c r="AB25" i="21"/>
  <c r="S25" i="21"/>
  <c r="BU24" i="21"/>
  <c r="BL24" i="21"/>
  <c r="BC24" i="21"/>
  <c r="AT24" i="21"/>
  <c r="AK24" i="21"/>
  <c r="AB24" i="21"/>
  <c r="S24" i="21"/>
  <c r="BU23" i="21"/>
  <c r="BL23" i="21"/>
  <c r="BC23" i="21"/>
  <c r="AT23" i="21"/>
  <c r="AK23" i="21"/>
  <c r="AB23" i="21"/>
  <c r="S23" i="21"/>
  <c r="BU22" i="21"/>
  <c r="BL22" i="21"/>
  <c r="BC22" i="21"/>
  <c r="AT22" i="21"/>
  <c r="AK22" i="21"/>
  <c r="AB22" i="21"/>
  <c r="S22" i="21"/>
  <c r="BU21" i="21"/>
  <c r="BL21" i="21"/>
  <c r="BC21" i="21"/>
  <c r="AT21" i="21"/>
  <c r="AK21" i="21"/>
  <c r="AB21" i="21"/>
  <c r="S21" i="21"/>
  <c r="BU20" i="21"/>
  <c r="BL20" i="21"/>
  <c r="BC20" i="21"/>
  <c r="AT20" i="21"/>
  <c r="AK20" i="21"/>
  <c r="AB20" i="21"/>
  <c r="S20" i="21"/>
  <c r="BU19" i="21"/>
  <c r="BL19" i="21"/>
  <c r="BC19" i="21"/>
  <c r="AT19" i="21"/>
  <c r="AK19" i="21"/>
  <c r="AB19" i="21"/>
  <c r="S19" i="21"/>
  <c r="BU18" i="21"/>
  <c r="BL18" i="21"/>
  <c r="BC18" i="21"/>
  <c r="AT18" i="21"/>
  <c r="AK18" i="21"/>
  <c r="AB18" i="21"/>
  <c r="S18" i="21"/>
  <c r="BU17" i="21"/>
  <c r="BL17" i="21"/>
  <c r="BC17" i="21"/>
  <c r="AT17" i="21"/>
  <c r="AK17" i="21"/>
  <c r="AB17" i="21"/>
  <c r="S17" i="21"/>
  <c r="BU16" i="21"/>
  <c r="BL16" i="21"/>
  <c r="BC16" i="21"/>
  <c r="AT16" i="21"/>
  <c r="AK16" i="21"/>
  <c r="AB16" i="21"/>
  <c r="S16" i="21"/>
  <c r="BU15" i="21"/>
  <c r="BL15" i="21"/>
  <c r="BC15" i="21"/>
  <c r="AT15" i="21"/>
  <c r="AK15" i="21"/>
  <c r="AB15" i="21"/>
  <c r="S15" i="21"/>
  <c r="BU14" i="21"/>
  <c r="BL14" i="21"/>
  <c r="BC14" i="21"/>
  <c r="AT14" i="21"/>
  <c r="AK14" i="21"/>
  <c r="AB14" i="21"/>
  <c r="S14" i="21"/>
  <c r="BU13" i="21"/>
  <c r="BL13" i="21"/>
  <c r="BC13" i="21"/>
  <c r="AT13" i="21"/>
  <c r="AK13" i="21"/>
  <c r="AB13" i="21"/>
  <c r="S13" i="21"/>
  <c r="BU12" i="21"/>
  <c r="BL12" i="21"/>
  <c r="BC12" i="21"/>
  <c r="AT12" i="21"/>
  <c r="AK12" i="21"/>
  <c r="AB12" i="21"/>
  <c r="S12" i="21"/>
  <c r="BU11" i="21"/>
  <c r="BL11" i="21"/>
  <c r="BC11" i="21"/>
  <c r="AT11" i="21"/>
  <c r="AK11" i="21"/>
  <c r="AB11" i="21"/>
  <c r="S11" i="21"/>
  <c r="BU10" i="21"/>
  <c r="BL10" i="21"/>
  <c r="BC10" i="21"/>
  <c r="AT10" i="21"/>
  <c r="AK10" i="21"/>
  <c r="AB10" i="21"/>
  <c r="S10" i="21"/>
  <c r="BU9" i="21"/>
  <c r="BL9" i="21"/>
  <c r="BC9" i="21"/>
  <c r="AT9" i="21"/>
  <c r="AK9" i="21"/>
  <c r="AB9" i="21"/>
  <c r="S9" i="21"/>
  <c r="BU8" i="21"/>
  <c r="BL8" i="21"/>
  <c r="BC8" i="21"/>
  <c r="AT8" i="21"/>
  <c r="AK8" i="21"/>
  <c r="AB8" i="21"/>
  <c r="S8" i="21"/>
  <c r="BU7" i="21"/>
  <c r="BL7" i="21"/>
  <c r="BC7" i="21"/>
  <c r="AT7" i="21"/>
  <c r="AK7" i="21"/>
  <c r="AB7" i="21"/>
  <c r="S7" i="21"/>
  <c r="BU6" i="21"/>
  <c r="BL6" i="21"/>
  <c r="BC6" i="21"/>
  <c r="AT6" i="21"/>
  <c r="AK6" i="21"/>
  <c r="AB6" i="21"/>
  <c r="S6" i="21"/>
  <c r="BU5" i="21"/>
  <c r="BL5" i="21"/>
  <c r="BC5" i="21"/>
  <c r="AT5" i="21"/>
  <c r="AK5" i="21"/>
  <c r="AB5" i="21"/>
  <c r="S5" i="21"/>
  <c r="BU4" i="21"/>
  <c r="BL4" i="21"/>
  <c r="BC4" i="21"/>
  <c r="AT4" i="21"/>
  <c r="AK4" i="21"/>
  <c r="AB4" i="21"/>
  <c r="S4" i="21"/>
  <c r="J73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BU69" i="16"/>
  <c r="BL69" i="16"/>
  <c r="BC69" i="16"/>
  <c r="AT69" i="16"/>
  <c r="AK69" i="16"/>
  <c r="AB69" i="16"/>
  <c r="S69" i="16"/>
  <c r="BU68" i="16"/>
  <c r="BL68" i="16"/>
  <c r="BC68" i="16"/>
  <c r="AT68" i="16"/>
  <c r="AK68" i="16"/>
  <c r="AB68" i="16"/>
  <c r="S68" i="16"/>
  <c r="BU67" i="16"/>
  <c r="BL67" i="16"/>
  <c r="BC67" i="16"/>
  <c r="AT67" i="16"/>
  <c r="AK67" i="16"/>
  <c r="AB67" i="16"/>
  <c r="S67" i="16"/>
  <c r="BU66" i="16"/>
  <c r="BL66" i="16"/>
  <c r="BC66" i="16"/>
  <c r="AT66" i="16"/>
  <c r="AK66" i="16"/>
  <c r="AB66" i="16"/>
  <c r="S66" i="16"/>
  <c r="BU65" i="16"/>
  <c r="BL65" i="16"/>
  <c r="BC65" i="16"/>
  <c r="AT65" i="16"/>
  <c r="AK65" i="16"/>
  <c r="AB65" i="16"/>
  <c r="S65" i="16"/>
  <c r="BU64" i="16"/>
  <c r="BL64" i="16"/>
  <c r="BC64" i="16"/>
  <c r="AT64" i="16"/>
  <c r="AK64" i="16"/>
  <c r="AB64" i="16"/>
  <c r="S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U73" i="17"/>
  <c r="BL73" i="17"/>
  <c r="BC73" i="17"/>
  <c r="AT73" i="17"/>
  <c r="AK73" i="17"/>
  <c r="AB73" i="17"/>
  <c r="S73" i="17"/>
  <c r="J73" i="17"/>
  <c r="BU70" i="17"/>
  <c r="BL70" i="17"/>
  <c r="BC70" i="17"/>
  <c r="AT70" i="17"/>
  <c r="AK70" i="17"/>
  <c r="AB70" i="17"/>
  <c r="S70" i="17"/>
  <c r="J70" i="17"/>
  <c r="BU69" i="17"/>
  <c r="BL69" i="17"/>
  <c r="BC69" i="17"/>
  <c r="AT69" i="17"/>
  <c r="AK69" i="17"/>
  <c r="AB69" i="17"/>
  <c r="S69" i="17"/>
  <c r="J69" i="17"/>
  <c r="BU68" i="17"/>
  <c r="BL68" i="17"/>
  <c r="BC68" i="17"/>
  <c r="AT68" i="17"/>
  <c r="AK68" i="17"/>
  <c r="AB68" i="17"/>
  <c r="S68" i="17"/>
  <c r="J68" i="17"/>
  <c r="BU67" i="17"/>
  <c r="BL67" i="17"/>
  <c r="BC67" i="17"/>
  <c r="AT67" i="17"/>
  <c r="AK67" i="17"/>
  <c r="AB67" i="17"/>
  <c r="S67" i="17"/>
  <c r="J67" i="17"/>
  <c r="BU66" i="17"/>
  <c r="BL66" i="17"/>
  <c r="BC66" i="17"/>
  <c r="AT66" i="17"/>
  <c r="AK66" i="17"/>
  <c r="AB66" i="17"/>
  <c r="S66" i="17"/>
  <c r="J66" i="17"/>
  <c r="BU65" i="17"/>
  <c r="BL65" i="17"/>
  <c r="BC65" i="17"/>
  <c r="AT65" i="17"/>
  <c r="AK65" i="17"/>
  <c r="AB65" i="17"/>
  <c r="S65" i="17"/>
  <c r="J65" i="17"/>
  <c r="BU64" i="17"/>
  <c r="BL64" i="17"/>
  <c r="BC64" i="17"/>
  <c r="AT64" i="17"/>
  <c r="AK64" i="17"/>
  <c r="AB64" i="17"/>
  <c r="S64" i="17"/>
  <c r="J64" i="17"/>
  <c r="BU63" i="17"/>
  <c r="BL63" i="17"/>
  <c r="BC63" i="17"/>
  <c r="AT63" i="17"/>
  <c r="AK63" i="17"/>
  <c r="AB63" i="17"/>
  <c r="S63" i="17"/>
  <c r="J63" i="17"/>
  <c r="BU62" i="17"/>
  <c r="BL62" i="17"/>
  <c r="BC62" i="17"/>
  <c r="AT62" i="17"/>
  <c r="AK62" i="17"/>
  <c r="AB62" i="17"/>
  <c r="S62" i="17"/>
  <c r="J62" i="17"/>
  <c r="BU61" i="17"/>
  <c r="BL61" i="17"/>
  <c r="BC61" i="17"/>
  <c r="AT61" i="17"/>
  <c r="AK61" i="17"/>
  <c r="AB61" i="17"/>
  <c r="S61" i="17"/>
  <c r="J61" i="17"/>
  <c r="BU60" i="17"/>
  <c r="BL60" i="17"/>
  <c r="BC60" i="17"/>
  <c r="AT60" i="17"/>
  <c r="AK60" i="17"/>
  <c r="AB60" i="17"/>
  <c r="S60" i="17"/>
  <c r="J60" i="17"/>
  <c r="BU59" i="17"/>
  <c r="BL59" i="17"/>
  <c r="BC59" i="17"/>
  <c r="AT59" i="17"/>
  <c r="AK59" i="17"/>
  <c r="AB59" i="17"/>
  <c r="S59" i="17"/>
  <c r="J59" i="17"/>
  <c r="BU58" i="17"/>
  <c r="BL58" i="17"/>
  <c r="BC58" i="17"/>
  <c r="AT58" i="17"/>
  <c r="AK58" i="17"/>
  <c r="AB58" i="17"/>
  <c r="S58" i="17"/>
  <c r="J58" i="17"/>
  <c r="BU57" i="17"/>
  <c r="BL57" i="17"/>
  <c r="BC57" i="17"/>
  <c r="AT57" i="17"/>
  <c r="AK57" i="17"/>
  <c r="AB57" i="17"/>
  <c r="S57" i="17"/>
  <c r="J57" i="17"/>
  <c r="BU56" i="17"/>
  <c r="BL56" i="17"/>
  <c r="BC56" i="17"/>
  <c r="AT56" i="17"/>
  <c r="AK56" i="17"/>
  <c r="AB56" i="17"/>
  <c r="S56" i="17"/>
  <c r="J56" i="17"/>
  <c r="BU55" i="17"/>
  <c r="BL55" i="17"/>
  <c r="BC55" i="17"/>
  <c r="AT55" i="17"/>
  <c r="AK55" i="17"/>
  <c r="AB55" i="17"/>
  <c r="S55" i="17"/>
  <c r="J55" i="17"/>
  <c r="BU54" i="17"/>
  <c r="BL54" i="17"/>
  <c r="BC54" i="17"/>
  <c r="AT54" i="17"/>
  <c r="AK54" i="17"/>
  <c r="AB54" i="17"/>
  <c r="S54" i="17"/>
  <c r="J54" i="17"/>
  <c r="BU53" i="17"/>
  <c r="BL53" i="17"/>
  <c r="BC53" i="17"/>
  <c r="AT53" i="17"/>
  <c r="AK53" i="17"/>
  <c r="AB53" i="17"/>
  <c r="S53" i="17"/>
  <c r="J53" i="17"/>
  <c r="BU52" i="17"/>
  <c r="BL52" i="17"/>
  <c r="BC52" i="17"/>
  <c r="AT52" i="17"/>
  <c r="AK52" i="17"/>
  <c r="AB52" i="17"/>
  <c r="S52" i="17"/>
  <c r="J52" i="17"/>
  <c r="BU51" i="17"/>
  <c r="BL51" i="17"/>
  <c r="BC51" i="17"/>
  <c r="AT51" i="17"/>
  <c r="AK51" i="17"/>
  <c r="AB51" i="17"/>
  <c r="S51" i="17"/>
  <c r="J51" i="17"/>
  <c r="BU50" i="17"/>
  <c r="BL50" i="17"/>
  <c r="BC50" i="17"/>
  <c r="AT50" i="17"/>
  <c r="AK50" i="17"/>
  <c r="AB50" i="17"/>
  <c r="S50" i="17"/>
  <c r="J50" i="17"/>
  <c r="BU49" i="17"/>
  <c r="BL49" i="17"/>
  <c r="BC49" i="17"/>
  <c r="AT49" i="17"/>
  <c r="AK49" i="17"/>
  <c r="AB49" i="17"/>
  <c r="S49" i="17"/>
  <c r="J49" i="17"/>
  <c r="BU48" i="17"/>
  <c r="BL48" i="17"/>
  <c r="BC48" i="17"/>
  <c r="AT48" i="17"/>
  <c r="AK48" i="17"/>
  <c r="AB48" i="17"/>
  <c r="S48" i="17"/>
  <c r="J48" i="17"/>
  <c r="BU47" i="17"/>
  <c r="BL47" i="17"/>
  <c r="BC47" i="17"/>
  <c r="AT47" i="17"/>
  <c r="AK47" i="17"/>
  <c r="AB47" i="17"/>
  <c r="S47" i="17"/>
  <c r="J47" i="17"/>
  <c r="BU46" i="17"/>
  <c r="BL46" i="17"/>
  <c r="BC46" i="17"/>
  <c r="AT46" i="17"/>
  <c r="AK46" i="17"/>
  <c r="AB46" i="17"/>
  <c r="S46" i="17"/>
  <c r="J46" i="17"/>
  <c r="BU45" i="17"/>
  <c r="BL45" i="17"/>
  <c r="BC45" i="17"/>
  <c r="AT45" i="17"/>
  <c r="AK45" i="17"/>
  <c r="AB45" i="17"/>
  <c r="S45" i="17"/>
  <c r="J45" i="17"/>
  <c r="BU44" i="17"/>
  <c r="BL44" i="17"/>
  <c r="BC44" i="17"/>
  <c r="AT44" i="17"/>
  <c r="AK44" i="17"/>
  <c r="AB44" i="17"/>
  <c r="S44" i="17"/>
  <c r="J44" i="17"/>
  <c r="BU43" i="17"/>
  <c r="BL43" i="17"/>
  <c r="BC43" i="17"/>
  <c r="AT43" i="17"/>
  <c r="AK43" i="17"/>
  <c r="AB43" i="17"/>
  <c r="S43" i="17"/>
  <c r="J43" i="17"/>
  <c r="BU42" i="17"/>
  <c r="BL42" i="17"/>
  <c r="BC42" i="17"/>
  <c r="AT42" i="17"/>
  <c r="AK42" i="17"/>
  <c r="AB42" i="17"/>
  <c r="S42" i="17"/>
  <c r="J42" i="17"/>
  <c r="BU41" i="17"/>
  <c r="BL41" i="17"/>
  <c r="BC41" i="17"/>
  <c r="AT41" i="17"/>
  <c r="AK41" i="17"/>
  <c r="AB41" i="17"/>
  <c r="S41" i="17"/>
  <c r="J41" i="17"/>
  <c r="BU40" i="17"/>
  <c r="BL40" i="17"/>
  <c r="BC40" i="17"/>
  <c r="AT40" i="17"/>
  <c r="AK40" i="17"/>
  <c r="AB40" i="17"/>
  <c r="S40" i="17"/>
  <c r="J40" i="17"/>
  <c r="BU39" i="17"/>
  <c r="BL39" i="17"/>
  <c r="BC39" i="17"/>
  <c r="AT39" i="17"/>
  <c r="AK39" i="17"/>
  <c r="AB39" i="17"/>
  <c r="S39" i="17"/>
  <c r="J39" i="17"/>
  <c r="BU38" i="17"/>
  <c r="BL38" i="17"/>
  <c r="BC38" i="17"/>
  <c r="AT38" i="17"/>
  <c r="AK38" i="17"/>
  <c r="AB38" i="17"/>
  <c r="S38" i="17"/>
  <c r="J38" i="17"/>
  <c r="BU37" i="17"/>
  <c r="BL37" i="17"/>
  <c r="BC37" i="17"/>
  <c r="AT37" i="17"/>
  <c r="AK37" i="17"/>
  <c r="AB37" i="17"/>
  <c r="S37" i="17"/>
  <c r="J37" i="17"/>
  <c r="BU36" i="17"/>
  <c r="BL36" i="17"/>
  <c r="BC36" i="17"/>
  <c r="AT36" i="17"/>
  <c r="AK36" i="17"/>
  <c r="AB36" i="17"/>
  <c r="S36" i="17"/>
  <c r="J36" i="17"/>
  <c r="BU35" i="17"/>
  <c r="BL35" i="17"/>
  <c r="BC35" i="17"/>
  <c r="AT35" i="17"/>
  <c r="AK35" i="17"/>
  <c r="AB35" i="17"/>
  <c r="S35" i="17"/>
  <c r="J35" i="17"/>
  <c r="BU34" i="17"/>
  <c r="BL34" i="17"/>
  <c r="BC34" i="17"/>
  <c r="AT34" i="17"/>
  <c r="AK34" i="17"/>
  <c r="AB34" i="17"/>
  <c r="S34" i="17"/>
  <c r="J34" i="17"/>
  <c r="BU33" i="17"/>
  <c r="BL33" i="17"/>
  <c r="BC33" i="17"/>
  <c r="AT33" i="17"/>
  <c r="AK33" i="17"/>
  <c r="AB33" i="17"/>
  <c r="S33" i="17"/>
  <c r="J33" i="17"/>
  <c r="BU32" i="17"/>
  <c r="BL32" i="17"/>
  <c r="BC32" i="17"/>
  <c r="AT32" i="17"/>
  <c r="AK32" i="17"/>
  <c r="AB32" i="17"/>
  <c r="S32" i="17"/>
  <c r="J32" i="17"/>
  <c r="BU31" i="17"/>
  <c r="BL31" i="17"/>
  <c r="BC31" i="17"/>
  <c r="AT31" i="17"/>
  <c r="AK31" i="17"/>
  <c r="AB31" i="17"/>
  <c r="S31" i="17"/>
  <c r="J31" i="17"/>
  <c r="BU30" i="17"/>
  <c r="BL30" i="17"/>
  <c r="BC30" i="17"/>
  <c r="AT30" i="17"/>
  <c r="AK30" i="17"/>
  <c r="AB30" i="17"/>
  <c r="S30" i="17"/>
  <c r="J30" i="17"/>
  <c r="BU29" i="17"/>
  <c r="BL29" i="17"/>
  <c r="BC29" i="17"/>
  <c r="AT29" i="17"/>
  <c r="AK29" i="17"/>
  <c r="AB29" i="17"/>
  <c r="S29" i="17"/>
  <c r="J29" i="17"/>
  <c r="BU28" i="17"/>
  <c r="BL28" i="17"/>
  <c r="BC28" i="17"/>
  <c r="AT28" i="17"/>
  <c r="AK28" i="17"/>
  <c r="AB28" i="17"/>
  <c r="S28" i="17"/>
  <c r="J28" i="17"/>
  <c r="BU27" i="17"/>
  <c r="BL27" i="17"/>
  <c r="BC27" i="17"/>
  <c r="AT27" i="17"/>
  <c r="AK27" i="17"/>
  <c r="AB27" i="17"/>
  <c r="S27" i="17"/>
  <c r="J27" i="17"/>
  <c r="BU26" i="17"/>
  <c r="BL26" i="17"/>
  <c r="BC26" i="17"/>
  <c r="AT26" i="17"/>
  <c r="AK26" i="17"/>
  <c r="AB26" i="17"/>
  <c r="S26" i="17"/>
  <c r="J26" i="17"/>
  <c r="BU25" i="17"/>
  <c r="BL25" i="17"/>
  <c r="BC25" i="17"/>
  <c r="AT25" i="17"/>
  <c r="AK25" i="17"/>
  <c r="AB25" i="17"/>
  <c r="S25" i="17"/>
  <c r="J25" i="17"/>
  <c r="BU24" i="17"/>
  <c r="BL24" i="17"/>
  <c r="BC24" i="17"/>
  <c r="AT24" i="17"/>
  <c r="AK24" i="17"/>
  <c r="AB24" i="17"/>
  <c r="S24" i="17"/>
  <c r="J24" i="17"/>
  <c r="BU23" i="17"/>
  <c r="BL23" i="17"/>
  <c r="BC23" i="17"/>
  <c r="AT23" i="17"/>
  <c r="AK23" i="17"/>
  <c r="AB23" i="17"/>
  <c r="S23" i="17"/>
  <c r="J23" i="17"/>
  <c r="BU22" i="17"/>
  <c r="BL22" i="17"/>
  <c r="BC22" i="17"/>
  <c r="AT22" i="17"/>
  <c r="AK22" i="17"/>
  <c r="AB22" i="17"/>
  <c r="S22" i="17"/>
  <c r="J22" i="17"/>
  <c r="BU21" i="17"/>
  <c r="BL21" i="17"/>
  <c r="BC21" i="17"/>
  <c r="AT21" i="17"/>
  <c r="AK21" i="17"/>
  <c r="AB21" i="17"/>
  <c r="S21" i="17"/>
  <c r="J21" i="17"/>
  <c r="BU20" i="17"/>
  <c r="BL20" i="17"/>
  <c r="BC20" i="17"/>
  <c r="AT20" i="17"/>
  <c r="AK20" i="17"/>
  <c r="AB20" i="17"/>
  <c r="S20" i="17"/>
  <c r="J20" i="17"/>
  <c r="BU19" i="17"/>
  <c r="BL19" i="17"/>
  <c r="BC19" i="17"/>
  <c r="AT19" i="17"/>
  <c r="AK19" i="17"/>
  <c r="AB19" i="17"/>
  <c r="S19" i="17"/>
  <c r="J19" i="17"/>
  <c r="BU18" i="17"/>
  <c r="BL18" i="17"/>
  <c r="BC18" i="17"/>
  <c r="AT18" i="17"/>
  <c r="AK18" i="17"/>
  <c r="AB18" i="17"/>
  <c r="S18" i="17"/>
  <c r="J18" i="17"/>
  <c r="BU17" i="17"/>
  <c r="BL17" i="17"/>
  <c r="BC17" i="17"/>
  <c r="AT17" i="17"/>
  <c r="AK17" i="17"/>
  <c r="AB17" i="17"/>
  <c r="S17" i="17"/>
  <c r="J17" i="17"/>
  <c r="BU16" i="17"/>
  <c r="BL16" i="17"/>
  <c r="BC16" i="17"/>
  <c r="AT16" i="17"/>
  <c r="AK16" i="17"/>
  <c r="AB16" i="17"/>
  <c r="S16" i="17"/>
  <c r="J16" i="17"/>
  <c r="BU15" i="17"/>
  <c r="BL15" i="17"/>
  <c r="BC15" i="17"/>
  <c r="AT15" i="17"/>
  <c r="AK15" i="17"/>
  <c r="AB15" i="17"/>
  <c r="S15" i="17"/>
  <c r="J15" i="17"/>
  <c r="BU14" i="17"/>
  <c r="BL14" i="17"/>
  <c r="BC14" i="17"/>
  <c r="AT14" i="17"/>
  <c r="AK14" i="17"/>
  <c r="AB14" i="17"/>
  <c r="S14" i="17"/>
  <c r="J14" i="17"/>
  <c r="BU13" i="17"/>
  <c r="BL13" i="17"/>
  <c r="BC13" i="17"/>
  <c r="AT13" i="17"/>
  <c r="AK13" i="17"/>
  <c r="AB13" i="17"/>
  <c r="S13" i="17"/>
  <c r="J13" i="17"/>
  <c r="BU12" i="17"/>
  <c r="BL12" i="17"/>
  <c r="BC12" i="17"/>
  <c r="AT12" i="17"/>
  <c r="AK12" i="17"/>
  <c r="AB12" i="17"/>
  <c r="S12" i="17"/>
  <c r="J12" i="17"/>
  <c r="BU11" i="17"/>
  <c r="BL11" i="17"/>
  <c r="BC11" i="17"/>
  <c r="AT11" i="17"/>
  <c r="AK11" i="17"/>
  <c r="AB11" i="17"/>
  <c r="S11" i="17"/>
  <c r="J11" i="17"/>
  <c r="BU10" i="17"/>
  <c r="BL10" i="17"/>
  <c r="BC10" i="17"/>
  <c r="AT10" i="17"/>
  <c r="AK10" i="17"/>
  <c r="AB10" i="17"/>
  <c r="S10" i="17"/>
  <c r="J10" i="17"/>
  <c r="BU9" i="17"/>
  <c r="BL9" i="17"/>
  <c r="BC9" i="17"/>
  <c r="AT9" i="17"/>
  <c r="AK9" i="17"/>
  <c r="AB9" i="17"/>
  <c r="S9" i="17"/>
  <c r="J9" i="17"/>
  <c r="BU8" i="17"/>
  <c r="BL8" i="17"/>
  <c r="BC8" i="17"/>
  <c r="AT8" i="17"/>
  <c r="AK8" i="17"/>
  <c r="AB8" i="17"/>
  <c r="S8" i="17"/>
  <c r="J8" i="17"/>
  <c r="BU7" i="17"/>
  <c r="BL7" i="17"/>
  <c r="BC7" i="17"/>
  <c r="AT7" i="17"/>
  <c r="AK7" i="17"/>
  <c r="AB7" i="17"/>
  <c r="S7" i="17"/>
  <c r="J7" i="17"/>
  <c r="BU6" i="17"/>
  <c r="BL6" i="17"/>
  <c r="BC6" i="17"/>
  <c r="AT6" i="17"/>
  <c r="AK6" i="17"/>
  <c r="AB6" i="17"/>
  <c r="S6" i="17"/>
  <c r="J6" i="17"/>
  <c r="BU5" i="17"/>
  <c r="BL5" i="17"/>
  <c r="BC5" i="17"/>
  <c r="AT5" i="17"/>
  <c r="AK5" i="17"/>
  <c r="AB5" i="17"/>
  <c r="S5" i="17"/>
  <c r="J5" i="17"/>
  <c r="BU4" i="17"/>
  <c r="BL4" i="17"/>
  <c r="BC4" i="17"/>
  <c r="AT4" i="17"/>
  <c r="AK4" i="17"/>
  <c r="AB4" i="17"/>
  <c r="S4" i="17"/>
  <c r="J4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7" i="20"/>
  <c r="C8" i="20"/>
  <c r="C9" i="20"/>
  <c r="C10" i="20"/>
  <c r="C11" i="20"/>
  <c r="C12" i="20"/>
  <c r="C14" i="20"/>
  <c r="C15" i="20"/>
  <c r="C16" i="20"/>
  <c r="C17" i="20"/>
  <c r="C19" i="20"/>
  <c r="C20" i="20"/>
  <c r="C21" i="20"/>
  <c r="C22" i="20"/>
  <c r="C23" i="20"/>
  <c r="C24" i="20"/>
  <c r="C26" i="20"/>
  <c r="C27" i="20"/>
  <c r="C28" i="20"/>
  <c r="C29" i="20"/>
  <c r="C31" i="20"/>
  <c r="C32" i="20"/>
  <c r="C33" i="20"/>
  <c r="C34" i="20"/>
  <c r="C35" i="20"/>
  <c r="C36" i="20"/>
  <c r="C38" i="20"/>
  <c r="C39" i="20"/>
  <c r="C40" i="20"/>
  <c r="C41" i="20"/>
  <c r="C43" i="20"/>
  <c r="C44" i="20"/>
  <c r="C45" i="20"/>
  <c r="C46" i="20"/>
  <c r="C47" i="20"/>
  <c r="C48" i="20"/>
  <c r="C50" i="20"/>
  <c r="C51" i="20"/>
  <c r="C52" i="20"/>
  <c r="C53" i="20"/>
  <c r="C55" i="20"/>
  <c r="C56" i="20"/>
  <c r="C57" i="20"/>
  <c r="C58" i="20"/>
  <c r="C59" i="20"/>
  <c r="C60" i="20"/>
  <c r="C62" i="20"/>
  <c r="C63" i="20"/>
  <c r="C64" i="20"/>
  <c r="C65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<sst xmlns="http://schemas.openxmlformats.org/spreadsheetml/2006/main" count="3565" uniqueCount="89">
  <si>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</si>
  <si>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</si>
  <si>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</si>
  <si>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</si>
  <si>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</si>
  <si>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</si>
  <si>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</si>
  <si>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</si>
  <si>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</si>
  <si>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</si>
  <si>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</si>
  <si>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</si>
  <si>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</si>
  <si>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</si>
  <si>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</si>
  <si>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</si>
  <si>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</si>
  <si>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</si>
  <si>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</si>
  <si>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</si>
  <si>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</si>
  <si>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Rest</t>
  </si>
  <si>
    <t>Agriculture Plastic Recycling to Material Reuse</t>
  </si>
  <si>
    <t>Agriculture Plastic Recycling to Incineration</t>
  </si>
  <si>
    <t>Astrup et al., Recycling of Plastic: Accounting of Greenhouse Gases and Global Warming Contributions, Waste Management &amp; Research, 2008</t>
  </si>
  <si>
    <t>Astrup et al., Recycling of Plastic: Accounting of Greenhouse Gases and Global Warming Contributions, Waste Management &amp; Research, 1949</t>
  </si>
  <si>
    <t>Astrup et al., Recycling of Plastic: Accounting of Greenhouse Gases and Global Warming Contributions, Waste Management &amp; Research, 1950</t>
  </si>
  <si>
    <t>Astrup et al., Recycling of Plastic: Accounting of Greenhouse Gases and Global Warming Contributions, Waste Management &amp; Research, 1951</t>
  </si>
  <si>
    <t>Astrup et al., Recycling of Plastic: Accounting of Greenhouse Gases and Global Warming Contributions, Waste Management &amp; Research, 1952</t>
  </si>
  <si>
    <t>Astrup et al., Recycling of Plastic: Accounting of Greenhouse Gases and Global Warming Contributions, Waste Management &amp; Research, 1953</t>
  </si>
  <si>
    <t>Astrup et al., Recycling of Plastic: Accounting of Greenhouse Gases and Global Warming Contributions, Waste Management &amp; Research, 1954</t>
  </si>
  <si>
    <t>Astrup et al., Recycling of Plastic: Accounting of Greenhouse Gases and Global Warming Contributions, Waste Management &amp; Research, 1955</t>
  </si>
  <si>
    <t>Astrup et al., Recycling of Plastic: Accounting of Greenhouse Gases and Global Warming Contributions, Waste Management &amp; Research, 1956</t>
  </si>
  <si>
    <t>Astrup et al., Recycling of Plastic: Accounting of Greenhouse Gases and Global Warming Contributions, Waste Management &amp; Research, 1957</t>
  </si>
  <si>
    <t>Astrup et al., Recycling of Plastic: Accounting of Greenhouse Gases and Global Warming Contributions, Waste Management &amp; Research, 1958</t>
  </si>
  <si>
    <t>Astrup et al., Recycling of Plastic: Accounting of Greenhouse Gases and Global Warming Contributions, Waste Management &amp; Research, 1959</t>
  </si>
  <si>
    <t>Astrup et al., Recycling of Plastic: Accounting of Greenhouse Gases and Global Warming Contributions, Waste Management &amp; Research, 1960</t>
  </si>
  <si>
    <t>Astrup et al., Recycling of Plastic: Accounting of Greenhouse Gases and Global Warming Contributions, Waste Management &amp; Research, 1961</t>
  </si>
  <si>
    <t>Astrup et al., Recycling of Plastic: Accounting of Greenhouse Gases and Global Warming Contributions, Waste Management &amp; Research, 1962</t>
  </si>
  <si>
    <t>Astrup et al., Recycling of Plastic: Accounting of Greenhouse Gases and Global Warming Contributions, Waste Management &amp; Research, 1963</t>
  </si>
  <si>
    <t>Astrup et al., Recycling of Plastic: Accounting of Greenhouse Gases and Global Warming Contributions, Waste Management &amp; Research, 1964</t>
  </si>
  <si>
    <t>Astrup et al., Recycling of Plastic: Accounting of Greenhouse Gases and Global Warming Contributions, Waste Management &amp; Research, 1965</t>
  </si>
  <si>
    <t>Astrup et al., Recycling of Plastic: Accounting of Greenhouse Gases and Global Warming Contributions, Waste Management &amp; Research, 1966</t>
  </si>
  <si>
    <t>Astrup et al., Recycling of Plastic: Accounting of Greenhouse Gases and Global Warming Contributions, Waste Management &amp; Research, 1967</t>
  </si>
  <si>
    <t>Astrup et al., Recycling of Plastic: Accounting of Greenhouse Gases and Global Warming Contributions, Waste Management &amp; Research, 1968</t>
  </si>
  <si>
    <t>Astrup et al., Recycling of Plastic: Accounting of Greenhouse Gases and Global Warming Contributions, Waste Management &amp; Research, 1969</t>
  </si>
  <si>
    <t>Astrup et al., Recycling of Plastic: Accounting of Greenhouse Gases and Global Warming Contributions, Waste Management &amp; Research, 1970</t>
  </si>
  <si>
    <t>Astrup et al., Recycling of Plastic: Accounting of Greenhouse Gases and Global Warming Contributions, Waste Management &amp; Research, 1971</t>
  </si>
  <si>
    <t>Astrup et al., Recycling of Plastic: Accounting of Greenhouse Gases and Global Warming Contributions, Waste Management &amp; Research, 1972</t>
  </si>
  <si>
    <t>Astrup et al., Recycling of Plastic: Accounting of Greenhouse Gases and Global Warming Contributions, Waste Management &amp; Research, 1973</t>
  </si>
  <si>
    <t>Astrup et al., Recycling of Plastic: Accounting of Greenhouse Gases and Global Warming Contributions, Waste Management &amp; Research, 1974</t>
  </si>
  <si>
    <t>Astrup et al., Recycling of Plastic: Accounting of Greenhouse Gases and Global Warming Contributions, Waste Management &amp; Research, 1975</t>
  </si>
  <si>
    <t>Astrup et al., Recycling of Plastic: Accounting of Greenhouse Gases and Global Warming Contributions, Waste Management &amp; Research, 1976</t>
  </si>
  <si>
    <t>Astrup et al., Recycling of Plastic: Accounting of Greenhouse Gases and Global Warming Contributions, Waste Management &amp; Research, 1977</t>
  </si>
  <si>
    <t>Astrup et al., Recycling of Plastic: Accounting of Greenhouse Gases and Global Warming Contributions, Waste Management &amp; Research, 1978</t>
  </si>
  <si>
    <t>Astrup et al., Recycling of Plastic: Accounting of Greenhouse Gases and Global Warming Contributions, Waste Management &amp; Research, 1979</t>
  </si>
  <si>
    <t>Astrup et al., Recycling of Plastic: Accounting of Greenhouse Gases and Global Warming Contributions, Waste Management &amp; Research, 1980</t>
  </si>
  <si>
    <t>Astrup et al., Recycling of Plastic: Accounting of Greenhouse Gases and Global Warming Contributions, Waste Management &amp; Research, 1981</t>
  </si>
  <si>
    <t>Astrup et al., Recycling of Plastic: Accounting of Greenhouse Gases and Global Warming Contributions, Waste Management &amp; Research, 1982</t>
  </si>
  <si>
    <t>Astrup et al., Recycling of Plastic: Accounting of Greenhouse Gases and Global Warming Contributions, Waste Management &amp; Research, 1983</t>
  </si>
  <si>
    <t>Astrup et al., Recycling of Plastic: Accounting of Greenhouse Gases and Global Warming Contributions, Waste Management &amp; Research, 1984</t>
  </si>
  <si>
    <t>Astrup et al., Recycling of Plastic: Accounting of Greenhouse Gases and Global Warming Contributions, Waste Management &amp; Research, 1985</t>
  </si>
  <si>
    <t>Astrup et al., Recycling of Plastic: Accounting of Greenhouse Gases and Global Warming Contributions, Waste Management &amp; Research, 1986</t>
  </si>
  <si>
    <t>Astrup et al., Recycling of Plastic: Accounting of Greenhouse Gases and Global Warming Contributions, Waste Management &amp; Research, 1987</t>
  </si>
  <si>
    <t>Astrup et al., Recycling of Plastic: Accounting of Greenhouse Gases and Global Warming Contributions, Waste Management &amp; Research, 1988</t>
  </si>
  <si>
    <t>Astrup et al., Recycling of Plastic: Accounting of Greenhouse Gases and Global Warming Contributions, Waste Management &amp; Research, 1989</t>
  </si>
  <si>
    <t>Astrup et al., Recycling of Plastic: Accounting of Greenhouse Gases and Global Warming Contributions, Waste Management &amp; Research, 1990</t>
  </si>
  <si>
    <t>Astrup et al., Recycling of Plastic: Accounting of Greenhouse Gases and Global Warming Contributions, Waste Management &amp; Research, 1991</t>
  </si>
  <si>
    <t>Astrup et al., Recycling of Plastic: Accounting of Greenhouse Gases and Global Warming Contributions, Waste Management &amp; Research, 1992</t>
  </si>
  <si>
    <t>Astrup et al., Recycling of Plastic: Accounting of Greenhouse Gases and Global Warming Contributions, Waste Management &amp; Research, 1993</t>
  </si>
  <si>
    <t>Astrup et al., Recycling of Plastic: Accounting of Greenhouse Gases and Global Warming Contributions, Waste Management &amp; Research, 1994</t>
  </si>
  <si>
    <t>Astrup et al., Recycling of Plastic: Accounting of Greenhouse Gases and Global Warming Contributions, Waste Management &amp; Research, 1995</t>
  </si>
  <si>
    <t>Astrup et al., Recycling of Plastic: Accounting of Greenhouse Gases and Global Warming Contributions, Waste Management &amp; Research, 1996</t>
  </si>
  <si>
    <t>Astrup et al., Recycling of Plastic: Accounting of Greenhouse Gases and Global Warming Contributions, Waste Management &amp; Research, 1997</t>
  </si>
  <si>
    <t>Astrup et al., Recycling of Plastic: Accounting of Greenhouse Gases and Global Warming Contributions, Waste Management &amp; Research, 1998</t>
  </si>
  <si>
    <t>Astrup et al., Recycling of Plastic: Accounting of Greenhouse Gases and Global Warming Contributions, Waste Management &amp; Research, 1999</t>
  </si>
  <si>
    <t>Astrup et al., Recycling of Plastic: Accounting of Greenhouse Gases and Global Warming Contributions, Waste Management &amp; Research, 2000</t>
  </si>
  <si>
    <t>Astrup et al., Recycling of Plastic: Accounting of Greenhouse Gases and Global Warming Contributions, Waste Management &amp; Research, 2001</t>
  </si>
  <si>
    <t>Astrup et al., Recycling of Plastic: Accounting of Greenhouse Gases and Global Warming Contributions, Waste Management &amp; Research, 2002</t>
  </si>
  <si>
    <t>Astrup et al., Recycling of Plastic: Accounting of Greenhouse Gases and Global Warming Contributions, Waste Management &amp; Research, 2003</t>
  </si>
  <si>
    <t>Astrup et al., Recycling of Plastic: Accounting of Greenhouse Gases and Global Warming Contributions, Waste Management &amp; Research, 2004</t>
  </si>
  <si>
    <t>Astrup et al., Recycling of Plastic: Accounting of Greenhouse Gases and Global Warming Contributions, Waste Management &amp; Research, 2005</t>
  </si>
  <si>
    <t>Astrup et al., Recycling of Plastic: Accounting of Greenhouse Gases and Global Warming Contributions, Waste Management &amp; Research, 2006</t>
  </si>
  <si>
    <t>Astrup et al., Recycling of Plastic: Accounting of Greenhouse Gases and Global Warming Contributions, Waste Management &amp; Research, 2007</t>
  </si>
  <si>
    <t>"Before 1980, plastic recycling and incineration were negligible." --&gt; Therefore, without recycling processes, materials cannot be secondary material.</t>
  </si>
  <si>
    <t>equal to closest</t>
  </si>
  <si>
    <t>Cole, G. &amp; Sherrington, C. Study to Quantify Pellet Emissions in the UK. (2016).</t>
  </si>
  <si>
    <t>Agriculture Plastic Recycling to Residential Soil (micro)</t>
  </si>
  <si>
    <t>Agriculture Plastic Recycling to Industrial Waste Water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</si>
</sst>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b/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0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4" fillId="5" borderId="2" xfId="3" applyNumberFormat="1" applyFont="1" applyFill="1" applyBorder="1"/>
    <xf numFmtId="164" fontId="4" fillId="0" borderId="2" xfId="3" applyNumberFormat="1" applyFont="1" applyFill="1" applyBorder="1"/>
    <xf numFmtId="164" fontId="21" fillId="0" borderId="2" xfId="3" applyNumberFormat="1" applyFont="1" applyBorder="1"/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vances.sciencemag.org/content/3/7/e1700782.full%20(access%20om%2028.03.2018)%20%22Before%201980,%20plastic%20recycling%20and%20incineration%20were%20negligible.%2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dvances.sciencemag.org/content/3/7/e1700782.full%20(access%20om%2028.03.2018)%20%22Before%201980,%20plastic%20recycling%20and%20incineration%20were%20negligible.%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054F-514B-4274-A5CE-A730B4B32077}">
  <sheetPr codeName="Sheet1">
    <tabColor theme="4" tint="0.39997558519241921"/>
  </sheetPr>
  <dimension ref="A1:EF76"/>
  <sheetViews>
    <sheetView zoomScale="85" zoomScaleNormal="85" workbookViewId="0">
      <pane xSplit="1" ySplit="3" topLeftCell="B65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87</v>
      </c>
    </row>
    <row r="2" spans="1:73" s="39" customFormat="1" ht="14.25">
      <c r="A2" s="35" t="s">
        <v>6</v>
      </c>
      <c r="B2" s="62" t="s">
        <v>84</v>
      </c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v>0</v>
      </c>
      <c r="D4" s="13" t="s">
        <v>85</v>
      </c>
      <c r="E4" s="14"/>
      <c r="F4" s="14"/>
      <c r="G4" s="14"/>
      <c r="H4" s="14"/>
      <c r="I4" s="14"/>
      <c r="J4" s="54">
        <v>0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0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1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v>0</v>
      </c>
      <c r="D5" s="13" t="s">
        <v>85</v>
      </c>
      <c r="E5" s="14"/>
      <c r="F5" s="14"/>
      <c r="G5" s="14"/>
      <c r="H5" s="14"/>
      <c r="I5" s="14"/>
      <c r="J5" s="54">
        <v>0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0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1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45">
        <v>0</v>
      </c>
      <c r="D6" s="13" t="s">
        <v>85</v>
      </c>
      <c r="E6" s="14"/>
      <c r="F6" s="14"/>
      <c r="G6" s="14"/>
      <c r="H6" s="14"/>
      <c r="I6" s="14"/>
      <c r="J6" s="54">
        <v>0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0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2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3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1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4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5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45">
        <v>0</v>
      </c>
      <c r="D7" s="13" t="s">
        <v>85</v>
      </c>
      <c r="E7" s="14"/>
      <c r="F7" s="14"/>
      <c r="G7" s="14"/>
      <c r="H7" s="14"/>
      <c r="I7" s="14"/>
      <c r="J7" s="54">
        <v>0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0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1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4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5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6"/>
        <v>4.4081660908397297E-2</v>
      </c>
    </row>
    <row r="8" spans="1:73">
      <c r="A8" s="11">
        <v>1954</v>
      </c>
      <c r="B8" s="44" t="s">
        <v>17</v>
      </c>
      <c r="C8" s="45">
        <v>0</v>
      </c>
      <c r="D8" s="13" t="s">
        <v>85</v>
      </c>
      <c r="E8" s="14"/>
      <c r="F8" s="14"/>
      <c r="G8" s="14"/>
      <c r="H8" s="14"/>
      <c r="I8" s="14"/>
      <c r="J8" s="54">
        <v>0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0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1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4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5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6"/>
        <v>4.4081660908397297E-2</v>
      </c>
    </row>
    <row r="9" spans="1:73">
      <c r="A9" s="11">
        <v>1955</v>
      </c>
      <c r="B9" s="44" t="s">
        <v>17</v>
      </c>
      <c r="C9" s="45">
        <v>0</v>
      </c>
      <c r="D9" s="13" t="s">
        <v>85</v>
      </c>
      <c r="E9" s="14"/>
      <c r="F9" s="14"/>
      <c r="G9" s="14"/>
      <c r="H9" s="14"/>
      <c r="I9" s="14"/>
      <c r="J9" s="54">
        <v>0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0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1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4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5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6"/>
        <v>4.4081660908397297E-2</v>
      </c>
    </row>
    <row r="10" spans="1:73">
      <c r="A10" s="11">
        <v>1956</v>
      </c>
      <c r="B10" s="44" t="s">
        <v>17</v>
      </c>
      <c r="C10" s="45">
        <v>0</v>
      </c>
      <c r="D10" s="13" t="s">
        <v>85</v>
      </c>
      <c r="E10" s="14"/>
      <c r="F10" s="14"/>
      <c r="G10" s="14"/>
      <c r="H10" s="14"/>
      <c r="I10" s="14"/>
      <c r="J10" s="54">
        <v>0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0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1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4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5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6"/>
        <v>4.4081660908397297E-2</v>
      </c>
    </row>
    <row r="11" spans="1:73">
      <c r="A11" s="11">
        <v>1957</v>
      </c>
      <c r="B11" s="44" t="s">
        <v>17</v>
      </c>
      <c r="C11" s="45">
        <v>0</v>
      </c>
      <c r="D11" s="13" t="s">
        <v>85</v>
      </c>
      <c r="E11" s="14"/>
      <c r="F11" s="14"/>
      <c r="G11" s="14"/>
      <c r="H11" s="14"/>
      <c r="I11" s="14"/>
      <c r="J11" s="54">
        <v>0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0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1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45">
        <v>0</v>
      </c>
      <c r="D12" s="13" t="s">
        <v>85</v>
      </c>
      <c r="E12" s="14"/>
      <c r="F12" s="14"/>
      <c r="G12" s="14"/>
      <c r="H12" s="14"/>
      <c r="I12" s="14"/>
      <c r="J12" s="54">
        <v>0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0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1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7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8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6"/>
        <v>4.4081660908397297E-2</v>
      </c>
    </row>
    <row r="13" spans="1:73">
      <c r="A13" s="11">
        <v>1959</v>
      </c>
      <c r="B13" s="44" t="s">
        <v>17</v>
      </c>
      <c r="C13" s="45">
        <v>0</v>
      </c>
      <c r="D13" s="13" t="s">
        <v>85</v>
      </c>
      <c r="E13" s="14"/>
      <c r="F13" s="14"/>
      <c r="G13" s="14"/>
      <c r="H13" s="14"/>
      <c r="I13" s="14"/>
      <c r="J13" s="54">
        <v>0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0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1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7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8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6"/>
        <v>4.4081660908397297E-2</v>
      </c>
    </row>
    <row r="14" spans="1:73">
      <c r="A14" s="11">
        <v>1960</v>
      </c>
      <c r="B14" s="44" t="s">
        <v>17</v>
      </c>
      <c r="C14" s="45">
        <v>0</v>
      </c>
      <c r="D14" s="13" t="s">
        <v>85</v>
      </c>
      <c r="E14" s="14"/>
      <c r="F14" s="14"/>
      <c r="G14" s="14"/>
      <c r="H14" s="14"/>
      <c r="I14" s="14"/>
      <c r="J14" s="54">
        <v>0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0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1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7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8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6"/>
        <v>4.4081660908397297E-2</v>
      </c>
    </row>
    <row r="15" spans="1:73">
      <c r="A15" s="11">
        <v>1961</v>
      </c>
      <c r="B15" s="44" t="s">
        <v>17</v>
      </c>
      <c r="C15" s="45">
        <v>0</v>
      </c>
      <c r="D15" s="13" t="s">
        <v>85</v>
      </c>
      <c r="E15" s="14"/>
      <c r="F15" s="14"/>
      <c r="G15" s="14"/>
      <c r="H15" s="14"/>
      <c r="I15" s="14"/>
      <c r="J15" s="54">
        <v>0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0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1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7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8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6"/>
        <v>4.4081660908397297E-2</v>
      </c>
    </row>
    <row r="16" spans="1:73">
      <c r="A16" s="11">
        <v>1962</v>
      </c>
      <c r="B16" s="44" t="s">
        <v>17</v>
      </c>
      <c r="C16" s="45">
        <v>0</v>
      </c>
      <c r="D16" s="13" t="s">
        <v>85</v>
      </c>
      <c r="E16" s="14"/>
      <c r="F16" s="14"/>
      <c r="G16" s="14"/>
      <c r="H16" s="14"/>
      <c r="I16" s="14"/>
      <c r="J16" s="54">
        <v>0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0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1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7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8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6"/>
        <v>4.4081660908397297E-2</v>
      </c>
    </row>
    <row r="17" spans="1:73">
      <c r="A17" s="11">
        <v>1963</v>
      </c>
      <c r="B17" s="44" t="s">
        <v>17</v>
      </c>
      <c r="C17" s="45">
        <v>0</v>
      </c>
      <c r="D17" s="13" t="s">
        <v>85</v>
      </c>
      <c r="E17" s="14"/>
      <c r="F17" s="14"/>
      <c r="G17" s="14"/>
      <c r="H17" s="14"/>
      <c r="I17" s="14"/>
      <c r="J17" s="54">
        <v>0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0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1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7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8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6"/>
        <v>4.4081660908397297E-2</v>
      </c>
    </row>
    <row r="18" spans="1:73">
      <c r="A18" s="11">
        <v>1964</v>
      </c>
      <c r="B18" s="44" t="s">
        <v>17</v>
      </c>
      <c r="C18" s="45">
        <v>0</v>
      </c>
      <c r="D18" s="13" t="s">
        <v>85</v>
      </c>
      <c r="E18" s="14"/>
      <c r="F18" s="14"/>
      <c r="G18" s="14"/>
      <c r="H18" s="14"/>
      <c r="I18" s="14"/>
      <c r="J18" s="54">
        <v>0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0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1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7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8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6"/>
        <v>4.4081660908397297E-2</v>
      </c>
    </row>
    <row r="19" spans="1:73">
      <c r="A19" s="11">
        <v>1965</v>
      </c>
      <c r="B19" s="44" t="s">
        <v>17</v>
      </c>
      <c r="C19" s="45">
        <v>0</v>
      </c>
      <c r="D19" s="13" t="s">
        <v>85</v>
      </c>
      <c r="E19" s="14"/>
      <c r="F19" s="14"/>
      <c r="G19" s="14"/>
      <c r="H19" s="14"/>
      <c r="I19" s="14"/>
      <c r="J19" s="54">
        <v>0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0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1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7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8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6"/>
        <v>4.4081660908397297E-2</v>
      </c>
    </row>
    <row r="20" spans="1:73">
      <c r="A20" s="11">
        <v>1966</v>
      </c>
      <c r="B20" s="44" t="s">
        <v>17</v>
      </c>
      <c r="C20" s="45">
        <v>0</v>
      </c>
      <c r="D20" s="13" t="s">
        <v>85</v>
      </c>
      <c r="E20" s="14"/>
      <c r="F20" s="14"/>
      <c r="G20" s="14"/>
      <c r="H20" s="14"/>
      <c r="I20" s="14"/>
      <c r="J20" s="54">
        <v>0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0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1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7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8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6"/>
        <v>4.4081660908397297E-2</v>
      </c>
    </row>
    <row r="21" spans="1:73">
      <c r="A21" s="11">
        <v>1967</v>
      </c>
      <c r="B21" s="44" t="s">
        <v>17</v>
      </c>
      <c r="C21" s="45">
        <v>0</v>
      </c>
      <c r="D21" s="13" t="s">
        <v>85</v>
      </c>
      <c r="E21" s="14"/>
      <c r="F21" s="14"/>
      <c r="G21" s="14"/>
      <c r="H21" s="14"/>
      <c r="I21" s="14"/>
      <c r="J21" s="54">
        <v>0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0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1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7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8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6"/>
        <v>4.4081660908397297E-2</v>
      </c>
    </row>
    <row r="22" spans="1:73">
      <c r="A22" s="11">
        <v>1968</v>
      </c>
      <c r="B22" s="44" t="s">
        <v>17</v>
      </c>
      <c r="C22" s="45">
        <v>0</v>
      </c>
      <c r="D22" s="13" t="s">
        <v>85</v>
      </c>
      <c r="E22" s="14"/>
      <c r="F22" s="14"/>
      <c r="G22" s="14"/>
      <c r="H22" s="14"/>
      <c r="I22" s="14"/>
      <c r="J22" s="54">
        <v>0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0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1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7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8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6"/>
        <v>4.4081660908397297E-2</v>
      </c>
    </row>
    <row r="23" spans="1:73">
      <c r="A23" s="11">
        <v>1969</v>
      </c>
      <c r="B23" s="44" t="s">
        <v>17</v>
      </c>
      <c r="C23" s="45">
        <v>0</v>
      </c>
      <c r="D23" s="13" t="s">
        <v>85</v>
      </c>
      <c r="E23" s="14"/>
      <c r="F23" s="14"/>
      <c r="G23" s="14"/>
      <c r="H23" s="14"/>
      <c r="I23" s="14"/>
      <c r="J23" s="54">
        <v>0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0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1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7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8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6"/>
        <v>4.4081660908397297E-2</v>
      </c>
    </row>
    <row r="24" spans="1:73">
      <c r="A24" s="11">
        <v>1970</v>
      </c>
      <c r="B24" s="44" t="s">
        <v>17</v>
      </c>
      <c r="C24" s="45">
        <v>0</v>
      </c>
      <c r="D24" s="13" t="s">
        <v>85</v>
      </c>
      <c r="E24" s="14"/>
      <c r="F24" s="14"/>
      <c r="G24" s="14"/>
      <c r="H24" s="14"/>
      <c r="I24" s="14"/>
      <c r="J24" s="54">
        <v>0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0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1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7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8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6"/>
        <v>4.4081660908397297E-2</v>
      </c>
    </row>
    <row r="25" spans="1:73">
      <c r="A25" s="11">
        <v>1971</v>
      </c>
      <c r="B25" s="44" t="s">
        <v>17</v>
      </c>
      <c r="C25" s="45">
        <v>0</v>
      </c>
      <c r="D25" s="13" t="s">
        <v>85</v>
      </c>
      <c r="E25" s="14"/>
      <c r="F25" s="14"/>
      <c r="G25" s="14"/>
      <c r="H25" s="14"/>
      <c r="I25" s="14"/>
      <c r="J25" s="54">
        <v>0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0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1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7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8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6"/>
        <v>4.4081660908397297E-2</v>
      </c>
    </row>
    <row r="26" spans="1:73">
      <c r="A26" s="11">
        <v>1972</v>
      </c>
      <c r="B26" s="44" t="s">
        <v>17</v>
      </c>
      <c r="C26" s="45">
        <v>0</v>
      </c>
      <c r="D26" s="13" t="s">
        <v>85</v>
      </c>
      <c r="E26" s="14"/>
      <c r="F26" s="14"/>
      <c r="G26" s="14"/>
      <c r="H26" s="14"/>
      <c r="I26" s="14"/>
      <c r="J26" s="54">
        <v>0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0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1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7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8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6"/>
        <v>4.4081660908397297E-2</v>
      </c>
    </row>
    <row r="27" spans="1:73">
      <c r="A27" s="11">
        <v>1973</v>
      </c>
      <c r="B27" s="44" t="s">
        <v>17</v>
      </c>
      <c r="C27" s="45">
        <v>0</v>
      </c>
      <c r="D27" s="13" t="s">
        <v>85</v>
      </c>
      <c r="E27" s="14"/>
      <c r="F27" s="14"/>
      <c r="G27" s="14"/>
      <c r="H27" s="14"/>
      <c r="I27" s="14"/>
      <c r="J27" s="54">
        <v>0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0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1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7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8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6"/>
        <v>4.4081660908397297E-2</v>
      </c>
    </row>
    <row r="28" spans="1:73">
      <c r="A28" s="11">
        <v>1974</v>
      </c>
      <c r="B28" s="44" t="s">
        <v>17</v>
      </c>
      <c r="C28" s="45">
        <v>0</v>
      </c>
      <c r="D28" s="13" t="s">
        <v>85</v>
      </c>
      <c r="E28" s="14"/>
      <c r="F28" s="14"/>
      <c r="G28" s="14"/>
      <c r="H28" s="14"/>
      <c r="I28" s="14"/>
      <c r="J28" s="54">
        <v>0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0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1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7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8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6"/>
        <v>4.4081660908397297E-2</v>
      </c>
    </row>
    <row r="29" spans="1:73">
      <c r="A29" s="11">
        <v>1975</v>
      </c>
      <c r="B29" s="44" t="s">
        <v>17</v>
      </c>
      <c r="C29" s="45">
        <v>0</v>
      </c>
      <c r="D29" s="13" t="s">
        <v>85</v>
      </c>
      <c r="E29" s="14"/>
      <c r="F29" s="14"/>
      <c r="G29" s="14"/>
      <c r="H29" s="14"/>
      <c r="I29" s="14"/>
      <c r="J29" s="54">
        <v>0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0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1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7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8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6"/>
        <v>4.4081660908397297E-2</v>
      </c>
    </row>
    <row r="30" spans="1:73">
      <c r="A30" s="11">
        <v>1976</v>
      </c>
      <c r="B30" s="44" t="s">
        <v>17</v>
      </c>
      <c r="C30" s="45">
        <v>0</v>
      </c>
      <c r="D30" s="13" t="s">
        <v>85</v>
      </c>
      <c r="E30" s="14"/>
      <c r="F30" s="14"/>
      <c r="G30" s="14"/>
      <c r="H30" s="14"/>
      <c r="I30" s="14"/>
      <c r="J30" s="54">
        <v>0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0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1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7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8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6"/>
        <v>4.4081660908397297E-2</v>
      </c>
    </row>
    <row r="31" spans="1:73">
      <c r="A31" s="11">
        <v>1977</v>
      </c>
      <c r="B31" s="44" t="s">
        <v>17</v>
      </c>
      <c r="C31" s="45">
        <v>0</v>
      </c>
      <c r="D31" s="13" t="s">
        <v>85</v>
      </c>
      <c r="E31" s="14"/>
      <c r="F31" s="14"/>
      <c r="G31" s="14"/>
      <c r="H31" s="14"/>
      <c r="I31" s="14"/>
      <c r="J31" s="54">
        <v>0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0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1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7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8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6"/>
        <v>4.4081660908397297E-2</v>
      </c>
    </row>
    <row r="32" spans="1:73">
      <c r="A32" s="11">
        <v>1978</v>
      </c>
      <c r="B32" s="44" t="s">
        <v>17</v>
      </c>
      <c r="C32" s="45">
        <v>0</v>
      </c>
      <c r="D32" s="13" t="s">
        <v>85</v>
      </c>
      <c r="E32" s="14"/>
      <c r="F32" s="14"/>
      <c r="G32" s="14"/>
      <c r="H32" s="14"/>
      <c r="I32" s="14"/>
      <c r="J32" s="54">
        <v>0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0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1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7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8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6"/>
        <v>4.4081660908397297E-2</v>
      </c>
    </row>
    <row r="33" spans="1:73">
      <c r="A33" s="11">
        <v>1979</v>
      </c>
      <c r="B33" s="44" t="s">
        <v>17</v>
      </c>
      <c r="C33" s="45">
        <v>0</v>
      </c>
      <c r="D33" s="13" t="s">
        <v>85</v>
      </c>
      <c r="E33" s="14"/>
      <c r="F33" s="14"/>
      <c r="G33" s="14"/>
      <c r="H33" s="14"/>
      <c r="I33" s="14"/>
      <c r="J33" s="54">
        <v>0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0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1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7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8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6"/>
        <v>4.4081660908397297E-2</v>
      </c>
    </row>
    <row r="34" spans="1:73">
      <c r="A34" s="11">
        <v>1980</v>
      </c>
      <c r="B34" s="44" t="s">
        <v>17</v>
      </c>
      <c r="C34" s="45">
        <v>0</v>
      </c>
      <c r="D34" s="13" t="s">
        <v>85</v>
      </c>
      <c r="E34" s="14"/>
      <c r="F34" s="14"/>
      <c r="G34" s="14"/>
      <c r="H34" s="14"/>
      <c r="I34" s="14"/>
      <c r="J34" s="54">
        <v>0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0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1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7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8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6"/>
        <v>4.4081660908397297E-2</v>
      </c>
    </row>
    <row r="35" spans="1:73">
      <c r="A35" s="11">
        <v>1981</v>
      </c>
      <c r="B35" s="44" t="s">
        <v>17</v>
      </c>
      <c r="C35" s="45">
        <v>0</v>
      </c>
      <c r="D35" s="13" t="s">
        <v>85</v>
      </c>
      <c r="E35" s="14"/>
      <c r="F35" s="14"/>
      <c r="G35" s="14"/>
      <c r="H35" s="14"/>
      <c r="I35" s="14"/>
      <c r="J35" s="54">
        <v>0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0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1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7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8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6"/>
        <v>4.4081660908397297E-2</v>
      </c>
    </row>
    <row r="36" spans="1:73">
      <c r="A36" s="11">
        <v>1982</v>
      </c>
      <c r="B36" s="44" t="s">
        <v>17</v>
      </c>
      <c r="C36" s="45">
        <v>0</v>
      </c>
      <c r="D36" s="13" t="s">
        <v>85</v>
      </c>
      <c r="E36" s="14"/>
      <c r="F36" s="14"/>
      <c r="G36" s="14"/>
      <c r="H36" s="14"/>
      <c r="I36" s="14"/>
      <c r="J36" s="54">
        <v>0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0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1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7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8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6"/>
        <v>4.4081660908397297E-2</v>
      </c>
    </row>
    <row r="37" spans="1:73">
      <c r="A37" s="11">
        <v>1983</v>
      </c>
      <c r="B37" s="44" t="s">
        <v>17</v>
      </c>
      <c r="C37" s="45">
        <v>0</v>
      </c>
      <c r="D37" s="13" t="s">
        <v>85</v>
      </c>
      <c r="E37" s="14"/>
      <c r="F37" s="14"/>
      <c r="G37" s="14"/>
      <c r="H37" s="14"/>
      <c r="I37" s="14"/>
      <c r="J37" s="54">
        <v>0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0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1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7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8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6"/>
        <v>4.4081660908397297E-2</v>
      </c>
    </row>
    <row r="38" spans="1:73">
      <c r="A38" s="11">
        <v>1984</v>
      </c>
      <c r="B38" s="44" t="s">
        <v>17</v>
      </c>
      <c r="C38" s="45">
        <v>0</v>
      </c>
      <c r="D38" s="13" t="s">
        <v>85</v>
      </c>
      <c r="E38" s="14"/>
      <c r="F38" s="14"/>
      <c r="G38" s="14"/>
      <c r="H38" s="14"/>
      <c r="I38" s="14"/>
      <c r="J38" s="54">
        <v>0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0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1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7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8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6"/>
        <v>4.4081660908397297E-2</v>
      </c>
    </row>
    <row r="39" spans="1:73">
      <c r="A39" s="11">
        <v>1985</v>
      </c>
      <c r="B39" s="44" t="s">
        <v>17</v>
      </c>
      <c r="C39" s="45">
        <v>0</v>
      </c>
      <c r="D39" s="13" t="s">
        <v>85</v>
      </c>
      <c r="E39" s="14"/>
      <c r="F39" s="14"/>
      <c r="G39" s="14"/>
      <c r="H39" s="14"/>
      <c r="I39" s="14"/>
      <c r="J39" s="54">
        <v>0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0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1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7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8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6"/>
        <v>4.4081660908397297E-2</v>
      </c>
    </row>
    <row r="40" spans="1:73">
      <c r="A40" s="11">
        <v>1986</v>
      </c>
      <c r="B40" s="44" t="s">
        <v>17</v>
      </c>
      <c r="C40" s="45">
        <v>0</v>
      </c>
      <c r="D40" s="13" t="s">
        <v>85</v>
      </c>
      <c r="E40" s="14"/>
      <c r="F40" s="14"/>
      <c r="G40" s="14"/>
      <c r="H40" s="14"/>
      <c r="I40" s="14"/>
      <c r="J40" s="54">
        <v>0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0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1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7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8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6"/>
        <v>4.4081660908397297E-2</v>
      </c>
    </row>
    <row r="41" spans="1:73">
      <c r="A41" s="11">
        <v>1987</v>
      </c>
      <c r="B41" s="44" t="s">
        <v>17</v>
      </c>
      <c r="C41" s="45">
        <v>0</v>
      </c>
      <c r="D41" s="13" t="s">
        <v>85</v>
      </c>
      <c r="E41" s="14"/>
      <c r="F41" s="14"/>
      <c r="G41" s="14"/>
      <c r="H41" s="14"/>
      <c r="I41" s="14"/>
      <c r="J41" s="54">
        <v>0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0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1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7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8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6"/>
        <v>4.4081660908397297E-2</v>
      </c>
    </row>
    <row r="42" spans="1:73">
      <c r="A42" s="11">
        <v>1988</v>
      </c>
      <c r="B42" s="44" t="s">
        <v>17</v>
      </c>
      <c r="C42" s="45">
        <v>0</v>
      </c>
      <c r="D42" s="13" t="s">
        <v>85</v>
      </c>
      <c r="E42" s="14"/>
      <c r="F42" s="14"/>
      <c r="G42" s="14"/>
      <c r="H42" s="14"/>
      <c r="I42" s="14"/>
      <c r="J42" s="54">
        <v>0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0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1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7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8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6"/>
        <v>4.4081660908397297E-2</v>
      </c>
    </row>
    <row r="43" spans="1:73">
      <c r="A43" s="11">
        <v>1989</v>
      </c>
      <c r="B43" s="44" t="s">
        <v>17</v>
      </c>
      <c r="C43" s="45">
        <v>0</v>
      </c>
      <c r="D43" s="13" t="s">
        <v>85</v>
      </c>
      <c r="E43" s="14"/>
      <c r="F43" s="14"/>
      <c r="G43" s="14"/>
      <c r="H43" s="14"/>
      <c r="I43" s="14"/>
      <c r="J43" s="54">
        <v>0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0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1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7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8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6"/>
        <v>4.4081660908397297E-2</v>
      </c>
    </row>
    <row r="44" spans="1:73">
      <c r="A44" s="11">
        <v>1990</v>
      </c>
      <c r="B44" s="44" t="s">
        <v>17</v>
      </c>
      <c r="C44" s="45">
        <v>9.9599999999999995E-5</v>
      </c>
      <c r="D44" s="63" t="s">
        <v>86</v>
      </c>
      <c r="E44" s="14">
        <v>2</v>
      </c>
      <c r="F44" s="14">
        <v>2</v>
      </c>
      <c r="G44" s="14">
        <v>3</v>
      </c>
      <c r="H44" s="14">
        <v>3</v>
      </c>
      <c r="I44" s="14">
        <v>2</v>
      </c>
      <c r="J44" s="54">
        <v>0.60108474454521421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0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1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7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8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6"/>
        <v>4.4081660908397297E-2</v>
      </c>
    </row>
    <row r="45" spans="1:73">
      <c r="A45" s="11">
        <v>1991</v>
      </c>
      <c r="B45" s="44" t="s">
        <v>17</v>
      </c>
      <c r="C45" s="45">
        <v>9.9599999999999995E-5</v>
      </c>
      <c r="D45" s="63" t="s">
        <v>86</v>
      </c>
      <c r="E45" s="14">
        <v>2</v>
      </c>
      <c r="F45" s="14">
        <v>2</v>
      </c>
      <c r="G45" s="14">
        <v>3</v>
      </c>
      <c r="H45" s="14">
        <v>3</v>
      </c>
      <c r="I45" s="14">
        <v>2</v>
      </c>
      <c r="J45" s="54">
        <v>0.60108474454521421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0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1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7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8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6"/>
        <v>4.4081660908397297E-2</v>
      </c>
    </row>
    <row r="46" spans="1:73">
      <c r="A46" s="11">
        <v>1992</v>
      </c>
      <c r="B46" s="44" t="s">
        <v>17</v>
      </c>
      <c r="C46" s="45">
        <v>9.9599999999999995E-5</v>
      </c>
      <c r="D46" s="63" t="s">
        <v>86</v>
      </c>
      <c r="E46" s="14">
        <v>2</v>
      </c>
      <c r="F46" s="14">
        <v>2</v>
      </c>
      <c r="G46" s="14">
        <v>3</v>
      </c>
      <c r="H46" s="14">
        <v>3</v>
      </c>
      <c r="I46" s="14">
        <v>2</v>
      </c>
      <c r="J46" s="54">
        <v>0.60108474454521421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0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1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7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8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6"/>
        <v>4.4081660908397297E-2</v>
      </c>
    </row>
    <row r="47" spans="1:73">
      <c r="A47" s="11">
        <v>1993</v>
      </c>
      <c r="B47" s="44" t="s">
        <v>17</v>
      </c>
      <c r="C47" s="45">
        <v>9.9599999999999995E-5</v>
      </c>
      <c r="D47" s="63" t="s">
        <v>86</v>
      </c>
      <c r="E47" s="14">
        <v>2</v>
      </c>
      <c r="F47" s="14">
        <v>2</v>
      </c>
      <c r="G47" s="14">
        <v>3</v>
      </c>
      <c r="H47" s="14">
        <v>3</v>
      </c>
      <c r="I47" s="14">
        <v>2</v>
      </c>
      <c r="J47" s="54">
        <v>0.60108474454521421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0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1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7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8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6"/>
        <v>4.4081660908397297E-2</v>
      </c>
    </row>
    <row r="48" spans="1:73">
      <c r="A48" s="11">
        <v>1994</v>
      </c>
      <c r="B48" s="44" t="s">
        <v>17</v>
      </c>
      <c r="C48" s="45">
        <v>9.9599999999999995E-5</v>
      </c>
      <c r="D48" s="63" t="s">
        <v>86</v>
      </c>
      <c r="E48" s="14">
        <v>2</v>
      </c>
      <c r="F48" s="14">
        <v>2</v>
      </c>
      <c r="G48" s="14">
        <v>3</v>
      </c>
      <c r="H48" s="14">
        <v>3</v>
      </c>
      <c r="I48" s="14">
        <v>2</v>
      </c>
      <c r="J48" s="54">
        <v>0.60108474454521421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0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1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7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8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6"/>
        <v>4.4081660908397297E-2</v>
      </c>
    </row>
    <row r="49" spans="1:73">
      <c r="A49" s="11">
        <v>1995</v>
      </c>
      <c r="B49" s="44" t="s">
        <v>17</v>
      </c>
      <c r="C49" s="45">
        <v>9.9599999999999995E-5</v>
      </c>
      <c r="D49" s="63" t="s">
        <v>86</v>
      </c>
      <c r="E49" s="14">
        <v>2</v>
      </c>
      <c r="F49" s="14">
        <v>2</v>
      </c>
      <c r="G49" s="14">
        <v>3</v>
      </c>
      <c r="H49" s="14">
        <v>3</v>
      </c>
      <c r="I49" s="14">
        <v>2</v>
      </c>
      <c r="J49" s="54">
        <v>0.60108474454521421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0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1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7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8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6"/>
        <v>4.4081660908397297E-2</v>
      </c>
    </row>
    <row r="50" spans="1:73">
      <c r="A50" s="11">
        <v>1996</v>
      </c>
      <c r="B50" s="44" t="s">
        <v>17</v>
      </c>
      <c r="C50" s="45">
        <v>9.9599999999999995E-5</v>
      </c>
      <c r="D50" s="63" t="s">
        <v>86</v>
      </c>
      <c r="E50" s="14">
        <v>2</v>
      </c>
      <c r="F50" s="14">
        <v>2</v>
      </c>
      <c r="G50" s="14">
        <v>3</v>
      </c>
      <c r="H50" s="14">
        <v>3</v>
      </c>
      <c r="I50" s="14">
        <v>2</v>
      </c>
      <c r="J50" s="54">
        <v>0.60108474454521421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0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1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7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8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6"/>
        <v>4.4081660908397297E-2</v>
      </c>
    </row>
    <row r="51" spans="1:73">
      <c r="A51" s="11">
        <v>1997</v>
      </c>
      <c r="B51" s="44" t="s">
        <v>17</v>
      </c>
      <c r="C51" s="45">
        <v>9.9599999999999995E-5</v>
      </c>
      <c r="D51" s="63" t="s">
        <v>86</v>
      </c>
      <c r="E51" s="14">
        <v>2</v>
      </c>
      <c r="F51" s="14">
        <v>2</v>
      </c>
      <c r="G51" s="14">
        <v>3</v>
      </c>
      <c r="H51" s="14">
        <v>3</v>
      </c>
      <c r="I51" s="14">
        <v>2</v>
      </c>
      <c r="J51" s="54">
        <v>0.60108474454521421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0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1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7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8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6"/>
        <v>4.4081660908397297E-2</v>
      </c>
    </row>
    <row r="52" spans="1:73">
      <c r="A52" s="11">
        <v>1998</v>
      </c>
      <c r="B52" s="44" t="s">
        <v>17</v>
      </c>
      <c r="C52" s="45">
        <v>9.9599999999999995E-5</v>
      </c>
      <c r="D52" s="63" t="s">
        <v>86</v>
      </c>
      <c r="E52" s="14">
        <v>2</v>
      </c>
      <c r="F52" s="14">
        <v>2</v>
      </c>
      <c r="G52" s="14">
        <v>3</v>
      </c>
      <c r="H52" s="14">
        <v>3</v>
      </c>
      <c r="I52" s="14">
        <v>2</v>
      </c>
      <c r="J52" s="54">
        <v>0.60108474454521421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0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1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7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8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6"/>
        <v>4.4081660908397297E-2</v>
      </c>
    </row>
    <row r="53" spans="1:73">
      <c r="A53" s="11">
        <v>1999</v>
      </c>
      <c r="B53" s="44" t="s">
        <v>17</v>
      </c>
      <c r="C53" s="45">
        <v>9.9599999999999995E-5</v>
      </c>
      <c r="D53" s="63" t="s">
        <v>86</v>
      </c>
      <c r="E53" s="14">
        <v>2</v>
      </c>
      <c r="F53" s="14">
        <v>2</v>
      </c>
      <c r="G53" s="14">
        <v>3</v>
      </c>
      <c r="H53" s="14">
        <v>3</v>
      </c>
      <c r="I53" s="14">
        <v>2</v>
      </c>
      <c r="J53" s="54">
        <v>0.60108474454521421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0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1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7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8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6"/>
        <v>4.4081660908397297E-2</v>
      </c>
    </row>
    <row r="54" spans="1:73">
      <c r="A54" s="11">
        <v>2000</v>
      </c>
      <c r="B54" s="44" t="s">
        <v>17</v>
      </c>
      <c r="C54" s="45">
        <v>9.9599999999999995E-5</v>
      </c>
      <c r="D54" s="63" t="s">
        <v>86</v>
      </c>
      <c r="E54" s="14">
        <v>2</v>
      </c>
      <c r="F54" s="14">
        <v>2</v>
      </c>
      <c r="G54" s="14">
        <v>3</v>
      </c>
      <c r="H54" s="14">
        <v>3</v>
      </c>
      <c r="I54" s="14">
        <v>2</v>
      </c>
      <c r="J54" s="54">
        <v>0.60108474454521421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0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1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7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8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6"/>
        <v>4.4081660908397297E-2</v>
      </c>
    </row>
    <row r="55" spans="1:73">
      <c r="A55" s="11">
        <v>2001</v>
      </c>
      <c r="B55" s="44" t="s">
        <v>17</v>
      </c>
      <c r="C55" s="45">
        <v>9.9599999999999995E-5</v>
      </c>
      <c r="D55" s="63" t="s">
        <v>86</v>
      </c>
      <c r="E55" s="14">
        <v>2</v>
      </c>
      <c r="F55" s="14">
        <v>2</v>
      </c>
      <c r="G55" s="14">
        <v>3</v>
      </c>
      <c r="H55" s="14">
        <v>3</v>
      </c>
      <c r="I55" s="14">
        <v>2</v>
      </c>
      <c r="J55" s="54">
        <v>0.60108474454521421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0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1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7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8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6"/>
        <v>4.4081660908397297E-2</v>
      </c>
    </row>
    <row r="56" spans="1:73">
      <c r="A56" s="11">
        <v>2002</v>
      </c>
      <c r="B56" s="44" t="s">
        <v>17</v>
      </c>
      <c r="C56" s="45">
        <v>9.9599999999999995E-5</v>
      </c>
      <c r="D56" s="63" t="s">
        <v>86</v>
      </c>
      <c r="E56" s="14">
        <v>2</v>
      </c>
      <c r="F56" s="14">
        <v>2</v>
      </c>
      <c r="G56" s="14">
        <v>3</v>
      </c>
      <c r="H56" s="14">
        <v>3</v>
      </c>
      <c r="I56" s="14">
        <v>2</v>
      </c>
      <c r="J56" s="54">
        <v>0.60108474454521421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0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1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7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8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6"/>
        <v>4.4081660908397297E-2</v>
      </c>
    </row>
    <row r="57" spans="1:73">
      <c r="A57" s="11">
        <v>2003</v>
      </c>
      <c r="B57" s="44" t="s">
        <v>17</v>
      </c>
      <c r="C57" s="45">
        <v>9.9599999999999995E-5</v>
      </c>
      <c r="D57" s="63" t="s">
        <v>86</v>
      </c>
      <c r="E57" s="14">
        <v>2</v>
      </c>
      <c r="F57" s="14">
        <v>2</v>
      </c>
      <c r="G57" s="14">
        <v>3</v>
      </c>
      <c r="H57" s="14">
        <v>3</v>
      </c>
      <c r="I57" s="14">
        <v>2</v>
      </c>
      <c r="J57" s="54">
        <v>0.60108474454521421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0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1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7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8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6"/>
        <v>4.4081660908397297E-2</v>
      </c>
    </row>
    <row r="58" spans="1:73">
      <c r="A58" s="11">
        <v>2004</v>
      </c>
      <c r="B58" s="44" t="s">
        <v>17</v>
      </c>
      <c r="C58" s="45">
        <v>9.9599999999999995E-5</v>
      </c>
      <c r="D58" s="63" t="s">
        <v>86</v>
      </c>
      <c r="E58" s="14">
        <v>2</v>
      </c>
      <c r="F58" s="14">
        <v>2</v>
      </c>
      <c r="G58" s="14">
        <v>3</v>
      </c>
      <c r="H58" s="14">
        <v>3</v>
      </c>
      <c r="I58" s="14">
        <v>2</v>
      </c>
      <c r="J58" s="54">
        <v>0.60108474454521421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0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1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7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8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6"/>
        <v>4.4081660908397297E-2</v>
      </c>
    </row>
    <row r="59" spans="1:73">
      <c r="A59" s="11">
        <v>2005</v>
      </c>
      <c r="B59" s="44" t="s">
        <v>17</v>
      </c>
      <c r="C59" s="45">
        <v>9.9599999999999995E-5</v>
      </c>
      <c r="D59" s="63" t="s">
        <v>86</v>
      </c>
      <c r="E59" s="14">
        <v>2</v>
      </c>
      <c r="F59" s="14">
        <v>2</v>
      </c>
      <c r="G59" s="14">
        <v>3</v>
      </c>
      <c r="H59" s="14">
        <v>3</v>
      </c>
      <c r="I59" s="14">
        <v>2</v>
      </c>
      <c r="J59" s="54">
        <v>0.60108474454521421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0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1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7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8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6"/>
        <v>4.4081660908397297E-2</v>
      </c>
    </row>
    <row r="60" spans="1:73">
      <c r="A60" s="11">
        <v>2006</v>
      </c>
      <c r="B60" s="44" t="s">
        <v>17</v>
      </c>
      <c r="C60" s="45">
        <v>9.9599999999999995E-5</v>
      </c>
      <c r="D60" s="63" t="s">
        <v>86</v>
      </c>
      <c r="E60" s="14">
        <v>2</v>
      </c>
      <c r="F60" s="14">
        <v>2</v>
      </c>
      <c r="G60" s="14">
        <v>3</v>
      </c>
      <c r="H60" s="14">
        <v>3</v>
      </c>
      <c r="I60" s="14">
        <v>2</v>
      </c>
      <c r="J60" s="54">
        <v>0.60108474454521421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0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1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7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8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6"/>
        <v>4.4081660908397297E-2</v>
      </c>
    </row>
    <row r="61" spans="1:73">
      <c r="A61" s="11">
        <v>2007</v>
      </c>
      <c r="B61" s="44" t="s">
        <v>17</v>
      </c>
      <c r="C61" s="45">
        <v>9.9599999999999995E-5</v>
      </c>
      <c r="D61" s="63" t="s">
        <v>86</v>
      </c>
      <c r="E61" s="14">
        <v>2</v>
      </c>
      <c r="F61" s="14">
        <v>2</v>
      </c>
      <c r="G61" s="14">
        <v>3</v>
      </c>
      <c r="H61" s="14">
        <v>3</v>
      </c>
      <c r="I61" s="14">
        <v>2</v>
      </c>
      <c r="J61" s="54">
        <v>0.60108474454521421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0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1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7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8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6"/>
        <v>4.4081660908397297E-2</v>
      </c>
    </row>
    <row r="62" spans="1:73">
      <c r="A62" s="11">
        <v>2008</v>
      </c>
      <c r="B62" s="44" t="s">
        <v>17</v>
      </c>
      <c r="C62" s="45">
        <v>9.9599999999999995E-5</v>
      </c>
      <c r="D62" s="63" t="s">
        <v>86</v>
      </c>
      <c r="E62" s="14">
        <v>2</v>
      </c>
      <c r="F62" s="14">
        <v>2</v>
      </c>
      <c r="G62" s="14">
        <v>3</v>
      </c>
      <c r="H62" s="14">
        <v>3</v>
      </c>
      <c r="I62" s="14">
        <v>2</v>
      </c>
      <c r="J62" s="54">
        <v>0.60108474454521421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0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1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7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8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6"/>
        <v>4.4081660908397297E-2</v>
      </c>
    </row>
    <row r="63" spans="1:73">
      <c r="A63" s="11">
        <v>2009</v>
      </c>
      <c r="B63" s="44" t="s">
        <v>17</v>
      </c>
      <c r="C63" s="45">
        <v>9.9599999999999995E-5</v>
      </c>
      <c r="D63" s="63" t="s">
        <v>86</v>
      </c>
      <c r="E63" s="14">
        <v>2</v>
      </c>
      <c r="F63" s="14">
        <v>2</v>
      </c>
      <c r="G63" s="14">
        <v>3</v>
      </c>
      <c r="H63" s="14">
        <v>3</v>
      </c>
      <c r="I63" s="14">
        <v>2</v>
      </c>
      <c r="J63" s="54">
        <v>0.60108474454521421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0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1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7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8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6"/>
        <v>4.4081660908397297E-2</v>
      </c>
    </row>
    <row r="64" spans="1:73">
      <c r="A64" s="11">
        <v>2010</v>
      </c>
      <c r="B64" s="44" t="s">
        <v>17</v>
      </c>
      <c r="C64" s="45">
        <v>9.9599999999999995E-5</v>
      </c>
      <c r="D64" s="63" t="s">
        <v>86</v>
      </c>
      <c r="E64" s="14">
        <v>2</v>
      </c>
      <c r="F64" s="14">
        <v>2</v>
      </c>
      <c r="G64" s="14">
        <v>3</v>
      </c>
      <c r="H64" s="14">
        <v>3</v>
      </c>
      <c r="I64" s="14">
        <v>2</v>
      </c>
      <c r="J64" s="54">
        <v>0.60108474454521421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0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1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7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8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6"/>
        <v>4.4081660908397297E-2</v>
      </c>
    </row>
    <row r="65" spans="1:73">
      <c r="A65" s="11">
        <v>2011</v>
      </c>
      <c r="B65" s="44" t="s">
        <v>17</v>
      </c>
      <c r="C65" s="45">
        <v>9.9599999999999995E-5</v>
      </c>
      <c r="D65" s="63" t="s">
        <v>86</v>
      </c>
      <c r="E65" s="14">
        <v>2</v>
      </c>
      <c r="F65" s="14">
        <v>2</v>
      </c>
      <c r="G65" s="14">
        <v>3</v>
      </c>
      <c r="H65" s="14">
        <v>3</v>
      </c>
      <c r="I65" s="14">
        <v>2</v>
      </c>
      <c r="J65" s="54">
        <v>0.60108474454521421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0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1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7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8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6"/>
        <v>4.4081660908397297E-2</v>
      </c>
    </row>
    <row r="66" spans="1:73">
      <c r="A66" s="11">
        <v>2012</v>
      </c>
      <c r="B66" s="44" t="s">
        <v>17</v>
      </c>
      <c r="C66" s="45">
        <v>9.9599999999999995E-5</v>
      </c>
      <c r="D66" s="63" t="s">
        <v>86</v>
      </c>
      <c r="E66" s="14">
        <v>2</v>
      </c>
      <c r="F66" s="14">
        <v>2</v>
      </c>
      <c r="G66" s="14">
        <v>3</v>
      </c>
      <c r="H66" s="14">
        <v>3</v>
      </c>
      <c r="I66" s="14">
        <v>2</v>
      </c>
      <c r="J66" s="54">
        <v>0.60108474454521421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0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1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7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8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6"/>
        <v>4.4081660908397297E-2</v>
      </c>
    </row>
    <row r="67" spans="1:73">
      <c r="A67" s="11">
        <v>2013</v>
      </c>
      <c r="B67" s="44" t="s">
        <v>17</v>
      </c>
      <c r="C67" s="45">
        <v>9.9599999999999995E-5</v>
      </c>
      <c r="D67" s="63" t="s">
        <v>86</v>
      </c>
      <c r="E67" s="14">
        <v>2</v>
      </c>
      <c r="F67" s="14">
        <v>2</v>
      </c>
      <c r="G67" s="14">
        <v>3</v>
      </c>
      <c r="H67" s="14">
        <v>3</v>
      </c>
      <c r="I67" s="14">
        <v>2</v>
      </c>
      <c r="J67" s="54">
        <v>0.60108474454521421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0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1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7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8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6"/>
        <v>4.4081660908397297E-2</v>
      </c>
    </row>
    <row r="68" spans="1:73">
      <c r="A68" s="11">
        <v>2014</v>
      </c>
      <c r="B68" s="44" t="s">
        <v>17</v>
      </c>
      <c r="C68" s="45">
        <v>9.9599999999999995E-5</v>
      </c>
      <c r="D68" s="63" t="s">
        <v>86</v>
      </c>
      <c r="E68" s="14">
        <v>2</v>
      </c>
      <c r="F68" s="14">
        <v>2</v>
      </c>
      <c r="G68" s="14">
        <v>3</v>
      </c>
      <c r="H68" s="14">
        <v>3</v>
      </c>
      <c r="I68" s="14">
        <v>2</v>
      </c>
      <c r="J68" s="54">
        <v>0.60108474454521421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2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3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0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7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8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6"/>
        <v>4.4081660908397297E-2</v>
      </c>
    </row>
    <row r="69" spans="1:73">
      <c r="A69" s="11">
        <v>2015</v>
      </c>
      <c r="B69" s="44" t="s">
        <v>17</v>
      </c>
      <c r="C69" s="45">
        <v>9.9599999999999995E-5</v>
      </c>
      <c r="D69" s="63" t="s">
        <v>86</v>
      </c>
      <c r="E69" s="14">
        <v>2</v>
      </c>
      <c r="F69" s="14">
        <v>2</v>
      </c>
      <c r="G69" s="14">
        <v>3</v>
      </c>
      <c r="H69" s="14">
        <v>3</v>
      </c>
      <c r="I69" s="14">
        <v>2</v>
      </c>
      <c r="J69" s="54">
        <v>0.60108474454521421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2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3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0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7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8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6"/>
        <v>4.4081660908397297E-2</v>
      </c>
    </row>
    <row r="70" spans="1:73">
      <c r="A70" s="11">
        <v>2016</v>
      </c>
      <c r="B70" s="44" t="s">
        <v>17</v>
      </c>
      <c r="C70" s="45">
        <v>9.9599999999999995E-5</v>
      </c>
      <c r="D70" s="63" t="s">
        <v>86</v>
      </c>
      <c r="E70" s="14">
        <v>2</v>
      </c>
      <c r="F70" s="14">
        <v>2</v>
      </c>
      <c r="G70" s="14">
        <v>3</v>
      </c>
      <c r="H70" s="14">
        <v>3</v>
      </c>
      <c r="I70" s="14">
        <v>2</v>
      </c>
      <c r="J70" s="54">
        <v>0.60108474454521421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1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2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0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7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8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45">
        <v>9.9599999999999995E-5</v>
      </c>
      <c r="D71" s="63" t="s">
        <v>86</v>
      </c>
      <c r="E71" s="14">
        <v>2</v>
      </c>
      <c r="F71" s="14">
        <v>2</v>
      </c>
      <c r="G71" s="14">
        <v>3</v>
      </c>
      <c r="H71" s="14">
        <v>3</v>
      </c>
      <c r="I71" s="14">
        <v>2</v>
      </c>
      <c r="J71" s="54">
        <v>0.60108474454521421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4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5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6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17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18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19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45">
        <v>9.9599999999999995E-5</v>
      </c>
      <c r="D72" s="63" t="s">
        <v>86</v>
      </c>
      <c r="E72" s="14">
        <v>2</v>
      </c>
      <c r="F72" s="14">
        <v>2</v>
      </c>
      <c r="G72" s="14">
        <v>3</v>
      </c>
      <c r="H72" s="14">
        <v>3</v>
      </c>
      <c r="I72" s="14">
        <v>2</v>
      </c>
      <c r="J72" s="54">
        <v>0.60108474454521421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4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5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6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17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18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19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0"/>
        <v>4.4081660908397297E-2</v>
      </c>
    </row>
    <row r="73" spans="1:73">
      <c r="A73" s="11">
        <v>2019</v>
      </c>
      <c r="B73" s="44" t="s">
        <v>17</v>
      </c>
      <c r="C73" s="45">
        <v>9.9599999999999995E-5</v>
      </c>
      <c r="D73" s="63" t="s">
        <v>86</v>
      </c>
      <c r="E73" s="14">
        <v>2</v>
      </c>
      <c r="F73" s="14">
        <v>2</v>
      </c>
      <c r="G73" s="14">
        <v>3</v>
      </c>
      <c r="H73" s="14">
        <v>3</v>
      </c>
      <c r="I73" s="14">
        <v>2</v>
      </c>
      <c r="J73" s="54">
        <v>0.60108474454521421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9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1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2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0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7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8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3"/>
        <v>4.4081660908397297E-2</v>
      </c>
    </row>
    <row r="74" spans="1:73" s="43" customFormat="1">
      <c r="A74" s="11">
        <v>2020</v>
      </c>
      <c r="B74" s="44" t="s">
        <v>17</v>
      </c>
      <c r="C74" s="45">
        <v>9.9599999999999995E-5</v>
      </c>
      <c r="D74" s="63" t="s">
        <v>86</v>
      </c>
      <c r="E74" s="14">
        <v>2</v>
      </c>
      <c r="F74" s="14">
        <v>2</v>
      </c>
      <c r="G74" s="14">
        <v>3</v>
      </c>
      <c r="H74" s="14">
        <v>3</v>
      </c>
      <c r="I74" s="14">
        <v>2</v>
      </c>
      <c r="J74" s="54">
        <v>0.60108474454521421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1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2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3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4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5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26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4" t="s">
        <v>17</v>
      </c>
      <c r="C75" s="45">
        <v>9.9599999999999995E-5</v>
      </c>
      <c r="D75" s="63" t="s">
        <v>86</v>
      </c>
      <c r="E75" s="14">
        <v>2</v>
      </c>
      <c r="F75" s="14">
        <v>2</v>
      </c>
      <c r="G75" s="14">
        <v>3</v>
      </c>
      <c r="H75" s="14">
        <v>3</v>
      </c>
      <c r="I75" s="14">
        <v>2</v>
      </c>
      <c r="J75" s="54">
        <v>0.60108474454521421</v>
      </c>
      <c r="K75" s="65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66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67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68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69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0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1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4" t="s">
        <v>17</v>
      </c>
      <c r="C76" s="45">
        <v>9.9599999999999995E-5</v>
      </c>
      <c r="D76" s="63" t="s">
        <v>86</v>
      </c>
      <c r="E76" s="14">
        <v>2</v>
      </c>
      <c r="F76" s="14">
        <v>2</v>
      </c>
      <c r="G76" s="14">
        <v>3</v>
      </c>
      <c r="H76" s="14">
        <v>3</v>
      </c>
      <c r="I76" s="14">
        <v>2</v>
      </c>
      <c r="J76" s="54">
        <v>0.60108474454521421</v>
      </c>
      <c r="K76" s="65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66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67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68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69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0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1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{AD17E7B1-B3EF-4A54-A8EE-547235C80607}</x14:id>
        </ext>
      </extLst>
    </cfRule>
  </conditionalFormatting>
  <conditionalFormatting sqref="AK4:AK70 AK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{8B1CE8C7-BAFC-44A8-90EC-BD95EE8EC1AA}</x14:id>
        </ext>
      </extLst>
    </cfRule>
  </conditionalFormatting>
  <conditionalFormatting sqref="BU4:BU70 BU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{2AA3D118-FA51-48CC-A0D4-F24D9B23B9D7}</x14:id>
        </ext>
      </extLst>
    </cfRule>
  </conditionalFormatting>
  <conditionalFormatting sqref="W4:W70 W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{67B22EA2-A575-4F6E-9295-97CE8D59F373}</x14:id>
        </ext>
      </extLst>
    </cfRule>
  </conditionalFormatting>
  <conditionalFormatting sqref="W4:AA70 W73:AA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{18756F49-A1F9-4010-BAE8-A31CEFD86505}</x14:id>
        </ext>
      </extLst>
    </cfRule>
  </conditionalFormatting>
  <conditionalFormatting sqref="X4:AA70 X73:AA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{0D095E9A-2BA1-4D7B-B464-C7CC6462153C}</x14:id>
        </ext>
      </extLst>
    </cfRule>
  </conditionalFormatting>
  <conditionalFormatting sqref="AF4:AF70 AF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{CA62783D-2096-4194-BFFF-04B2B058B9E9}</x14:id>
        </ext>
      </extLst>
    </cfRule>
  </conditionalFormatting>
  <conditionalFormatting sqref="AF4:AJ70 AF73:AJ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{C532D1CF-C8E5-41D0-937E-8BEDBD0FA8BC}</x14:id>
        </ext>
      </extLst>
    </cfRule>
  </conditionalFormatting>
  <conditionalFormatting sqref="AG4:AJ70 AG73:AJ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{68E23831-EAD3-4D06-8530-8A0BAE9614A5}</x14:id>
        </ext>
      </extLst>
    </cfRule>
  </conditionalFormatting>
  <conditionalFormatting sqref="AO4:AO70 AO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{90049355-4018-46F9-BF89-635E6CC6C684}</x14:id>
        </ext>
      </extLst>
    </cfRule>
  </conditionalFormatting>
  <conditionalFormatting sqref="AO4:AS70 AO73:AS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{952073A3-798B-41FC-B7F5-A3CEFFC0486C}</x14:id>
        </ext>
      </extLst>
    </cfRule>
  </conditionalFormatting>
  <conditionalFormatting sqref="AP4:AS70 AP73:AS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{89E58299-E727-4332-8C80-C3C69D126B69}</x14:id>
        </ext>
      </extLst>
    </cfRule>
  </conditionalFormatting>
  <conditionalFormatting sqref="BP4:BP70 BP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{1F50796F-866C-4654-A85E-37F383FB6BA9}</x14:id>
        </ext>
      </extLst>
    </cfRule>
  </conditionalFormatting>
  <conditionalFormatting sqref="BP4:BT70 BP73:BT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{F3F557F7-1550-42CA-9C02-A498AF8FAA41}</x14:id>
        </ext>
      </extLst>
    </cfRule>
  </conditionalFormatting>
  <conditionalFormatting sqref="BQ4:BT70 BQ73:BT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{A48AA904-75C1-4450-B8B0-3AEAFD652372}</x14:id>
        </ext>
      </extLst>
    </cfRule>
  </conditionalFormatting>
  <conditionalFormatting sqref="N4:N70 N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{B70B0E18-2002-4155-8CF1-FE9068E9B479}</x14:id>
        </ext>
      </extLst>
    </cfRule>
  </conditionalFormatting>
  <conditionalFormatting sqref="N4:R70 N73:R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{F9EE4CD7-8285-46C6-8D17-B9C2FE0CAE6D}</x14:id>
        </ext>
      </extLst>
    </cfRule>
  </conditionalFormatting>
  <conditionalFormatting sqref="O4:R70 O73:R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{4FFA0BDD-9F5F-4CDD-BAEA-195F6F342F58}</x14:id>
        </ext>
      </extLst>
    </cfRule>
  </conditionalFormatting>
  <conditionalFormatting sqref="S4:S70 S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{97F627D8-7524-49BE-8827-A9D3871AB2F7}</x14:id>
        </ext>
      </extLst>
    </cfRule>
  </conditionalFormatting>
  <conditionalFormatting sqref="AT4:AT70 AT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{56352BE0-436A-4605-A351-26FAE5FF9F3E}</x14:id>
        </ext>
      </extLst>
    </cfRule>
  </conditionalFormatting>
  <conditionalFormatting sqref="BL4:BL70 BL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{7F3FE9EA-9EE1-4145-83C4-293BDD1931CE}</x14:id>
        </ext>
      </extLst>
    </cfRule>
  </conditionalFormatting>
  <conditionalFormatting sqref="BG4:BG70 BG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{622AF484-14B0-49A7-89BD-883E5D4DDF4A}</x14:id>
        </ext>
      </extLst>
    </cfRule>
  </conditionalFormatting>
  <conditionalFormatting sqref="BG4:BK70 BG73:BK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{99A17658-E027-4958-9545-5A78CA1996A5}</x14:id>
        </ext>
      </extLst>
    </cfRule>
  </conditionalFormatting>
  <conditionalFormatting sqref="BH4:BK70 BH73:BK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{443A5589-180A-4CC0-A3B5-81CB78A14DB3}</x14:id>
        </ext>
      </extLst>
    </cfRule>
  </conditionalFormatting>
  <conditionalFormatting sqref="BC4:BC70 BC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{845CCCB7-DB58-4CA5-B656-F66D21EC3300}</x14:id>
        </ext>
      </extLst>
    </cfRule>
  </conditionalFormatting>
  <conditionalFormatting sqref="AX4:AX70 AX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{D7A6D5E4-41E4-4C45-B44A-12FC3FCEF4A2}</x14:id>
        </ext>
      </extLst>
    </cfRule>
  </conditionalFormatting>
  <conditionalFormatting sqref="AX4:BB70 AX73:BB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{FE5A44CD-E233-47C7-95EE-C59B6AF3501E}</x14:id>
        </ext>
      </extLst>
    </cfRule>
  </conditionalFormatting>
  <conditionalFormatting sqref="AY4:BB70 AY73:BB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{621FE3E9-D3A4-4ACC-8691-EC99D5137C5A}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{991BB1D2-CB23-4A37-BC1A-D2F87C1D6907}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{11EC000B-D917-41E0-A859-21673C08BF2F}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{94D3E410-7D9C-4242-A22C-4252EE1A0485}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{1F0347D3-7668-47FF-A150-2C6C4E31CEA5}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{AF5EF9DF-92CF-4FB2-9CB5-91E517AAC14F}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{6F7AE9B4-5745-482C-98E1-15139FCA385D}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{C94F98DC-B54A-4020-A890-088FAAC27331}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{BDF1E2DE-912A-4385-92BF-AA015E7F9B6C}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{FC08CDDB-0D89-4821-B344-2F4A8902B2A7}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{5B635EEC-DAA1-4220-89D1-BB66872703FF}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{EC0932BB-98FA-4175-9322-655791529EBB}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{DA0BE01B-45AA-42B4-8E4A-7A8DE1EC249F}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{C5C90440-BD0A-432A-9356-BB56D5E81D51}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{F8054785-F33C-4C79-93D6-2650184AFD44}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{A68E32BF-75C2-435C-9F9A-2A88B6F5AA4E}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{2FC53F11-4628-4B8A-8AC1-6285BE7BF544}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{F30AE062-3A52-40E5-9A3A-07301B654B0A}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{F6A37CBB-3E9F-48E1-8F6A-976EF026A783}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{67AE99D2-2C9F-4E26-B9E4-E7387F4B6287}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{E9FDB059-AED2-4EEA-81DE-E974F9C22B2B}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{54700442-2703-4420-A529-B4443E7D970B}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{DAC6A486-D8B1-477F-B7DE-A2A51C829803}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{4786C308-D289-43CB-B540-7EE60959069A}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{1FF9B565-ED87-4B86-B592-FE2FBCDF73EB}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{F0918DB0-0CD9-4535-91F0-D8733C24CF75}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{032529B7-6604-44FA-B219-AB1CA0C6198D}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{EBD45D95-7FBF-4B0E-99B0-448085E70A9E}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{601680F8-A146-404D-8F63-F81269724FAC}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{698D6212-2650-44DB-91B4-054235935B86}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{264C8401-7B43-407D-B2EA-B613FFAB0C54}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{FDEA46A1-D9D1-4431-899D-999803007DBF}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{F7364D94-95A1-4214-BD4B-C73D91593E17}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{4634A1DD-13E7-4481-85B7-F60CA8E65AEC}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{670A001D-1838-4451-B3DC-905EAAF68DFE}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{DFCFE99A-D4CF-474E-8F5A-75084233ABEA}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{94B9C46E-FD98-44A3-ABFD-5B9D7DF1E7D8}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{B10350A4-75E9-4EE1-97CC-FCBA99AE1302}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{23871F82-E9F9-40BE-A929-B76154A72DE6}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{2BA05245-351E-440B-9497-F005754A0616}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{F58F4B0E-ADCA-4565-8285-658304818BE7}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{23A4630B-8CAE-42C6-BADF-982142D10A54}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{43591D82-67AA-44EF-BD16-DCD1C26C654F}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{17F4285B-F9D6-463E-B8FC-B552F67660A0}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{6F1B45D7-D6B7-428D-99D7-8FECD8C0ED97}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{9F8DFC94-16D5-4CE1-AA91-2447152D0260}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{0FDCFDFD-D0EC-4FEC-A039-C9C9310C170D}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{4A542578-9966-4F65-9CAD-33634FA8A000}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{47E385EA-AE84-47C9-BC0D-97D16AB47424}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{741FA0B0-BBC2-4D84-97B5-DA848471FC6F}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{72482E2D-7CF8-479F-9888-2283608A3A4F}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{46C6EC8E-254B-4586-AD49-014A358B6529}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{832EBD44-95D6-4EA7-B0F3-204D8397F518}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{4538740C-C5C5-432C-A55D-5BC36904CC8A}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{81407477-A06A-45BC-8DC1-88DAC718F4EF}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{BBF6D890-5528-4645-8655-715EAF11D59A}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{B7A6EF39-F926-4563-92DD-C0A4C8391009}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{B13DDEF4-635C-4F89-A9CB-29CD6120CA88}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{C6E707D5-F5E6-406C-9845-CB4AB297D45C}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{C667AFE2-BCA9-4CF6-9FC5-E4CC02E86F15}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{74430F0B-BC7F-4A11-B840-8E872AA803DD}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{75F1ECF5-F596-4006-BE06-2AF6F6510901}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{059ED92C-5939-4BE3-A79B-B9DCDC38180B}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{FADD9AE8-508C-45F9-9A0E-55FDD67DD390}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{E68DAC6C-949E-4FE2-9EC5-966A57C112C5}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{7F8E93A4-40FE-44A7-AFB9-E068B1F634CB}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{FFBCF83E-64FD-40D4-9F29-09EBEDDED0BC}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{1E789D77-4E5F-4A72-8012-437345B7FC97}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{3C253A71-6627-4C94-BF76-131E04AD2F70}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{114B6C1B-9E39-4DFB-8E43-9D7F8861C2FE}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{B07A0C92-F394-41A3-B3E9-104F8D07D366}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{7593B7FB-BEA5-4179-883D-E06E8FAEE421}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{17741B99-71B4-4FEF-8500-C423DC16A13D}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{0E9C0670-2A88-47F1-B79E-BEB7E954BD69}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{B49A1D64-E4E0-4191-9711-590A5098F716}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{7F5B6DC7-F47B-4FE2-A9E1-9CA646D898D4}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{A7416698-B244-4D7E-9474-98C742375560}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{8AD30649-B156-4416-B5CC-5E91CFF77263}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{CD96A1BB-CC81-4E45-813C-DBB61E4E9B6B}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{AB007AF6-5EA2-46EC-80DF-E256818C0596}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{C78215E1-D8A7-4D11-BDA7-7B72653DB761}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{E34197A7-9296-4B29-BB48-C0DF0F41BF8E}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{41CD26C3-92C8-49F1-BAB3-EA6FEDBB08C0}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{25E33F17-338C-49AB-9D76-B3FF79919942}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{4A11B49C-C804-4930-94DA-40E3E71BBD68}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{67870BE3-5077-498E-9071-7AB7DD01D83A}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{0F883841-AEC4-4996-9BDC-FA980684CA48}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{AFF76F46-FA35-4209-905D-499C5172E0A5}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{A9A8E61D-7509-4E75-BA70-B236AF7D3820}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{29D1A2CB-1396-4AB7-882C-4514A9F440DC}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{5C79D43E-85E0-4108-8B67-37D162FFA359}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{F10489E6-9B0D-48BE-AF13-4C9E525BCFE3}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{37054CD9-24C7-4CE1-B2D3-D36D395B804C}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{0FA37657-2A0B-43B7-A0D3-833355033959}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{81CDCA53-E499-4ACF-9EBE-0099DF04BEF7}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{8D9A483A-FC11-4541-8FCB-887ED227E572}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{3AEAD965-680F-43B7-8CAC-18017C3F1409}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{D2F436EC-AA47-4D91-9C05-AAB7306D871B}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{96AAEA94-55A6-40ED-8101-68D418E65AB4}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{00394740-7FBA-4B5B-9D9E-3586A60AA2B9}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{CDE50C4C-DC6C-47B2-B689-BDA0E1FAC586}</x14:id>
        </ext>
      </extLst>
    </cfRule>
  </conditionalFormatting>
  <hyperlinks>
    <hyperlink ref="D33" r:id="rId1" display="http://advances.sciencemag.org/content/3/7/e1700782.full (access om 28.03.2018) &quot;Before 1980, plastic recycling and incineration were negligible.&quot;" xr:uid="{219BF22B-5B97-42C6-A5EC-68D5C5CBFC75}"/>
  </hyperlinks>
  <pageMargins left="0.7" right="0.7" top="0.78740157499999996" bottom="0.78740157499999996" header="0.3" footer="0.3"/>
  <pageSetup paperSize="9" orientation="portrait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17E7B1-B3EF-4A54-A8EE-547235C80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B1CE8C7-BAFC-44A8-90EC-BD95EE8EC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AA3D118-FA51-48CC-A0D4-F24D9B23B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7B22EA2-A575-4F6E-9295-97CE8D59F3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18756F49-A1F9-4010-BAE8-A31CEFD865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0D095E9A-2BA1-4D7B-B464-C7CC64621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A62783D-2096-4194-BFFF-04B2B058B9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532D1CF-C8E5-41D0-937E-8BEDBD0FA8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68E23831-EAD3-4D06-8530-8A0BAE9614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0049355-4018-46F9-BF89-635E6CC6C6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52073A3-798B-41FC-B7F5-A3CEFFC048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89E58299-E727-4332-8C80-C3C69D126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1F50796F-866C-4654-A85E-37F383FB6B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F3F557F7-1550-42CA-9C02-A498AF8FAA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A48AA904-75C1-4450-B8B0-3AEAFD652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B70B0E18-2002-4155-8CF1-FE9068E9B4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9EE4CD7-8285-46C6-8D17-B9C2FE0CAE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FFA0BDD-9F5F-4CDD-BAEA-195F6F342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7F627D8-7524-49BE-8827-A9D3871AB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56352BE0-436A-4605-A351-26FAE5FF9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7F3FE9EA-9EE1-4145-83C4-293BDD193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622AF484-14B0-49A7-89BD-883E5D4DDF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99A17658-E027-4958-9545-5A78CA1996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43A5589-180A-4CC0-A3B5-81CB78A14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845CCCB7-DB58-4CA5-B656-F66D21EC3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7A6D5E4-41E4-4C45-B44A-12FC3FCEF4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E5A44CD-E233-47C7-95EE-C59B6AF350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621FE3E9-D3A4-4ACC-8691-EC99D5137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91BB1D2-CB23-4A37-BC1A-D2F87C1D69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11EC000B-D917-41E0-A859-21673C08BF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94D3E410-7D9C-4242-A22C-4252EE1A0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1F0347D3-7668-47FF-A150-2C6C4E31C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AF5EF9DF-92CF-4FB2-9CB5-91E517AAC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F7AE9B4-5745-482C-98E1-15139FCA3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94F98DC-B54A-4020-A890-088FAAC27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DF1E2DE-912A-4385-92BF-AA015E7F9B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C08CDDB-0D89-4821-B344-2F4A8902B2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5B635EEC-DAA1-4220-89D1-BB6687270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C0932BB-98FA-4175-9322-655791529E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A0BE01B-45AA-42B4-8E4A-7A8DE1EC24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5C90440-BD0A-432A-9356-BB56D5E81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8054785-F33C-4C79-93D6-2650184AFD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68E32BF-75C2-435C-9F9A-2A88B6F5AA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FC53F11-4628-4B8A-8AC1-6285BE7BF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F30AE062-3A52-40E5-9A3A-07301B654B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F6A37CBB-3E9F-48E1-8F6A-976EF026A7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67AE99D2-2C9F-4E26-B9E4-E7387F4B6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9FDB059-AED2-4EEA-81DE-E974F9C22B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4700442-2703-4420-A529-B4443E7D97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DAC6A486-D8B1-477F-B7DE-A2A51C829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786C308-D289-43CB-B540-7EE60959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FF9B565-ED87-4B86-B592-FE2FBCDF7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0918DB0-0CD9-4535-91F0-D8733C24C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32529B7-6604-44FA-B219-AB1CA0C619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BD45D95-7FBF-4B0E-99B0-448085E70A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01680F8-A146-404D-8F63-F81269724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98D6212-2650-44DB-91B4-054235935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64C8401-7B43-407D-B2EA-B613FFAB0C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DEA46A1-D9D1-4431-899D-999803007D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7364D94-95A1-4214-BD4B-C73D91593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4634A1DD-13E7-4481-85B7-F60CA8E65A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670A001D-1838-4451-B3DC-905EAAF68D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DFCFE99A-D4CF-474E-8F5A-75084233A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94B9C46E-FD98-44A3-ABFD-5B9D7DF1E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10350A4-75E9-4EE1-97CC-FCBA99AE1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3871F82-E9F9-40BE-A929-B76154A72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BA05245-351E-440B-9497-F005754A0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58F4B0E-ADCA-4565-8285-658304818B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3A4630B-8CAE-42C6-BADF-982142D10A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3591D82-67AA-44EF-BD16-DCD1C26C6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7F4285B-F9D6-463E-B8FC-B552F67660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F1B45D7-D6B7-428D-99D7-8FECD8C0ED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F8DFC94-16D5-4CE1-AA91-2447152D0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FDCFDFD-D0EC-4FEC-A039-C9C9310C17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A542578-9966-4F65-9CAD-33634FA8A0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7E385EA-AE84-47C9-BC0D-97D16AB47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41FA0B0-BBC2-4D84-97B5-DA848471FC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2482E2D-7CF8-479F-9888-2283608A3A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6C6EC8E-254B-4586-AD49-014A358B6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32EBD44-95D6-4EA7-B0F3-204D8397F5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538740C-C5C5-432C-A55D-5BC36904CC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1407477-A06A-45BC-8DC1-88DAC718F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BF6D890-5528-4645-8655-715EAF11D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7A6EF39-F926-4563-92DD-C0A4C8391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13DDEF4-635C-4F89-A9CB-29CD6120CA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6E707D5-F5E6-406C-9845-CB4AB297D4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667AFE2-BCA9-4CF6-9FC5-E4CC02E86F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4430F0B-BC7F-4A11-B840-8E872AA80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5F1ECF5-F596-4006-BE06-2AF6F6510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59ED92C-5939-4BE3-A79B-B9DCDC3818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ADD9AE8-508C-45F9-9A0E-55FDD67DD3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68DAC6C-949E-4FE2-9EC5-966A57C11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F8E93A4-40FE-44A7-AFB9-E068B1F634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FBCF83E-64FD-40D4-9F29-09EBEDDED0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E789D77-4E5F-4A72-8012-437345B7F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C253A71-6627-4C94-BF76-131E04AD2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14B6C1B-9E39-4DFB-8E43-9D7F8861C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07A0C92-F394-41A3-B3E9-104F8D07D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593B7FB-BEA5-4179-883D-E06E8FAEE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7741B99-71B4-4FEF-8500-C423DC16A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E9C0670-2A88-47F1-B79E-BEB7E954BD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49A1D64-E4E0-4191-9711-590A5098F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F5B6DC7-F47B-4FE2-A9E1-9CA646D898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7416698-B244-4D7E-9474-98C7423755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AD30649-B156-4416-B5CC-5E91CFF77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D96A1BB-CC81-4E45-813C-DBB61E4E9B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B007AF6-5EA2-46EC-80DF-E256818C05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78215E1-D8A7-4D11-BDA7-7B72653DB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34197A7-9296-4B29-BB48-C0DF0F41BF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1CD26C3-92C8-49F1-BAB3-EA6FEDBB08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5E33F17-338C-49AB-9D76-B3FF799199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A11B49C-C804-4930-94DA-40E3E71BBD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7870BE3-5077-498E-9071-7AB7DD01D8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F883841-AEC4-4996-9BDC-FA980684C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FF76F46-FA35-4209-905D-499C5172E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9A8E61D-7509-4E75-BA70-B236AF7D3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9D1A2CB-1396-4AB7-882C-4514A9F44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C79D43E-85E0-4108-8B67-37D162FFA3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10489E6-9B0D-48BE-AF13-4C9E525BCF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7054CD9-24C7-4CE1-B2D3-D36D395B8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FA37657-2A0B-43B7-A0D3-833355033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1CDCA53-E499-4ACF-9EBE-0099DF04BE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D9A483A-FC11-4541-8FCB-887ED227E5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AEAD965-680F-43B7-8CAC-18017C3F1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D2F436EC-AA47-4D91-9C05-AAB7306D87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96AAEA94-55A6-40ED-8101-68D418E65A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0394740-7FBA-4B5B-9D9E-3586A60AA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CDE50C4C-DC6C-47B2-B689-BDA0E1FAC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5753-000A-4917-BECA-F8FB5FD54345}">
  <sheetPr codeName="Sheet2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88</v>
      </c>
    </row>
    <row r="2" spans="1:73" s="39" customFormat="1" ht="14.25">
      <c r="A2" s="35" t="s">
        <v>6</v>
      </c>
      <c r="B2" s="62" t="s">
        <v>84</v>
      </c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v>0</v>
      </c>
      <c r="D4" s="13" t="s">
        <v>85</v>
      </c>
      <c r="E4" s="14"/>
      <c r="F4" s="14"/>
      <c r="G4" s="14"/>
      <c r="H4" s="14"/>
      <c r="I4" s="14"/>
      <c r="J4" s="54">
        <v>0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0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1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v>0</v>
      </c>
      <c r="D5" s="13" t="s">
        <v>85</v>
      </c>
      <c r="E5" s="14"/>
      <c r="F5" s="14"/>
      <c r="G5" s="14"/>
      <c r="H5" s="14"/>
      <c r="I5" s="14"/>
      <c r="J5" s="54">
        <v>0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0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1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45">
        <v>0</v>
      </c>
      <c r="D6" s="13" t="s">
        <v>85</v>
      </c>
      <c r="E6" s="14"/>
      <c r="F6" s="14"/>
      <c r="G6" s="14"/>
      <c r="H6" s="14"/>
      <c r="I6" s="14"/>
      <c r="J6" s="54">
        <v>0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0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2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3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1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4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5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45">
        <v>0</v>
      </c>
      <c r="D7" s="13" t="s">
        <v>85</v>
      </c>
      <c r="E7" s="14"/>
      <c r="F7" s="14"/>
      <c r="G7" s="14"/>
      <c r="H7" s="14"/>
      <c r="I7" s="14"/>
      <c r="J7" s="54">
        <v>0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0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1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4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5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6"/>
        <v>4.4081660908397297E-2</v>
      </c>
    </row>
    <row r="8" spans="1:73">
      <c r="A8" s="11">
        <v>1954</v>
      </c>
      <c r="B8" s="44" t="s">
        <v>17</v>
      </c>
      <c r="C8" s="45">
        <v>0</v>
      </c>
      <c r="D8" s="13" t="s">
        <v>85</v>
      </c>
      <c r="E8" s="14"/>
      <c r="F8" s="14"/>
      <c r="G8" s="14"/>
      <c r="H8" s="14"/>
      <c r="I8" s="14"/>
      <c r="J8" s="54">
        <v>0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0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1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4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5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6"/>
        <v>4.4081660908397297E-2</v>
      </c>
    </row>
    <row r="9" spans="1:73">
      <c r="A9" s="11">
        <v>1955</v>
      </c>
      <c r="B9" s="44" t="s">
        <v>17</v>
      </c>
      <c r="C9" s="45">
        <v>0</v>
      </c>
      <c r="D9" s="13" t="s">
        <v>85</v>
      </c>
      <c r="E9" s="14"/>
      <c r="F9" s="14"/>
      <c r="G9" s="14"/>
      <c r="H9" s="14"/>
      <c r="I9" s="14"/>
      <c r="J9" s="54">
        <v>0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0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1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4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5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6"/>
        <v>4.4081660908397297E-2</v>
      </c>
    </row>
    <row r="10" spans="1:73">
      <c r="A10" s="11">
        <v>1956</v>
      </c>
      <c r="B10" s="44" t="s">
        <v>17</v>
      </c>
      <c r="C10" s="45">
        <v>0</v>
      </c>
      <c r="D10" s="13" t="s">
        <v>85</v>
      </c>
      <c r="E10" s="14"/>
      <c r="F10" s="14"/>
      <c r="G10" s="14"/>
      <c r="H10" s="14"/>
      <c r="I10" s="14"/>
      <c r="J10" s="54">
        <v>0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0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1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4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5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6"/>
        <v>4.4081660908397297E-2</v>
      </c>
    </row>
    <row r="11" spans="1:73">
      <c r="A11" s="11">
        <v>1957</v>
      </c>
      <c r="B11" s="44" t="s">
        <v>17</v>
      </c>
      <c r="C11" s="45">
        <v>0</v>
      </c>
      <c r="D11" s="13" t="s">
        <v>85</v>
      </c>
      <c r="E11" s="14"/>
      <c r="F11" s="14"/>
      <c r="G11" s="14"/>
      <c r="H11" s="14"/>
      <c r="I11" s="14"/>
      <c r="J11" s="54">
        <v>0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0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1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45">
        <v>0</v>
      </c>
      <c r="D12" s="13" t="s">
        <v>85</v>
      </c>
      <c r="E12" s="14"/>
      <c r="F12" s="14"/>
      <c r="G12" s="14"/>
      <c r="H12" s="14"/>
      <c r="I12" s="14"/>
      <c r="J12" s="54">
        <v>0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0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1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7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8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6"/>
        <v>4.4081660908397297E-2</v>
      </c>
    </row>
    <row r="13" spans="1:73">
      <c r="A13" s="11">
        <v>1959</v>
      </c>
      <c r="B13" s="44" t="s">
        <v>17</v>
      </c>
      <c r="C13" s="45">
        <v>0</v>
      </c>
      <c r="D13" s="13" t="s">
        <v>85</v>
      </c>
      <c r="E13" s="14"/>
      <c r="F13" s="14"/>
      <c r="G13" s="14"/>
      <c r="H13" s="14"/>
      <c r="I13" s="14"/>
      <c r="J13" s="54">
        <v>0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0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1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7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8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6"/>
        <v>4.4081660908397297E-2</v>
      </c>
    </row>
    <row r="14" spans="1:73">
      <c r="A14" s="11">
        <v>1960</v>
      </c>
      <c r="B14" s="44" t="s">
        <v>17</v>
      </c>
      <c r="C14" s="45">
        <v>0</v>
      </c>
      <c r="D14" s="13" t="s">
        <v>85</v>
      </c>
      <c r="E14" s="14"/>
      <c r="F14" s="14"/>
      <c r="G14" s="14"/>
      <c r="H14" s="14"/>
      <c r="I14" s="14"/>
      <c r="J14" s="54">
        <v>0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0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1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7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8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6"/>
        <v>4.4081660908397297E-2</v>
      </c>
    </row>
    <row r="15" spans="1:73">
      <c r="A15" s="11">
        <v>1961</v>
      </c>
      <c r="B15" s="44" t="s">
        <v>17</v>
      </c>
      <c r="C15" s="45">
        <v>0</v>
      </c>
      <c r="D15" s="13" t="s">
        <v>85</v>
      </c>
      <c r="E15" s="14"/>
      <c r="F15" s="14"/>
      <c r="G15" s="14"/>
      <c r="H15" s="14"/>
      <c r="I15" s="14"/>
      <c r="J15" s="54">
        <v>0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0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1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7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8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6"/>
        <v>4.4081660908397297E-2</v>
      </c>
    </row>
    <row r="16" spans="1:73">
      <c r="A16" s="11">
        <v>1962</v>
      </c>
      <c r="B16" s="44" t="s">
        <v>17</v>
      </c>
      <c r="C16" s="45">
        <v>0</v>
      </c>
      <c r="D16" s="13" t="s">
        <v>85</v>
      </c>
      <c r="E16" s="14"/>
      <c r="F16" s="14"/>
      <c r="G16" s="14"/>
      <c r="H16" s="14"/>
      <c r="I16" s="14"/>
      <c r="J16" s="54">
        <v>0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0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1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7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8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6"/>
        <v>4.4081660908397297E-2</v>
      </c>
    </row>
    <row r="17" spans="1:73">
      <c r="A17" s="11">
        <v>1963</v>
      </c>
      <c r="B17" s="44" t="s">
        <v>17</v>
      </c>
      <c r="C17" s="45">
        <v>0</v>
      </c>
      <c r="D17" s="13" t="s">
        <v>85</v>
      </c>
      <c r="E17" s="14"/>
      <c r="F17" s="14"/>
      <c r="G17" s="14"/>
      <c r="H17" s="14"/>
      <c r="I17" s="14"/>
      <c r="J17" s="54">
        <v>0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0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1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7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8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6"/>
        <v>4.4081660908397297E-2</v>
      </c>
    </row>
    <row r="18" spans="1:73">
      <c r="A18" s="11">
        <v>1964</v>
      </c>
      <c r="B18" s="44" t="s">
        <v>17</v>
      </c>
      <c r="C18" s="45">
        <v>0</v>
      </c>
      <c r="D18" s="13" t="s">
        <v>85</v>
      </c>
      <c r="E18" s="14"/>
      <c r="F18" s="14"/>
      <c r="G18" s="14"/>
      <c r="H18" s="14"/>
      <c r="I18" s="14"/>
      <c r="J18" s="54">
        <v>0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0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1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7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8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6"/>
        <v>4.4081660908397297E-2</v>
      </c>
    </row>
    <row r="19" spans="1:73">
      <c r="A19" s="11">
        <v>1965</v>
      </c>
      <c r="B19" s="44" t="s">
        <v>17</v>
      </c>
      <c r="C19" s="45">
        <v>0</v>
      </c>
      <c r="D19" s="13" t="s">
        <v>85</v>
      </c>
      <c r="E19" s="14"/>
      <c r="F19" s="14"/>
      <c r="G19" s="14"/>
      <c r="H19" s="14"/>
      <c r="I19" s="14"/>
      <c r="J19" s="54">
        <v>0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0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1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7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8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6"/>
        <v>4.4081660908397297E-2</v>
      </c>
    </row>
    <row r="20" spans="1:73">
      <c r="A20" s="11">
        <v>1966</v>
      </c>
      <c r="B20" s="44" t="s">
        <v>17</v>
      </c>
      <c r="C20" s="45">
        <v>0</v>
      </c>
      <c r="D20" s="13" t="s">
        <v>85</v>
      </c>
      <c r="E20" s="14"/>
      <c r="F20" s="14"/>
      <c r="G20" s="14"/>
      <c r="H20" s="14"/>
      <c r="I20" s="14"/>
      <c r="J20" s="54">
        <v>0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0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1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7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8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6"/>
        <v>4.4081660908397297E-2</v>
      </c>
    </row>
    <row r="21" spans="1:73">
      <c r="A21" s="11">
        <v>1967</v>
      </c>
      <c r="B21" s="44" t="s">
        <v>17</v>
      </c>
      <c r="C21" s="45">
        <v>0</v>
      </c>
      <c r="D21" s="13" t="s">
        <v>85</v>
      </c>
      <c r="E21" s="14"/>
      <c r="F21" s="14"/>
      <c r="G21" s="14"/>
      <c r="H21" s="14"/>
      <c r="I21" s="14"/>
      <c r="J21" s="54">
        <v>0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0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1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7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8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6"/>
        <v>4.4081660908397297E-2</v>
      </c>
    </row>
    <row r="22" spans="1:73">
      <c r="A22" s="11">
        <v>1968</v>
      </c>
      <c r="B22" s="44" t="s">
        <v>17</v>
      </c>
      <c r="C22" s="45">
        <v>0</v>
      </c>
      <c r="D22" s="13" t="s">
        <v>85</v>
      </c>
      <c r="E22" s="14"/>
      <c r="F22" s="14"/>
      <c r="G22" s="14"/>
      <c r="H22" s="14"/>
      <c r="I22" s="14"/>
      <c r="J22" s="54">
        <v>0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0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1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7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8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6"/>
        <v>4.4081660908397297E-2</v>
      </c>
    </row>
    <row r="23" spans="1:73">
      <c r="A23" s="11">
        <v>1969</v>
      </c>
      <c r="B23" s="44" t="s">
        <v>17</v>
      </c>
      <c r="C23" s="45">
        <v>0</v>
      </c>
      <c r="D23" s="13" t="s">
        <v>85</v>
      </c>
      <c r="E23" s="14"/>
      <c r="F23" s="14"/>
      <c r="G23" s="14"/>
      <c r="H23" s="14"/>
      <c r="I23" s="14"/>
      <c r="J23" s="54">
        <v>0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0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1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7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8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6"/>
        <v>4.4081660908397297E-2</v>
      </c>
    </row>
    <row r="24" spans="1:73">
      <c r="A24" s="11">
        <v>1970</v>
      </c>
      <c r="B24" s="44" t="s">
        <v>17</v>
      </c>
      <c r="C24" s="45">
        <v>0</v>
      </c>
      <c r="D24" s="13" t="s">
        <v>85</v>
      </c>
      <c r="E24" s="14"/>
      <c r="F24" s="14"/>
      <c r="G24" s="14"/>
      <c r="H24" s="14"/>
      <c r="I24" s="14"/>
      <c r="J24" s="54">
        <v>0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0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1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7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8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6"/>
        <v>4.4081660908397297E-2</v>
      </c>
    </row>
    <row r="25" spans="1:73">
      <c r="A25" s="11">
        <v>1971</v>
      </c>
      <c r="B25" s="44" t="s">
        <v>17</v>
      </c>
      <c r="C25" s="45">
        <v>0</v>
      </c>
      <c r="D25" s="13" t="s">
        <v>85</v>
      </c>
      <c r="E25" s="14"/>
      <c r="F25" s="14"/>
      <c r="G25" s="14"/>
      <c r="H25" s="14"/>
      <c r="I25" s="14"/>
      <c r="J25" s="54">
        <v>0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0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1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7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8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6"/>
        <v>4.4081660908397297E-2</v>
      </c>
    </row>
    <row r="26" spans="1:73">
      <c r="A26" s="11">
        <v>1972</v>
      </c>
      <c r="B26" s="44" t="s">
        <v>17</v>
      </c>
      <c r="C26" s="45">
        <v>0</v>
      </c>
      <c r="D26" s="13" t="s">
        <v>85</v>
      </c>
      <c r="E26" s="14"/>
      <c r="F26" s="14"/>
      <c r="G26" s="14"/>
      <c r="H26" s="14"/>
      <c r="I26" s="14"/>
      <c r="J26" s="54">
        <v>0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0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1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7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8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6"/>
        <v>4.4081660908397297E-2</v>
      </c>
    </row>
    <row r="27" spans="1:73">
      <c r="A27" s="11">
        <v>1973</v>
      </c>
      <c r="B27" s="44" t="s">
        <v>17</v>
      </c>
      <c r="C27" s="45">
        <v>0</v>
      </c>
      <c r="D27" s="13" t="s">
        <v>85</v>
      </c>
      <c r="E27" s="14"/>
      <c r="F27" s="14"/>
      <c r="G27" s="14"/>
      <c r="H27" s="14"/>
      <c r="I27" s="14"/>
      <c r="J27" s="54">
        <v>0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0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1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7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8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6"/>
        <v>4.4081660908397297E-2</v>
      </c>
    </row>
    <row r="28" spans="1:73">
      <c r="A28" s="11">
        <v>1974</v>
      </c>
      <c r="B28" s="44" t="s">
        <v>17</v>
      </c>
      <c r="C28" s="45">
        <v>0</v>
      </c>
      <c r="D28" s="13" t="s">
        <v>85</v>
      </c>
      <c r="E28" s="14"/>
      <c r="F28" s="14"/>
      <c r="G28" s="14"/>
      <c r="H28" s="14"/>
      <c r="I28" s="14"/>
      <c r="J28" s="54">
        <v>0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0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1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7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8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6"/>
        <v>4.4081660908397297E-2</v>
      </c>
    </row>
    <row r="29" spans="1:73">
      <c r="A29" s="11">
        <v>1975</v>
      </c>
      <c r="B29" s="44" t="s">
        <v>17</v>
      </c>
      <c r="C29" s="45">
        <v>0</v>
      </c>
      <c r="D29" s="13" t="s">
        <v>85</v>
      </c>
      <c r="E29" s="14"/>
      <c r="F29" s="14"/>
      <c r="G29" s="14"/>
      <c r="H29" s="14"/>
      <c r="I29" s="14"/>
      <c r="J29" s="54">
        <v>0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0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1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7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8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6"/>
        <v>4.4081660908397297E-2</v>
      </c>
    </row>
    <row r="30" spans="1:73">
      <c r="A30" s="11">
        <v>1976</v>
      </c>
      <c r="B30" s="44" t="s">
        <v>17</v>
      </c>
      <c r="C30" s="45">
        <v>0</v>
      </c>
      <c r="D30" s="13" t="s">
        <v>85</v>
      </c>
      <c r="E30" s="14"/>
      <c r="F30" s="14"/>
      <c r="G30" s="14"/>
      <c r="H30" s="14"/>
      <c r="I30" s="14"/>
      <c r="J30" s="54">
        <v>0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0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1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7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8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6"/>
        <v>4.4081660908397297E-2</v>
      </c>
    </row>
    <row r="31" spans="1:73">
      <c r="A31" s="11">
        <v>1977</v>
      </c>
      <c r="B31" s="44" t="s">
        <v>17</v>
      </c>
      <c r="C31" s="45">
        <v>0</v>
      </c>
      <c r="D31" s="13" t="s">
        <v>85</v>
      </c>
      <c r="E31" s="14"/>
      <c r="F31" s="14"/>
      <c r="G31" s="14"/>
      <c r="H31" s="14"/>
      <c r="I31" s="14"/>
      <c r="J31" s="54">
        <v>0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0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1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7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8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6"/>
        <v>4.4081660908397297E-2</v>
      </c>
    </row>
    <row r="32" spans="1:73">
      <c r="A32" s="11">
        <v>1978</v>
      </c>
      <c r="B32" s="44" t="s">
        <v>17</v>
      </c>
      <c r="C32" s="45">
        <v>0</v>
      </c>
      <c r="D32" s="13" t="s">
        <v>85</v>
      </c>
      <c r="E32" s="14"/>
      <c r="F32" s="14"/>
      <c r="G32" s="14"/>
      <c r="H32" s="14"/>
      <c r="I32" s="14"/>
      <c r="J32" s="54">
        <v>0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0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1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7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8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6"/>
        <v>4.4081660908397297E-2</v>
      </c>
    </row>
    <row r="33" spans="1:73">
      <c r="A33" s="11">
        <v>1979</v>
      </c>
      <c r="B33" s="44" t="s">
        <v>17</v>
      </c>
      <c r="C33" s="45">
        <v>0</v>
      </c>
      <c r="D33" s="13" t="s">
        <v>85</v>
      </c>
      <c r="E33" s="14"/>
      <c r="F33" s="14"/>
      <c r="G33" s="14"/>
      <c r="H33" s="14"/>
      <c r="I33" s="14"/>
      <c r="J33" s="54">
        <v>0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0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1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7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8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6"/>
        <v>4.4081660908397297E-2</v>
      </c>
    </row>
    <row r="34" spans="1:73">
      <c r="A34" s="11">
        <v>1980</v>
      </c>
      <c r="B34" s="44" t="s">
        <v>17</v>
      </c>
      <c r="C34" s="45">
        <v>0</v>
      </c>
      <c r="D34" s="13" t="s">
        <v>85</v>
      </c>
      <c r="E34" s="14"/>
      <c r="F34" s="14"/>
      <c r="G34" s="14"/>
      <c r="H34" s="14"/>
      <c r="I34" s="14"/>
      <c r="J34" s="54">
        <v>0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0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1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7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8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6"/>
        <v>4.4081660908397297E-2</v>
      </c>
    </row>
    <row r="35" spans="1:73">
      <c r="A35" s="11">
        <v>1981</v>
      </c>
      <c r="B35" s="44" t="s">
        <v>17</v>
      </c>
      <c r="C35" s="45">
        <v>0</v>
      </c>
      <c r="D35" s="13" t="s">
        <v>85</v>
      </c>
      <c r="E35" s="14"/>
      <c r="F35" s="14"/>
      <c r="G35" s="14"/>
      <c r="H35" s="14"/>
      <c r="I35" s="14"/>
      <c r="J35" s="54">
        <v>0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0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1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7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8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6"/>
        <v>4.4081660908397297E-2</v>
      </c>
    </row>
    <row r="36" spans="1:73">
      <c r="A36" s="11">
        <v>1982</v>
      </c>
      <c r="B36" s="44" t="s">
        <v>17</v>
      </c>
      <c r="C36" s="45">
        <v>0</v>
      </c>
      <c r="D36" s="13" t="s">
        <v>85</v>
      </c>
      <c r="E36" s="14"/>
      <c r="F36" s="14"/>
      <c r="G36" s="14"/>
      <c r="H36" s="14"/>
      <c r="I36" s="14"/>
      <c r="J36" s="54">
        <v>0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0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1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7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8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6"/>
        <v>4.4081660908397297E-2</v>
      </c>
    </row>
    <row r="37" spans="1:73">
      <c r="A37" s="11">
        <v>1983</v>
      </c>
      <c r="B37" s="44" t="s">
        <v>17</v>
      </c>
      <c r="C37" s="45">
        <v>0</v>
      </c>
      <c r="D37" s="13" t="s">
        <v>85</v>
      </c>
      <c r="E37" s="14"/>
      <c r="F37" s="14"/>
      <c r="G37" s="14"/>
      <c r="H37" s="14"/>
      <c r="I37" s="14"/>
      <c r="J37" s="54">
        <v>0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0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1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7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8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6"/>
        <v>4.4081660908397297E-2</v>
      </c>
    </row>
    <row r="38" spans="1:73">
      <c r="A38" s="11">
        <v>1984</v>
      </c>
      <c r="B38" s="44" t="s">
        <v>17</v>
      </c>
      <c r="C38" s="45">
        <v>0</v>
      </c>
      <c r="D38" s="13" t="s">
        <v>85</v>
      </c>
      <c r="E38" s="14"/>
      <c r="F38" s="14"/>
      <c r="G38" s="14"/>
      <c r="H38" s="14"/>
      <c r="I38" s="14"/>
      <c r="J38" s="54">
        <v>0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0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1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7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8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6"/>
        <v>4.4081660908397297E-2</v>
      </c>
    </row>
    <row r="39" spans="1:73">
      <c r="A39" s="11">
        <v>1985</v>
      </c>
      <c r="B39" s="44" t="s">
        <v>17</v>
      </c>
      <c r="C39" s="45">
        <v>0</v>
      </c>
      <c r="D39" s="13" t="s">
        <v>85</v>
      </c>
      <c r="E39" s="14"/>
      <c r="F39" s="14"/>
      <c r="G39" s="14"/>
      <c r="H39" s="14"/>
      <c r="I39" s="14"/>
      <c r="J39" s="54">
        <v>0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0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1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7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8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6"/>
        <v>4.4081660908397297E-2</v>
      </c>
    </row>
    <row r="40" spans="1:73">
      <c r="A40" s="11">
        <v>1986</v>
      </c>
      <c r="B40" s="44" t="s">
        <v>17</v>
      </c>
      <c r="C40" s="45">
        <v>0</v>
      </c>
      <c r="D40" s="13" t="s">
        <v>85</v>
      </c>
      <c r="E40" s="14"/>
      <c r="F40" s="14"/>
      <c r="G40" s="14"/>
      <c r="H40" s="14"/>
      <c r="I40" s="14"/>
      <c r="J40" s="54">
        <v>0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0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1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7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8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6"/>
        <v>4.4081660908397297E-2</v>
      </c>
    </row>
    <row r="41" spans="1:73">
      <c r="A41" s="11">
        <v>1987</v>
      </c>
      <c r="B41" s="44" t="s">
        <v>17</v>
      </c>
      <c r="C41" s="45">
        <v>0</v>
      </c>
      <c r="D41" s="13" t="s">
        <v>85</v>
      </c>
      <c r="E41" s="14"/>
      <c r="F41" s="14"/>
      <c r="G41" s="14"/>
      <c r="H41" s="14"/>
      <c r="I41" s="14"/>
      <c r="J41" s="54">
        <v>0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0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1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7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8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6"/>
        <v>4.4081660908397297E-2</v>
      </c>
    </row>
    <row r="42" spans="1:73">
      <c r="A42" s="11">
        <v>1988</v>
      </c>
      <c r="B42" s="44" t="s">
        <v>17</v>
      </c>
      <c r="C42" s="45">
        <v>0</v>
      </c>
      <c r="D42" s="13" t="s">
        <v>85</v>
      </c>
      <c r="E42" s="14"/>
      <c r="F42" s="14"/>
      <c r="G42" s="14"/>
      <c r="H42" s="14"/>
      <c r="I42" s="14"/>
      <c r="J42" s="54">
        <v>0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0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1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7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8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6"/>
        <v>4.4081660908397297E-2</v>
      </c>
    </row>
    <row r="43" spans="1:73">
      <c r="A43" s="11">
        <v>1989</v>
      </c>
      <c r="B43" s="44" t="s">
        <v>17</v>
      </c>
      <c r="C43" s="45">
        <v>0</v>
      </c>
      <c r="D43" s="13" t="s">
        <v>85</v>
      </c>
      <c r="E43" s="14"/>
      <c r="F43" s="14"/>
      <c r="G43" s="14"/>
      <c r="H43" s="14"/>
      <c r="I43" s="14"/>
      <c r="J43" s="54">
        <v>0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0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1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7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8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6"/>
        <v>4.4081660908397297E-2</v>
      </c>
    </row>
    <row r="44" spans="1:73">
      <c r="A44" s="11">
        <v>1990</v>
      </c>
      <c r="B44" s="44" t="s">
        <v>17</v>
      </c>
      <c r="C44" s="45">
        <v>4.0000000000000003E-7</v>
      </c>
      <c r="D44" s="63" t="s">
        <v>86</v>
      </c>
      <c r="E44" s="14">
        <v>2</v>
      </c>
      <c r="F44" s="14">
        <v>2</v>
      </c>
      <c r="G44" s="14">
        <v>3</v>
      </c>
      <c r="H44" s="14">
        <v>2</v>
      </c>
      <c r="I44" s="14">
        <v>2</v>
      </c>
      <c r="J44" s="54">
        <v>0.51126068492676302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0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1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7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8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6"/>
        <v>4.4081660908397297E-2</v>
      </c>
    </row>
    <row r="45" spans="1:73">
      <c r="A45" s="11">
        <v>1991</v>
      </c>
      <c r="B45" s="44" t="s">
        <v>17</v>
      </c>
      <c r="C45" s="45">
        <v>4.0000000000000003E-7</v>
      </c>
      <c r="D45" s="63" t="s">
        <v>86</v>
      </c>
      <c r="E45" s="14">
        <v>2</v>
      </c>
      <c r="F45" s="14">
        <v>2</v>
      </c>
      <c r="G45" s="14">
        <v>3</v>
      </c>
      <c r="H45" s="14">
        <v>2</v>
      </c>
      <c r="I45" s="14">
        <v>2</v>
      </c>
      <c r="J45" s="54">
        <v>0.51126068492676302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0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1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7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8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6"/>
        <v>4.4081660908397297E-2</v>
      </c>
    </row>
    <row r="46" spans="1:73">
      <c r="A46" s="11">
        <v>1992</v>
      </c>
      <c r="B46" s="44" t="s">
        <v>17</v>
      </c>
      <c r="C46" s="45">
        <v>4.0000000000000003E-7</v>
      </c>
      <c r="D46" s="63" t="s">
        <v>86</v>
      </c>
      <c r="E46" s="14">
        <v>2</v>
      </c>
      <c r="F46" s="14">
        <v>2</v>
      </c>
      <c r="G46" s="14">
        <v>3</v>
      </c>
      <c r="H46" s="14">
        <v>2</v>
      </c>
      <c r="I46" s="14">
        <v>2</v>
      </c>
      <c r="J46" s="54">
        <v>0.51126068492676302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0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1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7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8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6"/>
        <v>4.4081660908397297E-2</v>
      </c>
    </row>
    <row r="47" spans="1:73">
      <c r="A47" s="11">
        <v>1993</v>
      </c>
      <c r="B47" s="44" t="s">
        <v>17</v>
      </c>
      <c r="C47" s="45">
        <v>4.0000000000000003E-7</v>
      </c>
      <c r="D47" s="63" t="s">
        <v>86</v>
      </c>
      <c r="E47" s="14">
        <v>2</v>
      </c>
      <c r="F47" s="14">
        <v>2</v>
      </c>
      <c r="G47" s="14">
        <v>3</v>
      </c>
      <c r="H47" s="14">
        <v>2</v>
      </c>
      <c r="I47" s="14">
        <v>2</v>
      </c>
      <c r="J47" s="54">
        <v>0.51126068492676302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0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1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7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8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6"/>
        <v>4.4081660908397297E-2</v>
      </c>
    </row>
    <row r="48" spans="1:73">
      <c r="A48" s="11">
        <v>1994</v>
      </c>
      <c r="B48" s="44" t="s">
        <v>17</v>
      </c>
      <c r="C48" s="45">
        <v>4.0000000000000003E-7</v>
      </c>
      <c r="D48" s="63" t="s">
        <v>86</v>
      </c>
      <c r="E48" s="14">
        <v>2</v>
      </c>
      <c r="F48" s="14">
        <v>2</v>
      </c>
      <c r="G48" s="14">
        <v>3</v>
      </c>
      <c r="H48" s="14">
        <v>2</v>
      </c>
      <c r="I48" s="14">
        <v>2</v>
      </c>
      <c r="J48" s="54">
        <v>0.51126068492676302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0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1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7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8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6"/>
        <v>4.4081660908397297E-2</v>
      </c>
    </row>
    <row r="49" spans="1:73">
      <c r="A49" s="11">
        <v>1995</v>
      </c>
      <c r="B49" s="44" t="s">
        <v>17</v>
      </c>
      <c r="C49" s="45">
        <v>4.0000000000000003E-7</v>
      </c>
      <c r="D49" s="63" t="s">
        <v>86</v>
      </c>
      <c r="E49" s="14">
        <v>2</v>
      </c>
      <c r="F49" s="14">
        <v>2</v>
      </c>
      <c r="G49" s="14">
        <v>3</v>
      </c>
      <c r="H49" s="14">
        <v>2</v>
      </c>
      <c r="I49" s="14">
        <v>2</v>
      </c>
      <c r="J49" s="54">
        <v>0.51126068492676302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0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1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7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8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6"/>
        <v>4.4081660908397297E-2</v>
      </c>
    </row>
    <row r="50" spans="1:73">
      <c r="A50" s="11">
        <v>1996</v>
      </c>
      <c r="B50" s="44" t="s">
        <v>17</v>
      </c>
      <c r="C50" s="45">
        <v>4.0000000000000003E-7</v>
      </c>
      <c r="D50" s="63" t="s">
        <v>86</v>
      </c>
      <c r="E50" s="14">
        <v>2</v>
      </c>
      <c r="F50" s="14">
        <v>2</v>
      </c>
      <c r="G50" s="14">
        <v>3</v>
      </c>
      <c r="H50" s="14">
        <v>2</v>
      </c>
      <c r="I50" s="14">
        <v>2</v>
      </c>
      <c r="J50" s="54">
        <v>0.51126068492676302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0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1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7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8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6"/>
        <v>4.4081660908397297E-2</v>
      </c>
    </row>
    <row r="51" spans="1:73">
      <c r="A51" s="11">
        <v>1997</v>
      </c>
      <c r="B51" s="44" t="s">
        <v>17</v>
      </c>
      <c r="C51" s="45">
        <v>4.0000000000000003E-7</v>
      </c>
      <c r="D51" s="63" t="s">
        <v>86</v>
      </c>
      <c r="E51" s="14">
        <v>2</v>
      </c>
      <c r="F51" s="14">
        <v>2</v>
      </c>
      <c r="G51" s="14">
        <v>3</v>
      </c>
      <c r="H51" s="14">
        <v>2</v>
      </c>
      <c r="I51" s="14">
        <v>2</v>
      </c>
      <c r="J51" s="54">
        <v>0.51126068492676302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0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1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7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8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6"/>
        <v>4.4081660908397297E-2</v>
      </c>
    </row>
    <row r="52" spans="1:73">
      <c r="A52" s="11">
        <v>1998</v>
      </c>
      <c r="B52" s="44" t="s">
        <v>17</v>
      </c>
      <c r="C52" s="45">
        <v>4.0000000000000003E-7</v>
      </c>
      <c r="D52" s="63" t="s">
        <v>86</v>
      </c>
      <c r="E52" s="14">
        <v>2</v>
      </c>
      <c r="F52" s="14">
        <v>2</v>
      </c>
      <c r="G52" s="14">
        <v>3</v>
      </c>
      <c r="H52" s="14">
        <v>2</v>
      </c>
      <c r="I52" s="14">
        <v>2</v>
      </c>
      <c r="J52" s="54">
        <v>0.51126068492676302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0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1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7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8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6"/>
        <v>4.4081660908397297E-2</v>
      </c>
    </row>
    <row r="53" spans="1:73">
      <c r="A53" s="11">
        <v>1999</v>
      </c>
      <c r="B53" s="44" t="s">
        <v>17</v>
      </c>
      <c r="C53" s="45">
        <v>4.0000000000000003E-7</v>
      </c>
      <c r="D53" s="63" t="s">
        <v>86</v>
      </c>
      <c r="E53" s="14">
        <v>2</v>
      </c>
      <c r="F53" s="14">
        <v>2</v>
      </c>
      <c r="G53" s="14">
        <v>3</v>
      </c>
      <c r="H53" s="14">
        <v>2</v>
      </c>
      <c r="I53" s="14">
        <v>2</v>
      </c>
      <c r="J53" s="54">
        <v>0.51126068492676302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0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1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7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8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6"/>
        <v>4.4081660908397297E-2</v>
      </c>
    </row>
    <row r="54" spans="1:73">
      <c r="A54" s="11">
        <v>2000</v>
      </c>
      <c r="B54" s="44" t="s">
        <v>17</v>
      </c>
      <c r="C54" s="45">
        <v>4.0000000000000003E-7</v>
      </c>
      <c r="D54" s="63" t="s">
        <v>86</v>
      </c>
      <c r="E54" s="14">
        <v>2</v>
      </c>
      <c r="F54" s="14">
        <v>2</v>
      </c>
      <c r="G54" s="14">
        <v>3</v>
      </c>
      <c r="H54" s="14">
        <v>2</v>
      </c>
      <c r="I54" s="14">
        <v>2</v>
      </c>
      <c r="J54" s="54">
        <v>0.51126068492676302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0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1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7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8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6"/>
        <v>4.4081660908397297E-2</v>
      </c>
    </row>
    <row r="55" spans="1:73">
      <c r="A55" s="11">
        <v>2001</v>
      </c>
      <c r="B55" s="44" t="s">
        <v>17</v>
      </c>
      <c r="C55" s="45">
        <v>4.0000000000000003E-7</v>
      </c>
      <c r="D55" s="63" t="s">
        <v>86</v>
      </c>
      <c r="E55" s="14">
        <v>2</v>
      </c>
      <c r="F55" s="14">
        <v>2</v>
      </c>
      <c r="G55" s="14">
        <v>3</v>
      </c>
      <c r="H55" s="14">
        <v>2</v>
      </c>
      <c r="I55" s="14">
        <v>2</v>
      </c>
      <c r="J55" s="54">
        <v>0.51126068492676302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0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1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7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8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6"/>
        <v>4.4081660908397297E-2</v>
      </c>
    </row>
    <row r="56" spans="1:73">
      <c r="A56" s="11">
        <v>2002</v>
      </c>
      <c r="B56" s="44" t="s">
        <v>17</v>
      </c>
      <c r="C56" s="45">
        <v>4.0000000000000003E-7</v>
      </c>
      <c r="D56" s="63" t="s">
        <v>86</v>
      </c>
      <c r="E56" s="14">
        <v>2</v>
      </c>
      <c r="F56" s="14">
        <v>2</v>
      </c>
      <c r="G56" s="14">
        <v>3</v>
      </c>
      <c r="H56" s="14">
        <v>2</v>
      </c>
      <c r="I56" s="14">
        <v>2</v>
      </c>
      <c r="J56" s="54">
        <v>0.51126068492676302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0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1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7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8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6"/>
        <v>4.4081660908397297E-2</v>
      </c>
    </row>
    <row r="57" spans="1:73">
      <c r="A57" s="11">
        <v>2003</v>
      </c>
      <c r="B57" s="44" t="s">
        <v>17</v>
      </c>
      <c r="C57" s="45">
        <v>4.0000000000000003E-7</v>
      </c>
      <c r="D57" s="63" t="s">
        <v>86</v>
      </c>
      <c r="E57" s="14">
        <v>2</v>
      </c>
      <c r="F57" s="14">
        <v>2</v>
      </c>
      <c r="G57" s="14">
        <v>3</v>
      </c>
      <c r="H57" s="14">
        <v>2</v>
      </c>
      <c r="I57" s="14">
        <v>2</v>
      </c>
      <c r="J57" s="54">
        <v>0.51126068492676302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0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1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7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8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6"/>
        <v>4.4081660908397297E-2</v>
      </c>
    </row>
    <row r="58" spans="1:73">
      <c r="A58" s="11">
        <v>2004</v>
      </c>
      <c r="B58" s="44" t="s">
        <v>17</v>
      </c>
      <c r="C58" s="45">
        <v>4.0000000000000003E-7</v>
      </c>
      <c r="D58" s="63" t="s">
        <v>86</v>
      </c>
      <c r="E58" s="14">
        <v>2</v>
      </c>
      <c r="F58" s="14">
        <v>2</v>
      </c>
      <c r="G58" s="14">
        <v>3</v>
      </c>
      <c r="H58" s="14">
        <v>2</v>
      </c>
      <c r="I58" s="14">
        <v>2</v>
      </c>
      <c r="J58" s="54">
        <v>0.51126068492676302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0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1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7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8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6"/>
        <v>4.4081660908397297E-2</v>
      </c>
    </row>
    <row r="59" spans="1:73">
      <c r="A59" s="11">
        <v>2005</v>
      </c>
      <c r="B59" s="44" t="s">
        <v>17</v>
      </c>
      <c r="C59" s="45">
        <v>4.0000000000000003E-7</v>
      </c>
      <c r="D59" s="63" t="s">
        <v>86</v>
      </c>
      <c r="E59" s="14">
        <v>2</v>
      </c>
      <c r="F59" s="14">
        <v>2</v>
      </c>
      <c r="G59" s="14">
        <v>3</v>
      </c>
      <c r="H59" s="14">
        <v>2</v>
      </c>
      <c r="I59" s="14">
        <v>2</v>
      </c>
      <c r="J59" s="54">
        <v>0.51126068492676302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0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1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7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8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6"/>
        <v>4.4081660908397297E-2</v>
      </c>
    </row>
    <row r="60" spans="1:73">
      <c r="A60" s="11">
        <v>2006</v>
      </c>
      <c r="B60" s="44" t="s">
        <v>17</v>
      </c>
      <c r="C60" s="45">
        <v>4.0000000000000003E-7</v>
      </c>
      <c r="D60" s="63" t="s">
        <v>86</v>
      </c>
      <c r="E60" s="14">
        <v>2</v>
      </c>
      <c r="F60" s="14">
        <v>2</v>
      </c>
      <c r="G60" s="14">
        <v>3</v>
      </c>
      <c r="H60" s="14">
        <v>2</v>
      </c>
      <c r="I60" s="14">
        <v>2</v>
      </c>
      <c r="J60" s="54">
        <v>0.51126068492676302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0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1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7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8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6"/>
        <v>4.4081660908397297E-2</v>
      </c>
    </row>
    <row r="61" spans="1:73">
      <c r="A61" s="11">
        <v>2007</v>
      </c>
      <c r="B61" s="44" t="s">
        <v>17</v>
      </c>
      <c r="C61" s="45">
        <v>4.0000000000000003E-7</v>
      </c>
      <c r="D61" s="63" t="s">
        <v>86</v>
      </c>
      <c r="E61" s="14">
        <v>2</v>
      </c>
      <c r="F61" s="14">
        <v>2</v>
      </c>
      <c r="G61" s="14">
        <v>3</v>
      </c>
      <c r="H61" s="14">
        <v>2</v>
      </c>
      <c r="I61" s="14">
        <v>2</v>
      </c>
      <c r="J61" s="54">
        <v>0.51126068492676302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0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1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7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8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6"/>
        <v>4.4081660908397297E-2</v>
      </c>
    </row>
    <row r="62" spans="1:73">
      <c r="A62" s="11">
        <v>2008</v>
      </c>
      <c r="B62" s="44" t="s">
        <v>17</v>
      </c>
      <c r="C62" s="45">
        <v>4.0000000000000003E-7</v>
      </c>
      <c r="D62" s="63" t="s">
        <v>86</v>
      </c>
      <c r="E62" s="14">
        <v>2</v>
      </c>
      <c r="F62" s="14">
        <v>2</v>
      </c>
      <c r="G62" s="14">
        <v>3</v>
      </c>
      <c r="H62" s="14">
        <v>2</v>
      </c>
      <c r="I62" s="14">
        <v>2</v>
      </c>
      <c r="J62" s="54">
        <v>0.51126068492676302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0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1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7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8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6"/>
        <v>4.4081660908397297E-2</v>
      </c>
    </row>
    <row r="63" spans="1:73">
      <c r="A63" s="11">
        <v>2009</v>
      </c>
      <c r="B63" s="44" t="s">
        <v>17</v>
      </c>
      <c r="C63" s="45">
        <v>4.0000000000000003E-7</v>
      </c>
      <c r="D63" s="63" t="s">
        <v>86</v>
      </c>
      <c r="E63" s="14">
        <v>2</v>
      </c>
      <c r="F63" s="14">
        <v>2</v>
      </c>
      <c r="G63" s="14">
        <v>3</v>
      </c>
      <c r="H63" s="14">
        <v>2</v>
      </c>
      <c r="I63" s="14">
        <v>2</v>
      </c>
      <c r="J63" s="54">
        <v>0.51126068492676302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0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1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7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8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6"/>
        <v>4.4081660908397297E-2</v>
      </c>
    </row>
    <row r="64" spans="1:73">
      <c r="A64" s="11">
        <v>2010</v>
      </c>
      <c r="B64" s="44" t="s">
        <v>17</v>
      </c>
      <c r="C64" s="45">
        <v>4.0000000000000003E-7</v>
      </c>
      <c r="D64" s="63" t="s">
        <v>86</v>
      </c>
      <c r="E64" s="14">
        <v>2</v>
      </c>
      <c r="F64" s="14">
        <v>2</v>
      </c>
      <c r="G64" s="14">
        <v>3</v>
      </c>
      <c r="H64" s="14">
        <v>2</v>
      </c>
      <c r="I64" s="14">
        <v>2</v>
      </c>
      <c r="J64" s="54">
        <v>0.51126068492676302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0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1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7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8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6"/>
        <v>4.4081660908397297E-2</v>
      </c>
    </row>
    <row r="65" spans="1:73">
      <c r="A65" s="11">
        <v>2011</v>
      </c>
      <c r="B65" s="44" t="s">
        <v>17</v>
      </c>
      <c r="C65" s="45">
        <v>4.0000000000000003E-7</v>
      </c>
      <c r="D65" s="63" t="s">
        <v>86</v>
      </c>
      <c r="E65" s="14">
        <v>2</v>
      </c>
      <c r="F65" s="14">
        <v>2</v>
      </c>
      <c r="G65" s="14">
        <v>3</v>
      </c>
      <c r="H65" s="14">
        <v>2</v>
      </c>
      <c r="I65" s="14">
        <v>2</v>
      </c>
      <c r="J65" s="54">
        <v>0.51126068492676302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0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1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7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8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6"/>
        <v>4.4081660908397297E-2</v>
      </c>
    </row>
    <row r="66" spans="1:73">
      <c r="A66" s="11">
        <v>2012</v>
      </c>
      <c r="B66" s="44" t="s">
        <v>17</v>
      </c>
      <c r="C66" s="45">
        <v>4.0000000000000003E-7</v>
      </c>
      <c r="D66" s="63" t="s">
        <v>86</v>
      </c>
      <c r="E66" s="14">
        <v>2</v>
      </c>
      <c r="F66" s="14">
        <v>2</v>
      </c>
      <c r="G66" s="14">
        <v>3</v>
      </c>
      <c r="H66" s="14">
        <v>2</v>
      </c>
      <c r="I66" s="14">
        <v>2</v>
      </c>
      <c r="J66" s="54">
        <v>0.51126068492676302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0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1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7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8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6"/>
        <v>4.4081660908397297E-2</v>
      </c>
    </row>
    <row r="67" spans="1:73">
      <c r="A67" s="11">
        <v>2013</v>
      </c>
      <c r="B67" s="44" t="s">
        <v>17</v>
      </c>
      <c r="C67" s="45">
        <v>4.0000000000000003E-7</v>
      </c>
      <c r="D67" s="63" t="s">
        <v>86</v>
      </c>
      <c r="E67" s="14">
        <v>2</v>
      </c>
      <c r="F67" s="14">
        <v>2</v>
      </c>
      <c r="G67" s="14">
        <v>3</v>
      </c>
      <c r="H67" s="14">
        <v>2</v>
      </c>
      <c r="I67" s="14">
        <v>2</v>
      </c>
      <c r="J67" s="54">
        <v>0.51126068492676302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0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1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7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8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6"/>
        <v>4.4081660908397297E-2</v>
      </c>
    </row>
    <row r="68" spans="1:73">
      <c r="A68" s="11">
        <v>2014</v>
      </c>
      <c r="B68" s="44" t="s">
        <v>17</v>
      </c>
      <c r="C68" s="45">
        <v>4.0000000000000003E-7</v>
      </c>
      <c r="D68" s="63" t="s">
        <v>86</v>
      </c>
      <c r="E68" s="14">
        <v>2</v>
      </c>
      <c r="F68" s="14">
        <v>2</v>
      </c>
      <c r="G68" s="14">
        <v>3</v>
      </c>
      <c r="H68" s="14">
        <v>2</v>
      </c>
      <c r="I68" s="14">
        <v>2</v>
      </c>
      <c r="J68" s="54">
        <v>0.51126068492676302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2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3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0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7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8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6"/>
        <v>4.4081660908397297E-2</v>
      </c>
    </row>
    <row r="69" spans="1:73">
      <c r="A69" s="11">
        <v>2015</v>
      </c>
      <c r="B69" s="44" t="s">
        <v>17</v>
      </c>
      <c r="C69" s="45">
        <v>4.0000000000000003E-7</v>
      </c>
      <c r="D69" s="63" t="s">
        <v>86</v>
      </c>
      <c r="E69" s="14">
        <v>2</v>
      </c>
      <c r="F69" s="14">
        <v>2</v>
      </c>
      <c r="G69" s="14">
        <v>3</v>
      </c>
      <c r="H69" s="14">
        <v>2</v>
      </c>
      <c r="I69" s="14">
        <v>2</v>
      </c>
      <c r="J69" s="54">
        <v>0.51126068492676302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2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3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0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7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8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6"/>
        <v>4.4081660908397297E-2</v>
      </c>
    </row>
    <row r="70" spans="1:73">
      <c r="A70" s="11">
        <v>2016</v>
      </c>
      <c r="B70" s="44" t="s">
        <v>17</v>
      </c>
      <c r="C70" s="45">
        <v>4.0000000000000003E-7</v>
      </c>
      <c r="D70" s="63" t="s">
        <v>86</v>
      </c>
      <c r="E70" s="14">
        <v>2</v>
      </c>
      <c r="F70" s="14">
        <v>2</v>
      </c>
      <c r="G70" s="14">
        <v>3</v>
      </c>
      <c r="H70" s="14">
        <v>2</v>
      </c>
      <c r="I70" s="14">
        <v>2</v>
      </c>
      <c r="J70" s="54">
        <v>0.51126068492676302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1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2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0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7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8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45">
        <v>4.0000000000000003E-7</v>
      </c>
      <c r="D71" s="63" t="s">
        <v>86</v>
      </c>
      <c r="E71" s="14">
        <v>2</v>
      </c>
      <c r="F71" s="14">
        <v>2</v>
      </c>
      <c r="G71" s="14">
        <v>3</v>
      </c>
      <c r="H71" s="14">
        <v>2</v>
      </c>
      <c r="I71" s="14">
        <v>2</v>
      </c>
      <c r="J71" s="54">
        <v>0.51126068492676302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4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5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6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17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18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19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45">
        <v>4.0000000000000003E-7</v>
      </c>
      <c r="D72" s="63" t="s">
        <v>86</v>
      </c>
      <c r="E72" s="14">
        <v>2</v>
      </c>
      <c r="F72" s="14">
        <v>2</v>
      </c>
      <c r="G72" s="14">
        <v>3</v>
      </c>
      <c r="H72" s="14">
        <v>2</v>
      </c>
      <c r="I72" s="14">
        <v>2</v>
      </c>
      <c r="J72" s="54">
        <v>0.51126068492676302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4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5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6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17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18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19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0"/>
        <v>4.4081660908397297E-2</v>
      </c>
    </row>
    <row r="73" spans="1:73">
      <c r="A73" s="11">
        <v>2019</v>
      </c>
      <c r="B73" s="44" t="s">
        <v>17</v>
      </c>
      <c r="C73" s="45">
        <v>4.0000000000000003E-7</v>
      </c>
      <c r="D73" s="63" t="s">
        <v>86</v>
      </c>
      <c r="E73" s="14">
        <v>2</v>
      </c>
      <c r="F73" s="14">
        <v>2</v>
      </c>
      <c r="G73" s="14">
        <v>3</v>
      </c>
      <c r="H73" s="14">
        <v>2</v>
      </c>
      <c r="I73" s="14">
        <v>2</v>
      </c>
      <c r="J73" s="54">
        <v>0.51126068492676302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9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1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2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0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7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8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3"/>
        <v>4.4081660908397297E-2</v>
      </c>
    </row>
    <row r="74" spans="1:73" s="43" customFormat="1">
      <c r="A74" s="11">
        <v>2020</v>
      </c>
      <c r="B74" s="44" t="s">
        <v>17</v>
      </c>
      <c r="C74" s="45">
        <v>4.0000000000000003E-7</v>
      </c>
      <c r="D74" s="63" t="s">
        <v>86</v>
      </c>
      <c r="E74" s="14">
        <v>2</v>
      </c>
      <c r="F74" s="14">
        <v>2</v>
      </c>
      <c r="G74" s="14">
        <v>3</v>
      </c>
      <c r="H74" s="14">
        <v>2</v>
      </c>
      <c r="I74" s="14">
        <v>2</v>
      </c>
      <c r="J74" s="54">
        <v>0.51126068492676302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1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2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3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4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5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26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4" t="s">
        <v>17</v>
      </c>
      <c r="C75" s="45">
        <v>4.0000000000000003E-7</v>
      </c>
      <c r="D75" s="63" t="s">
        <v>86</v>
      </c>
      <c r="E75" s="14">
        <v>2</v>
      </c>
      <c r="F75" s="14">
        <v>2</v>
      </c>
      <c r="G75" s="14">
        <v>3</v>
      </c>
      <c r="H75" s="14">
        <v>2</v>
      </c>
      <c r="I75" s="14">
        <v>2</v>
      </c>
      <c r="J75" s="54">
        <v>0.51126068492676302</v>
      </c>
      <c r="K75" s="65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66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67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68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69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0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1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4" t="s">
        <v>17</v>
      </c>
      <c r="C76" s="45">
        <v>4.0000000000000003E-7</v>
      </c>
      <c r="D76" s="63" t="s">
        <v>86</v>
      </c>
      <c r="E76" s="14">
        <v>2</v>
      </c>
      <c r="F76" s="14">
        <v>2</v>
      </c>
      <c r="G76" s="14">
        <v>3</v>
      </c>
      <c r="H76" s="14">
        <v>2</v>
      </c>
      <c r="I76" s="14">
        <v>2</v>
      </c>
      <c r="J76" s="54">
        <v>0.51126068492676302</v>
      </c>
      <c r="K76" s="65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66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67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68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69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0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1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{3406E31A-DA58-463E-BC3F-37597DAEEC13}</x14:id>
        </ext>
      </extLst>
    </cfRule>
  </conditionalFormatting>
  <conditionalFormatting sqref="AK4:AK70 AK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{307F30D9-81EA-4DE4-A207-D662F00BE139}</x14:id>
        </ext>
      </extLst>
    </cfRule>
  </conditionalFormatting>
  <conditionalFormatting sqref="BU4:BU70 BU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{5DDC5535-D022-4564-8BBC-B10B1A41ADBB}</x14:id>
        </ext>
      </extLst>
    </cfRule>
  </conditionalFormatting>
  <conditionalFormatting sqref="W4:W70 W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{D0966D25-0D5C-4DD7-9B91-130C99AB719B}</x14:id>
        </ext>
      </extLst>
    </cfRule>
  </conditionalFormatting>
  <conditionalFormatting sqref="W4:AA70 W73:AA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{FA028E7A-F55D-460F-AB9A-D84730C273BC}</x14:id>
        </ext>
      </extLst>
    </cfRule>
  </conditionalFormatting>
  <conditionalFormatting sqref="X4:AA70 X73:AA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{61B85898-6DA8-4EE3-850E-D17912BEE58D}</x14:id>
        </ext>
      </extLst>
    </cfRule>
  </conditionalFormatting>
  <conditionalFormatting sqref="AF4:AF70 AF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{FD841DA8-EDAF-415A-A0C5-9052EC2EFC35}</x14:id>
        </ext>
      </extLst>
    </cfRule>
  </conditionalFormatting>
  <conditionalFormatting sqref="AF4:AJ70 AF73:AJ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{B94006F3-94A8-4094-BFBD-80692AF7847D}</x14:id>
        </ext>
      </extLst>
    </cfRule>
  </conditionalFormatting>
  <conditionalFormatting sqref="AG4:AJ70 AG73:AJ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{DAFAC72A-D557-4B5D-870D-EC72662EE27C}</x14:id>
        </ext>
      </extLst>
    </cfRule>
  </conditionalFormatting>
  <conditionalFormatting sqref="AO4:AO70 AO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{9D5855CD-34F3-4DB6-9AA0-E117ACF2251B}</x14:id>
        </ext>
      </extLst>
    </cfRule>
  </conditionalFormatting>
  <conditionalFormatting sqref="AO4:AS70 AO73:AS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{876CA28F-3F71-46A6-97B4-7E06C048E6F4}</x14:id>
        </ext>
      </extLst>
    </cfRule>
  </conditionalFormatting>
  <conditionalFormatting sqref="AP4:AS70 AP73:AS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{7C51DB9C-8BFA-454D-9C70-382391439D97}</x14:id>
        </ext>
      </extLst>
    </cfRule>
  </conditionalFormatting>
  <conditionalFormatting sqref="BP4:BP70 BP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{518F437A-010A-4FE5-B444-343CD69DC62F}</x14:id>
        </ext>
      </extLst>
    </cfRule>
  </conditionalFormatting>
  <conditionalFormatting sqref="BP4:BT70 BP73:BT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{511EBE05-3458-48AF-B3B4-C128ADBB4ED0}</x14:id>
        </ext>
      </extLst>
    </cfRule>
  </conditionalFormatting>
  <conditionalFormatting sqref="BQ4:BT70 BQ73:BT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{8987A86E-C5CB-4C59-996C-8481F6854926}</x14:id>
        </ext>
      </extLst>
    </cfRule>
  </conditionalFormatting>
  <conditionalFormatting sqref="N4:N70 N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{8FFA8F2A-0118-4BC9-A2D3-0B7CA379DF68}</x14:id>
        </ext>
      </extLst>
    </cfRule>
  </conditionalFormatting>
  <conditionalFormatting sqref="N4:R70 N73:R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{16D3C5A3-6942-471C-AF8E-29F8EC364C4B}</x14:id>
        </ext>
      </extLst>
    </cfRule>
  </conditionalFormatting>
  <conditionalFormatting sqref="O4:R70 O73:R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{69FA8EFD-5027-4E01-91B1-75DB1CEA8A34}</x14:id>
        </ext>
      </extLst>
    </cfRule>
  </conditionalFormatting>
  <conditionalFormatting sqref="S4:S70 S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{505EAAB2-FACE-42F6-A022-2029FB0BB966}</x14:id>
        </ext>
      </extLst>
    </cfRule>
  </conditionalFormatting>
  <conditionalFormatting sqref="AT4:AT70 AT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{060770A8-2683-4192-8966-17B6B7172A61}</x14:id>
        </ext>
      </extLst>
    </cfRule>
  </conditionalFormatting>
  <conditionalFormatting sqref="BL4:BL70 BL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{98065912-58F8-4621-AC77-E827BE287553}</x14:id>
        </ext>
      </extLst>
    </cfRule>
  </conditionalFormatting>
  <conditionalFormatting sqref="BG4:BG70 BG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{50781FEC-E12E-417C-B4C2-83B59A23ABF1}</x14:id>
        </ext>
      </extLst>
    </cfRule>
  </conditionalFormatting>
  <conditionalFormatting sqref="BG4:BK70 BG73:BK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{35B32441-BC9E-4BE5-BAD8-FCAA5FE5B3FB}</x14:id>
        </ext>
      </extLst>
    </cfRule>
  </conditionalFormatting>
  <conditionalFormatting sqref="BH4:BK70 BH73:BK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{5430B77D-4555-4D89-97E7-38D34E17BD38}</x14:id>
        </ext>
      </extLst>
    </cfRule>
  </conditionalFormatting>
  <conditionalFormatting sqref="BC4:BC70 BC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{D6742ACC-E33D-4B28-94FA-1F54E5999649}</x14:id>
        </ext>
      </extLst>
    </cfRule>
  </conditionalFormatting>
  <conditionalFormatting sqref="AX4:AX70 AX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{2F0403BE-E124-48FD-919F-19AA954325CC}</x14:id>
        </ext>
      </extLst>
    </cfRule>
  </conditionalFormatting>
  <conditionalFormatting sqref="AX4:BB70 AX73:BB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{F38DF5F1-9BCD-499D-98BA-A31E0B032C5F}</x14:id>
        </ext>
      </extLst>
    </cfRule>
  </conditionalFormatting>
  <conditionalFormatting sqref="AY4:BB70 AY73:BB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{59F45848-BE31-42F8-884A-877AD3F08DE6}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{B56B3D91-86FA-498F-93B8-56565CB4C44A}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{8B2EFC20-C2D4-4FA8-B0BD-871F5501AFF9}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{76B3F8B4-E74F-4857-8F7D-2A61542B7FF8}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{D72CCB74-CF0B-4661-B4FB-D71943553C06}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{68A4D834-2EA0-49A1-A383-C6A781B5B1F0}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{E316005A-E626-4489-AFC4-93A8E4879EFA}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{F34127B3-9AF0-42A6-B132-4A4028A42A9C}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{FE4D62D4-A9C4-41B1-957A-CF0CE9C17F62}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{B18B6E1D-5151-4570-B3F9-14ED0048972D}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{653EF438-5154-44E1-8E22-C359B0C39182}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{64A929DA-2153-4F91-A9CC-50588CABFE8F}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{915A7626-68C1-456F-9117-8902FEE1D7EE}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{E085CD6F-CC93-41B4-955B-5B1A64D58F07}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{47C92F56-E267-4592-A8D8-8F689CEE6DFD}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{20DFCEBA-EBDE-44CE-8C9F-EA85D13AC947}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{8D845A4A-68D5-48C5-B16B-9B9E71D06F4C}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{B0DD3E96-6235-49C5-B2CD-3168D6826C59}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{A4A1B757-F7F6-4AA4-9123-AE6DF77AABCB}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{553D220D-523C-42DC-BDFC-71D0FB72A680}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{3610FD2C-AA53-4800-9EDA-114BB969AD11}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{75B42EA7-7D65-4755-8642-D4E814D47968}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{6A0ACA3A-11A3-4BC5-8CB6-CB1BC7E81E0B}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{BA792BAF-4A1D-4568-AAA3-02FC5E35B306}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{1AB0C473-43A8-4141-A563-D7721C94C476}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{22B082D4-383C-40D1-9574-1A60A958715E}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{11D4C83A-1C17-48AB-9321-803DD0738E02}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{8D5CF0A8-D863-417F-83F9-C81182014450}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{2F433B6D-7CC8-4EB0-B306-68F3E49DF400}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{EF2D9227-1B5C-43FD-84ED-CA11F4842AFC}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{8AD5AF5A-0875-49C9-87AE-D028469A7D73}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{E7097764-EB43-4CE1-8D6D-CB5564EB92A3}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{45017BA7-459B-45D6-A478-6B207E666B7F}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{2E8F6E99-8C0D-4867-897F-1B20BBBE8576}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{6549C29E-9157-4166-91D9-0717F43EEE91}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{9D16556B-772A-47CA-A3BC-5BC5A7DA1613}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{EA26CD6B-77B5-4FF2-B42B-A5EBC4BE839B}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{DEEB4BDA-1E0F-4E9D-B2B2-D79BE22739D1}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{AE21134A-AB8E-4F34-B224-C689CE2EAC33}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{AD10E633-E581-478D-A046-39CDA63C9138}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{2C59631C-464D-48A6-9754-27CC3D66F58A}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{C663EDCD-128E-4D50-9CD1-CEC11BA34023}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{690B88B5-13D8-4B32-8514-144BBBC1D0B4}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{57EC50C0-BF05-4496-9B21-3C31FD3FC60D}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{3423E08D-8C90-4689-A727-BE716645B09D}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{0006EBDE-CAE4-4E45-AB77-A810A1599E82}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{C4B444FC-FF2F-4E8A-BB72-F323B4D7787B}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{C4812188-3104-4943-8E70-440367DEA435}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{18228FB2-160E-4265-BDEC-43E36AF2ABAF}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{DD894759-63BF-4895-9E1E-92805DCAA08F}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{B9CEB393-8C7E-4F6E-8637-B51DE6125F88}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{40B94288-35E5-4F3F-A5FC-81DB8AB65017}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{6BCBD0CC-726A-4397-B12D-FD384D25391B}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{C00586FB-9E2C-4318-8856-0EFAC471982F}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{70D209FF-1466-4C83-BCFF-07F6A87F12BA}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{D32202A0-3B61-40DB-9B08-46609FF59B57}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{61202374-A0A5-4AE0-8345-1615D12B2CF5}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{B177433E-E0DB-492D-B85A-A2F8E4909DA8}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{AF73AFDA-79F1-468A-B9BB-DDB3BCBDE988}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{80DBDA24-1233-4F63-8AEF-F40414613154}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{11284051-92B4-4493-93F4-5CEBCFBE7830}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{F9C74D0A-EBC0-4D02-B085-FB49E48C9FDD}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{B2872202-DFA6-4885-B064-26A7D9129AC6}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{FA4FEE74-2E1F-4BF4-B05B-B43EA78197C0}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{18676B1C-E262-43A4-97F2-65754BB04317}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{20D6F4FF-3D63-47B0-995D-0A2E9478F4D8}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{FF1F3633-E18B-4FD2-A0F6-2FC22D38C01D}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{E0031E03-6D3C-47E5-8D46-4BECB692145E}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{7B657F6D-5D17-4876-855B-8A6996E74FAF}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{7B6D2697-0658-4F99-B167-4ABECA0ECF8B}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{7547FC69-6161-4AE3-9A59-A6485AA09977}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{BB1EE99C-508E-4761-8A70-0E5B5D42700F}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{01786FB2-F532-479A-A7CE-547DE4A39D0A}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{8EF26DD4-99C9-434B-9585-83C57B449217}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{A9E04BA3-A3E3-416A-B384-109769E8D8DA}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{8C8C80D7-96CE-4E0B-B335-F390ED1B10F4}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{BCB421F5-83C7-4BD7-A53C-F5898A515BFA}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{FBCE442A-69A4-48DB-A990-F708EEA6A2D2}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{CE418B9A-0FEC-4609-A3E2-A33999A3E87C}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{4D067938-79B9-4FC0-A580-716EE386D280}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{DFA15DB0-BA69-4556-B9C0-1A6662CB01CD}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{9CCB20D7-7C3E-4007-8610-CBFCF2C96E48}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{AF725D24-5DED-4A3A-8B92-D2E4413A4F45}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{E00FA980-E48D-4C61-87E4-DE0B6847785A}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{8668C737-C4F9-4C74-AD40-078665AE6AD3}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{45AFB2DD-3445-4994-9821-2764D2A336EC}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{122FB897-145C-4744-836E-4AB783CA1279}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{50BEC055-68CA-44DE-9C6E-051E8D187B1A}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{3C4B5CBC-02A6-4E17-A057-48A5C7626A95}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{BED3016C-E0EE-426F-906A-EC314250F68F}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{9C70E1FF-6D7C-4808-BB42-20FB41226A02}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{054430A4-C165-47C3-96E9-69E7CA395150}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{C1D3A8D1-99F9-4C53-B159-55FFFF1ED8BA}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{C5A33D3D-2D16-4E91-B61F-9B4270FB2004}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{92CE3CF6-780F-4DFD-9F9F-D1E2720F4BC8}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{D4B13F57-DF26-4983-B591-B9AED7242558}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{99A8535D-6241-47CC-ADF7-D2DE27110B89}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{F4DD6885-3B42-4F30-96C5-2277AABDC54D}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{5ECD131C-46CB-4199-972A-60E676A5BA31}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{232CE6BD-6E97-4C4C-AEE5-5745B4470551}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{0880EF14-3A69-49B1-925B-84D5EBADBE6A}</x14:id>
        </ext>
      </extLst>
    </cfRule>
  </conditionalFormatting>
  <hyperlinks>
    <hyperlink ref="D33" r:id="rId1" display="http://advances.sciencemag.org/content/3/7/e1700782.full (access om 28.03.2018) &quot;Before 1980, plastic recycling and incineration were negligible.&quot;" xr:uid="{AF07D6CC-D165-4A84-8721-F82C22F46340}"/>
  </hyperlinks>
  <pageMargins left="0.7" right="0.7" top="0.78740157499999996" bottom="0.78740157499999996" header="0.3" footer="0.3"/>
  <pageSetup paperSize="9" orientation="portrait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06E31A-DA58-463E-BC3F-37597DAEE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307F30D9-81EA-4DE4-A207-D662F00BE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DDC5535-D022-4564-8BBC-B10B1A41A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D0966D25-0D5C-4DD7-9B91-130C99AB71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A028E7A-F55D-460F-AB9A-D84730C273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1B85898-6DA8-4EE3-850E-D17912BEE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FD841DA8-EDAF-415A-A0C5-9052EC2EFC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94006F3-94A8-4094-BFBD-80692AF784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DAFAC72A-D557-4B5D-870D-EC72662EE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D5855CD-34F3-4DB6-9AA0-E117ACF225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876CA28F-3F71-46A6-97B4-7E06C048E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7C51DB9C-8BFA-454D-9C70-382391439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18F437A-010A-4FE5-B444-343CD69DC6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511EBE05-3458-48AF-B3B4-C128ADBB4E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8987A86E-C5CB-4C59-996C-8481F68549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FFA8F2A-0118-4BC9-A2D3-0B7CA379DF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6D3C5A3-6942-471C-AF8E-29F8EC364C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69FA8EFD-5027-4E01-91B1-75DB1CEA8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505EAAB2-FACE-42F6-A022-2029FB0BB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060770A8-2683-4192-8966-17B6B7172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98065912-58F8-4621-AC77-E827BE287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0781FEC-E12E-417C-B4C2-83B59A23AB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5B32441-BC9E-4BE5-BAD8-FCAA5FE5B3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5430B77D-4555-4D89-97E7-38D34E17B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6742ACC-E33D-4B28-94FA-1F54E5999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F0403BE-E124-48FD-919F-19AA954325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38DF5F1-9BCD-499D-98BA-A31E0B032C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9F45848-BE31-42F8-884A-877AD3F08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56B3D91-86FA-498F-93B8-56565CB4C4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8B2EFC20-C2D4-4FA8-B0BD-871F5501AF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6B3F8B4-E74F-4857-8F7D-2A61542B7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D72CCB74-CF0B-4661-B4FB-D71943553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8A4D834-2EA0-49A1-A383-C6A781B5B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316005A-E626-4489-AFC4-93A8E4879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34127B3-9AF0-42A6-B132-4A4028A42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E4D62D4-A9C4-41B1-957A-CF0CE9C17F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18B6E1D-5151-4570-B3F9-14ED004897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53EF438-5154-44E1-8E22-C359B0C39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4A929DA-2153-4F91-A9CC-50588CABFE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15A7626-68C1-456F-9117-8902FEE1D7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E085CD6F-CC93-41B4-955B-5B1A64D58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7C92F56-E267-4592-A8D8-8F689CEE6D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0DFCEBA-EBDE-44CE-8C9F-EA85D13AC9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D845A4A-68D5-48C5-B16B-9B9E71D06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B0DD3E96-6235-49C5-B2CD-3168D6826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4A1B757-F7F6-4AA4-9123-AE6DF77AA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53D220D-523C-42DC-BDFC-71D0FB72A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610FD2C-AA53-4800-9EDA-114BB969AD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5B42EA7-7D65-4755-8642-D4E814D479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A0ACA3A-11A3-4BC5-8CB6-CB1BC7E81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A792BAF-4A1D-4568-AAA3-02FC5E35B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AB0C473-43A8-4141-A563-D7721C94C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2B082D4-383C-40D1-9574-1A60A9587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1D4C83A-1C17-48AB-9321-803DD0738E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D5CF0A8-D863-417F-83F9-C811820144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F433B6D-7CC8-4EB0-B306-68F3E49DF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F2D9227-1B5C-43FD-84ED-CA11F4842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AD5AF5A-0875-49C9-87AE-D028469A7D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E7097764-EB43-4CE1-8D6D-CB5564EB92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45017BA7-459B-45D6-A478-6B207E666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E8F6E99-8C0D-4867-897F-1B20BBBE85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6549C29E-9157-4166-91D9-0717F43EEE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D16556B-772A-47CA-A3BC-5BC5A7DA1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EA26CD6B-77B5-4FF2-B42B-A5EBC4BE83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EEB4BDA-1E0F-4E9D-B2B2-D79BE2273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E21134A-AB8E-4F34-B224-C689CE2EA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D10E633-E581-478D-A046-39CDA63C9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C59631C-464D-48A6-9754-27CC3D66F5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663EDCD-128E-4D50-9CD1-CEC11BA340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90B88B5-13D8-4B32-8514-144BBBC1D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7EC50C0-BF05-4496-9B21-3C31FD3FC6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423E08D-8C90-4689-A727-BE716645B0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006EBDE-CAE4-4E45-AB77-A810A1599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4B444FC-FF2F-4E8A-BB72-F323B4D778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4812188-3104-4943-8E70-440367DEA4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8228FB2-160E-4265-BDEC-43E36AF2A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D894759-63BF-4895-9E1E-92805DCAA0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9CEB393-8C7E-4F6E-8637-B51DE6125F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0B94288-35E5-4F3F-A5FC-81DB8AB65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6BCBD0CC-726A-4397-B12D-FD384D2539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00586FB-9E2C-4318-8856-0EFAC47198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0D209FF-1466-4C83-BCFF-07F6A87F1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32202A0-3B61-40DB-9B08-46609FF59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1202374-A0A5-4AE0-8345-1615D12B2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177433E-E0DB-492D-B85A-A2F8E4909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AF73AFDA-79F1-468A-B9BB-DDB3BCBDE9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0DBDA24-1233-4F63-8AEF-F404146131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1284051-92B4-4493-93F4-5CEBCFBE7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9C74D0A-EBC0-4D02-B085-FB49E48C9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2872202-DFA6-4885-B064-26A7D9129A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A4FEE74-2E1F-4BF4-B05B-B43EA78197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8676B1C-E262-43A4-97F2-65754BB04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0D6F4FF-3D63-47B0-995D-0A2E9478F4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F1F3633-E18B-4FD2-A0F6-2FC22D38C0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0031E03-6D3C-47E5-8D46-4BECB6921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7B657F6D-5D17-4876-855B-8A6996E74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B6D2697-0658-4F99-B167-4ABECA0EC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547FC69-6161-4AE3-9A59-A6485AA09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B1EE99C-508E-4761-8A70-0E5B5D427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1786FB2-F532-479A-A7CE-547DE4A39D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EF26DD4-99C9-434B-9585-83C57B4492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9E04BA3-A3E3-416A-B384-109769E8D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C8C80D7-96CE-4E0B-B335-F390ED1B10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CB421F5-83C7-4BD7-A53C-F5898A515B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BCE442A-69A4-48DB-A990-F708EEA6A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E418B9A-0FEC-4609-A3E2-A33999A3E8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D067938-79B9-4FC0-A580-716EE386D2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FA15DB0-BA69-4556-B9C0-1A6662CB0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CCB20D7-7C3E-4007-8610-CBFCF2C96E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F725D24-5DED-4A3A-8B92-D2E4413A4F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00FA980-E48D-4C61-87E4-DE0B68477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668C737-C4F9-4C74-AD40-078665AE6A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5AFB2DD-3445-4994-9821-2764D2A336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22FB897-145C-4744-836E-4AB783CA12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0BEC055-68CA-44DE-9C6E-051E8D187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C4B5CBC-02A6-4E17-A057-48A5C7626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ED3016C-E0EE-426F-906A-EC314250F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C70E1FF-6D7C-4808-BB42-20FB41226A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54430A4-C165-47C3-96E9-69E7CA3951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1D3A8D1-99F9-4C53-B159-55FFFF1ED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5A33D3D-2D16-4E91-B61F-9B4270FB2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2CE3CF6-780F-4DFD-9F9F-D1E2720F4B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4B13F57-DF26-4983-B591-B9AED72425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9A8535D-6241-47CC-ADF7-D2DE27110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4DD6885-3B42-4F30-96C5-2277AABDC5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5ECD131C-46CB-4199-972A-60E676A5BA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32CE6BD-6E97-4C4C-AEE5-5745B4470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0880EF14-3A69-49B1-925B-84D5EBADB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85" zoomScaleNormal="85" workbookViewId="0">
      <pane xSplit="1" ySplit="3" topLeftCell="B4" activePane="bottomRight" state="frozen"/>
      <selection pane="topRight"/>
      <selection pane="bottomLeft"/>
      <selection pane="bottomRight" activeCell="F73" sqref="F73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22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1-'AgriRec-Inc'!C4-0.0001</f>
        <v>0.89990000000000003</v>
      </c>
      <c r="D4" s="13" t="s">
        <v>21</v>
      </c>
      <c r="E4" s="14"/>
      <c r="F4" s="14"/>
      <c r="G4" s="14"/>
      <c r="H4" s="14"/>
      <c r="I4" s="14"/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1-'AgriRec-Inc'!C5-0.0001</f>
        <v>0.89990000000000003</v>
      </c>
      <c r="D5" s="13" t="s">
        <v>21</v>
      </c>
      <c r="E5" s="14"/>
      <c r="F5" s="14"/>
      <c r="G5" s="14"/>
      <c r="H5" s="14"/>
      <c r="I5" s="14"/>
      <c r="J5" s="22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>1-'AgriRec-Inc'!C6-0.0001</f>
        <v>0.89990000000000003</v>
      </c>
      <c r="D6" s="13" t="s">
        <v>21</v>
      </c>
      <c r="E6" s="14"/>
      <c r="F6" s="14"/>
      <c r="G6" s="14"/>
      <c r="H6" s="14"/>
      <c r="I6" s="14"/>
      <c r="J6" s="22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>1-'AgriRec-Inc'!C7-0.0001</f>
        <v>0.89990000000000003</v>
      </c>
      <c r="D7" s="13" t="s">
        <v>21</v>
      </c>
      <c r="E7" s="14"/>
      <c r="F7" s="14"/>
      <c r="G7" s="14"/>
      <c r="H7" s="14"/>
      <c r="I7" s="14"/>
      <c r="J7" s="22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f>1-'AgriRec-Inc'!C8-0.0001</f>
        <v>0.89990000000000003</v>
      </c>
      <c r="D8" s="13" t="s">
        <v>21</v>
      </c>
      <c r="E8" s="14"/>
      <c r="F8" s="14"/>
      <c r="G8" s="14"/>
      <c r="H8" s="14"/>
      <c r="I8" s="14"/>
      <c r="J8" s="22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f>1-'AgriRec-Inc'!C9-0.0001</f>
        <v>0.89990000000000003</v>
      </c>
      <c r="D9" s="13" t="s">
        <v>21</v>
      </c>
      <c r="E9" s="14"/>
      <c r="F9" s="14"/>
      <c r="G9" s="14"/>
      <c r="H9" s="14"/>
      <c r="I9" s="14"/>
      <c r="J9" s="22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f>1-'AgriRec-Inc'!C10-0.0001</f>
        <v>0.89990000000000003</v>
      </c>
      <c r="D10" s="13" t="s">
        <v>21</v>
      </c>
      <c r="E10" s="14"/>
      <c r="F10" s="14"/>
      <c r="G10" s="14"/>
      <c r="H10" s="14"/>
      <c r="I10" s="14"/>
      <c r="J10" s="22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f>1-'AgriRec-Inc'!C11-0.0001</f>
        <v>0.89990000000000003</v>
      </c>
      <c r="D11" s="13" t="s">
        <v>21</v>
      </c>
      <c r="E11" s="14"/>
      <c r="F11" s="14"/>
      <c r="G11" s="14"/>
      <c r="H11" s="14"/>
      <c r="I11" s="14"/>
      <c r="J11" s="22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>1-'AgriRec-Inc'!C12-0.0001</f>
        <v>0.89990000000000003</v>
      </c>
      <c r="D12" s="13" t="s">
        <v>21</v>
      </c>
      <c r="E12" s="14"/>
      <c r="F12" s="14"/>
      <c r="G12" s="14"/>
      <c r="H12" s="14"/>
      <c r="I12" s="14"/>
      <c r="J12" s="22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f>1-'AgriRec-Inc'!C13-0.0001</f>
        <v>0.89990000000000003</v>
      </c>
      <c r="D13" s="13" t="s">
        <v>21</v>
      </c>
      <c r="E13" s="14"/>
      <c r="F13" s="14"/>
      <c r="G13" s="14"/>
      <c r="H13" s="14"/>
      <c r="I13" s="14"/>
      <c r="J13" s="22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f>1-'AgriRec-Inc'!C14-0.0001</f>
        <v>0.89990000000000003</v>
      </c>
      <c r="D14" s="13" t="s">
        <v>21</v>
      </c>
      <c r="E14" s="14"/>
      <c r="F14" s="14"/>
      <c r="G14" s="14"/>
      <c r="H14" s="14"/>
      <c r="I14" s="14"/>
      <c r="J14" s="22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f>1-'AgriRec-Inc'!C15-0.0001</f>
        <v>0.89990000000000003</v>
      </c>
      <c r="D15" s="13" t="s">
        <v>21</v>
      </c>
      <c r="E15" s="14"/>
      <c r="F15" s="14"/>
      <c r="G15" s="14"/>
      <c r="H15" s="14"/>
      <c r="I15" s="14"/>
      <c r="J15" s="22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f>1-'AgriRec-Inc'!C16-0.0001</f>
        <v>0.89990000000000003</v>
      </c>
      <c r="D16" s="13" t="s">
        <v>21</v>
      </c>
      <c r="E16" s="14"/>
      <c r="F16" s="14"/>
      <c r="G16" s="14"/>
      <c r="H16" s="14"/>
      <c r="I16" s="14"/>
      <c r="J16" s="22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f>1-'AgriRec-Inc'!C17-0.0001</f>
        <v>0.89990000000000003</v>
      </c>
      <c r="D17" s="13" t="s">
        <v>21</v>
      </c>
      <c r="E17" s="14"/>
      <c r="F17" s="14"/>
      <c r="G17" s="14"/>
      <c r="H17" s="14"/>
      <c r="I17" s="14"/>
      <c r="J17" s="22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f>1-'AgriRec-Inc'!C18-0.0001</f>
        <v>0.89990000000000003</v>
      </c>
      <c r="D18" s="13" t="s">
        <v>21</v>
      </c>
      <c r="E18" s="14"/>
      <c r="F18" s="14"/>
      <c r="G18" s="14"/>
      <c r="H18" s="14"/>
      <c r="I18" s="14"/>
      <c r="J18" s="22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f>1-'AgriRec-Inc'!C19-0.0001</f>
        <v>0.89990000000000003</v>
      </c>
      <c r="D19" s="13" t="s">
        <v>21</v>
      </c>
      <c r="E19" s="14"/>
      <c r="F19" s="14"/>
      <c r="G19" s="14"/>
      <c r="H19" s="14"/>
      <c r="I19" s="14"/>
      <c r="J19" s="22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f>1-'AgriRec-Inc'!C20-0.0001</f>
        <v>0.89990000000000003</v>
      </c>
      <c r="D20" s="13" t="s">
        <v>21</v>
      </c>
      <c r="E20" s="14"/>
      <c r="F20" s="14"/>
      <c r="G20" s="14"/>
      <c r="H20" s="14"/>
      <c r="I20" s="14"/>
      <c r="J20" s="22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f>1-'AgriRec-Inc'!C21-0.0001</f>
        <v>0.89990000000000003</v>
      </c>
      <c r="D21" s="13" t="s">
        <v>21</v>
      </c>
      <c r="E21" s="14"/>
      <c r="F21" s="14"/>
      <c r="G21" s="14"/>
      <c r="H21" s="14"/>
      <c r="I21" s="14"/>
      <c r="J21" s="22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f>1-'AgriRec-Inc'!C22-0.0001</f>
        <v>0.89990000000000003</v>
      </c>
      <c r="D22" s="13" t="s">
        <v>21</v>
      </c>
      <c r="E22" s="14"/>
      <c r="F22" s="14"/>
      <c r="G22" s="14"/>
      <c r="H22" s="14"/>
      <c r="I22" s="14"/>
      <c r="J22" s="22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f>1-'AgriRec-Inc'!C23-0.0001</f>
        <v>0.89990000000000003</v>
      </c>
      <c r="D23" s="13" t="s">
        <v>21</v>
      </c>
      <c r="E23" s="14"/>
      <c r="F23" s="14"/>
      <c r="G23" s="14"/>
      <c r="H23" s="14"/>
      <c r="I23" s="14"/>
      <c r="J23" s="22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f>1-'AgriRec-Inc'!C24-0.0001</f>
        <v>0.89990000000000003</v>
      </c>
      <c r="D24" s="13" t="s">
        <v>21</v>
      </c>
      <c r="E24" s="14"/>
      <c r="F24" s="14"/>
      <c r="G24" s="14"/>
      <c r="H24" s="14"/>
      <c r="I24" s="14"/>
      <c r="J24" s="22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f>1-'AgriRec-Inc'!C25-0.0001</f>
        <v>0.89990000000000003</v>
      </c>
      <c r="D25" s="13" t="s">
        <v>21</v>
      </c>
      <c r="E25" s="14"/>
      <c r="F25" s="14"/>
      <c r="G25" s="14"/>
      <c r="H25" s="14"/>
      <c r="I25" s="14"/>
      <c r="J25" s="22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f>1-'AgriRec-Inc'!C26-0.0001</f>
        <v>0.89990000000000003</v>
      </c>
      <c r="D26" s="13" t="s">
        <v>21</v>
      </c>
      <c r="E26" s="14"/>
      <c r="F26" s="14"/>
      <c r="G26" s="14"/>
      <c r="H26" s="14"/>
      <c r="I26" s="14"/>
      <c r="J26" s="22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f>1-'AgriRec-Inc'!C27-0.0001</f>
        <v>0.89990000000000003</v>
      </c>
      <c r="D27" s="13" t="s">
        <v>21</v>
      </c>
      <c r="E27" s="14"/>
      <c r="F27" s="14"/>
      <c r="G27" s="14"/>
      <c r="H27" s="14"/>
      <c r="I27" s="14"/>
      <c r="J27" s="22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f>1-'AgriRec-Inc'!C28-0.0001</f>
        <v>0.89990000000000003</v>
      </c>
      <c r="D28" s="13" t="s">
        <v>21</v>
      </c>
      <c r="E28" s="14"/>
      <c r="F28" s="14"/>
      <c r="G28" s="14"/>
      <c r="H28" s="14"/>
      <c r="I28" s="14"/>
      <c r="J28" s="22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f>1-'AgriRec-Inc'!C29-0.0001</f>
        <v>0.89990000000000003</v>
      </c>
      <c r="D29" s="13" t="s">
        <v>21</v>
      </c>
      <c r="E29" s="14"/>
      <c r="F29" s="14"/>
      <c r="G29" s="14"/>
      <c r="H29" s="14"/>
      <c r="I29" s="14"/>
      <c r="J29" s="22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f>1-'AgriRec-Inc'!C30-0.0001</f>
        <v>0.89990000000000003</v>
      </c>
      <c r="D30" s="13" t="s">
        <v>21</v>
      </c>
      <c r="E30" s="14"/>
      <c r="F30" s="14"/>
      <c r="G30" s="14"/>
      <c r="H30" s="14"/>
      <c r="I30" s="14"/>
      <c r="J30" s="22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f>1-'AgriRec-Inc'!C31-0.0001</f>
        <v>0.89990000000000003</v>
      </c>
      <c r="D31" s="13" t="s">
        <v>21</v>
      </c>
      <c r="E31" s="14"/>
      <c r="F31" s="14"/>
      <c r="G31" s="14"/>
      <c r="H31" s="14"/>
      <c r="I31" s="14"/>
      <c r="J31" s="22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f>1-'AgriRec-Inc'!C32-0.0001</f>
        <v>0.89990000000000003</v>
      </c>
      <c r="D32" s="13" t="s">
        <v>21</v>
      </c>
      <c r="E32" s="14"/>
      <c r="F32" s="14"/>
      <c r="G32" s="14"/>
      <c r="H32" s="14"/>
      <c r="I32" s="14"/>
      <c r="J32" s="22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f>1-'AgriRec-Inc'!C33-0.0001</f>
        <v>0.89990000000000003</v>
      </c>
      <c r="D33" s="13" t="s">
        <v>21</v>
      </c>
      <c r="E33" s="14"/>
      <c r="F33" s="14"/>
      <c r="G33" s="14"/>
      <c r="H33" s="14"/>
      <c r="I33" s="14"/>
      <c r="J33" s="22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f>1-'AgriRec-Inc'!C34-0.0001</f>
        <v>0.89990000000000003</v>
      </c>
      <c r="D34" s="13" t="s">
        <v>21</v>
      </c>
      <c r="E34" s="14"/>
      <c r="F34" s="14"/>
      <c r="G34" s="14"/>
      <c r="H34" s="14"/>
      <c r="I34" s="14"/>
      <c r="J34" s="22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f>1-'AgriRec-Inc'!C35-0.0001</f>
        <v>0.89990000000000003</v>
      </c>
      <c r="D35" s="13" t="s">
        <v>21</v>
      </c>
      <c r="E35" s="14"/>
      <c r="F35" s="14"/>
      <c r="G35" s="14"/>
      <c r="H35" s="14"/>
      <c r="I35" s="14"/>
      <c r="J35" s="22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f>1-'AgriRec-Inc'!C36-0.0001</f>
        <v>0.89990000000000003</v>
      </c>
      <c r="D36" s="13" t="s">
        <v>21</v>
      </c>
      <c r="E36" s="14"/>
      <c r="F36" s="14"/>
      <c r="G36" s="14"/>
      <c r="H36" s="14"/>
      <c r="I36" s="14"/>
      <c r="J36" s="22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f>1-'AgriRec-Inc'!C37-0.0001</f>
        <v>0.89990000000000003</v>
      </c>
      <c r="D37" s="13" t="s">
        <v>21</v>
      </c>
      <c r="E37" s="14"/>
      <c r="F37" s="14"/>
      <c r="G37" s="14"/>
      <c r="H37" s="14"/>
      <c r="I37" s="14"/>
      <c r="J37" s="22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f>1-'AgriRec-Inc'!C38-0.0001</f>
        <v>0.89990000000000003</v>
      </c>
      <c r="D38" s="13" t="s">
        <v>21</v>
      </c>
      <c r="E38" s="14"/>
      <c r="F38" s="14"/>
      <c r="G38" s="14"/>
      <c r="H38" s="14"/>
      <c r="I38" s="14"/>
      <c r="J38" s="22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f>1-'AgriRec-Inc'!C39-0.0001</f>
        <v>0.89990000000000003</v>
      </c>
      <c r="D39" s="13" t="s">
        <v>21</v>
      </c>
      <c r="E39" s="14"/>
      <c r="F39" s="14"/>
      <c r="G39" s="14"/>
      <c r="H39" s="14"/>
      <c r="I39" s="14"/>
      <c r="J39" s="22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f>1-'AgriRec-Inc'!C40-0.0001</f>
        <v>0.89990000000000003</v>
      </c>
      <c r="D40" s="13" t="s">
        <v>21</v>
      </c>
      <c r="E40" s="14"/>
      <c r="F40" s="14"/>
      <c r="G40" s="14"/>
      <c r="H40" s="14"/>
      <c r="I40" s="14"/>
      <c r="J40" s="22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f>1-'AgriRec-Inc'!C41-0.0001</f>
        <v>0.89990000000000003</v>
      </c>
      <c r="D41" s="13" t="s">
        <v>21</v>
      </c>
      <c r="E41" s="14"/>
      <c r="F41" s="14"/>
      <c r="G41" s="14"/>
      <c r="H41" s="14"/>
      <c r="I41" s="14"/>
      <c r="J41" s="22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f>1-'AgriRec-Inc'!C42-0.0001</f>
        <v>0.89990000000000003</v>
      </c>
      <c r="D42" s="13" t="s">
        <v>21</v>
      </c>
      <c r="E42" s="14"/>
      <c r="F42" s="14"/>
      <c r="G42" s="14"/>
      <c r="H42" s="14"/>
      <c r="I42" s="14"/>
      <c r="J42" s="22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f>1-'AgriRec-Inc'!C43-0.0001</f>
        <v>0.89990000000000003</v>
      </c>
      <c r="D43" s="13" t="s">
        <v>21</v>
      </c>
      <c r="E43" s="14"/>
      <c r="F43" s="14"/>
      <c r="G43" s="14"/>
      <c r="H43" s="14"/>
      <c r="I43" s="14"/>
      <c r="J43" s="22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f>1-'AgriRec-Inc'!C44-0.0001</f>
        <v>0.89990000000000003</v>
      </c>
      <c r="D44" s="13" t="s">
        <v>21</v>
      </c>
      <c r="E44" s="14"/>
      <c r="F44" s="14"/>
      <c r="G44" s="14"/>
      <c r="H44" s="14"/>
      <c r="I44" s="14"/>
      <c r="J44" s="22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>1-'AgriRec-Inc'!C45-0.0001</f>
        <v>0.89990000000000003</v>
      </c>
      <c r="D45" s="13" t="s">
        <v>21</v>
      </c>
      <c r="E45" s="14"/>
      <c r="F45" s="14"/>
      <c r="G45" s="14"/>
      <c r="H45" s="14"/>
      <c r="I45" s="14"/>
      <c r="J45" s="22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>1-'AgriRec-Inc'!C46-0.0001</f>
        <v>0.89990000000000003</v>
      </c>
      <c r="D46" s="13" t="s">
        <v>21</v>
      </c>
      <c r="E46" s="14"/>
      <c r="F46" s="14"/>
      <c r="G46" s="14"/>
      <c r="H46" s="14"/>
      <c r="I46" s="14"/>
      <c r="J46" s="22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>1-'AgriRec-Inc'!C47-0.0001</f>
        <v>0.89990000000000003</v>
      </c>
      <c r="D47" s="13" t="s">
        <v>21</v>
      </c>
      <c r="E47" s="14"/>
      <c r="F47" s="14"/>
      <c r="G47" s="14"/>
      <c r="H47" s="14"/>
      <c r="I47" s="14"/>
      <c r="J47" s="22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>1-'AgriRec-Inc'!C48-0.0001</f>
        <v>0.89990000000000003</v>
      </c>
      <c r="D48" s="13" t="s">
        <v>21</v>
      </c>
      <c r="E48" s="14"/>
      <c r="F48" s="14"/>
      <c r="G48" s="14"/>
      <c r="H48" s="14"/>
      <c r="I48" s="14"/>
      <c r="J48" s="22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>1-'AgriRec-Inc'!C49-0.0001</f>
        <v>0.89990000000000003</v>
      </c>
      <c r="D49" s="13" t="s">
        <v>21</v>
      </c>
      <c r="E49" s="14"/>
      <c r="F49" s="14"/>
      <c r="G49" s="14"/>
      <c r="H49" s="14"/>
      <c r="I49" s="14"/>
      <c r="J49" s="22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>1-'AgriRec-Inc'!C50-0.0001</f>
        <v>0.89990000000000003</v>
      </c>
      <c r="D50" s="13" t="s">
        <v>21</v>
      </c>
      <c r="E50" s="14"/>
      <c r="F50" s="14"/>
      <c r="G50" s="14"/>
      <c r="H50" s="14"/>
      <c r="I50" s="14"/>
      <c r="J50" s="22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>1-'AgriRec-Inc'!C51-0.0001</f>
        <v>0.89990000000000003</v>
      </c>
      <c r="D51" s="13" t="s">
        <v>21</v>
      </c>
      <c r="E51" s="14"/>
      <c r="F51" s="14"/>
      <c r="G51" s="14"/>
      <c r="H51" s="14"/>
      <c r="I51" s="14"/>
      <c r="J51" s="22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>1-'AgriRec-Inc'!C52-0.0001</f>
        <v>0.89990000000000003</v>
      </c>
      <c r="D52" s="13" t="s">
        <v>21</v>
      </c>
      <c r="E52" s="14"/>
      <c r="F52" s="14"/>
      <c r="G52" s="14"/>
      <c r="H52" s="14"/>
      <c r="I52" s="14"/>
      <c r="J52" s="22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>1-'AgriRec-Inc'!C53-0.0001</f>
        <v>0.89990000000000003</v>
      </c>
      <c r="D53" s="13" t="s">
        <v>21</v>
      </c>
      <c r="E53" s="14"/>
      <c r="F53" s="14"/>
      <c r="G53" s="14"/>
      <c r="H53" s="14"/>
      <c r="I53" s="14"/>
      <c r="J53" s="22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>1-'AgriRec-Inc'!C54-0.0001</f>
        <v>0.89990000000000003</v>
      </c>
      <c r="D54" s="13" t="s">
        <v>21</v>
      </c>
      <c r="E54" s="14"/>
      <c r="F54" s="14"/>
      <c r="G54" s="14"/>
      <c r="H54" s="14"/>
      <c r="I54" s="14"/>
      <c r="J54" s="22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>1-'AgriRec-Inc'!C55-0.0001</f>
        <v>0.89990000000000003</v>
      </c>
      <c r="D55" s="13" t="s">
        <v>21</v>
      </c>
      <c r="E55" s="14"/>
      <c r="F55" s="14"/>
      <c r="G55" s="14"/>
      <c r="H55" s="14"/>
      <c r="I55" s="14"/>
      <c r="J55" s="22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>1-'AgriRec-Inc'!C56-0.0001</f>
        <v>0.89990000000000003</v>
      </c>
      <c r="D56" s="13" t="s">
        <v>21</v>
      </c>
      <c r="E56" s="14"/>
      <c r="F56" s="14"/>
      <c r="G56" s="14"/>
      <c r="H56" s="14"/>
      <c r="I56" s="14"/>
      <c r="J56" s="22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>1-'AgriRec-Inc'!C57-0.0001</f>
        <v>0.89990000000000003</v>
      </c>
      <c r="D57" s="13" t="s">
        <v>21</v>
      </c>
      <c r="E57" s="14"/>
      <c r="F57" s="14"/>
      <c r="G57" s="14"/>
      <c r="H57" s="14"/>
      <c r="I57" s="14"/>
      <c r="J57" s="22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>1-'AgriRec-Inc'!C58-0.0001</f>
        <v>0.89990000000000003</v>
      </c>
      <c r="D58" s="13" t="s">
        <v>21</v>
      </c>
      <c r="E58" s="14"/>
      <c r="F58" s="14"/>
      <c r="G58" s="14"/>
      <c r="H58" s="14"/>
      <c r="I58" s="14"/>
      <c r="J58" s="22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>1-'AgriRec-Inc'!C59-0.0001</f>
        <v>0.89990000000000003</v>
      </c>
      <c r="D59" s="13" t="s">
        <v>21</v>
      </c>
      <c r="E59" s="14"/>
      <c r="F59" s="14"/>
      <c r="G59" s="14"/>
      <c r="H59" s="14"/>
      <c r="I59" s="14"/>
      <c r="J59" s="22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>1-'AgriRec-Inc'!C60-0.0001</f>
        <v>0.89990000000000003</v>
      </c>
      <c r="D60" s="13" t="s">
        <v>21</v>
      </c>
      <c r="E60" s="14"/>
      <c r="F60" s="14"/>
      <c r="G60" s="14"/>
      <c r="H60" s="14"/>
      <c r="I60" s="14"/>
      <c r="J60" s="22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>1-'AgriRec-Inc'!C61-0.0001</f>
        <v>0.89990000000000003</v>
      </c>
      <c r="D61" s="13" t="s">
        <v>21</v>
      </c>
      <c r="E61" s="14"/>
      <c r="F61" s="14"/>
      <c r="G61" s="14"/>
      <c r="H61" s="14"/>
      <c r="I61" s="14"/>
      <c r="J61" s="22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>1-'AgriRec-Inc'!C62-0.0001</f>
        <v>0.89990000000000003</v>
      </c>
      <c r="D62" s="13" t="s">
        <v>21</v>
      </c>
      <c r="E62" s="14"/>
      <c r="F62" s="14"/>
      <c r="G62" s="14"/>
      <c r="H62" s="14"/>
      <c r="I62" s="14"/>
      <c r="J62" s="22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>1-'AgriRec-Inc'!C63-0.0001</f>
        <v>0.89990000000000003</v>
      </c>
      <c r="D63" s="13" t="s">
        <v>21</v>
      </c>
      <c r="E63" s="14"/>
      <c r="F63" s="14"/>
      <c r="G63" s="14"/>
      <c r="H63" s="14"/>
      <c r="I63" s="14"/>
      <c r="J63" s="22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>1-'AgriRec-Inc'!C64-0.0001</f>
        <v>0.89990000000000003</v>
      </c>
      <c r="D64" s="13" t="s">
        <v>21</v>
      </c>
      <c r="E64" s="14"/>
      <c r="F64" s="14"/>
      <c r="G64" s="14"/>
      <c r="H64" s="14"/>
      <c r="I64" s="14"/>
      <c r="J64" s="22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f>1-'AgriRec-Inc'!C65-0.0001</f>
        <v>0.89990000000000003</v>
      </c>
      <c r="D65" s="13" t="s">
        <v>21</v>
      </c>
      <c r="E65" s="14"/>
      <c r="F65" s="14"/>
      <c r="G65" s="14"/>
      <c r="H65" s="14"/>
      <c r="I65" s="14"/>
      <c r="J65" s="22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f>1-'AgriRec-Inc'!C66-0.0001</f>
        <v>0.89990000000000003</v>
      </c>
      <c r="D66" s="13" t="s">
        <v>21</v>
      </c>
      <c r="E66" s="14"/>
      <c r="F66" s="14"/>
      <c r="G66" s="14"/>
      <c r="H66" s="14"/>
      <c r="I66" s="14"/>
      <c r="J66" s="22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f>1-'AgriRec-Inc'!C67-0.0001</f>
        <v>0.89990000000000003</v>
      </c>
      <c r="D67" s="13" t="s">
        <v>21</v>
      </c>
      <c r="E67" s="14"/>
      <c r="F67" s="14"/>
      <c r="G67" s="14"/>
      <c r="H67" s="14"/>
      <c r="I67" s="14"/>
      <c r="J67" s="22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f>1-'AgriRec-Inc'!C68-0.0001</f>
        <v>0.89990000000000003</v>
      </c>
      <c r="D68" s="13" t="s">
        <v>21</v>
      </c>
      <c r="E68" s="14"/>
      <c r="F68" s="14"/>
      <c r="G68" s="14"/>
      <c r="H68" s="14"/>
      <c r="I68" s="14"/>
      <c r="J68" s="22">
        <f t="shared" ref="J68:J73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f>1-'AgriRec-Inc'!C69-0.0001</f>
        <v>0.89990000000000003</v>
      </c>
      <c r="D69" s="13" t="s">
        <v>21</v>
      </c>
      <c r="E69" s="14"/>
      <c r="F69" s="14"/>
      <c r="G69" s="14"/>
      <c r="H69" s="14"/>
      <c r="I69" s="14"/>
      <c r="J69" s="22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f>1-'AgriRec-Inc'!C70-0.0001</f>
        <v>0.89990000000000003</v>
      </c>
      <c r="D70" s="13" t="s">
        <v>21</v>
      </c>
      <c r="E70" s="14"/>
      <c r="F70" s="14"/>
      <c r="G70" s="14"/>
      <c r="H70" s="14"/>
      <c r="I70" s="14"/>
      <c r="J70" s="22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f>1-'AgriRec-Inc'!C69-0.0001</f>
        <v>0.89990000000000003</v>
      </c>
      <c r="D71" s="13" t="s">
        <v>21</v>
      </c>
      <c r="E71" s="14"/>
      <c r="F71" s="14"/>
      <c r="G71" s="14"/>
      <c r="H71" s="14"/>
      <c r="I71" s="14"/>
      <c r="J71" s="22">
        <f t="shared" ref="J71:J72" si="16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f>1-'AgriRec-Inc'!C70-0.0001</f>
        <v>0.89990000000000003</v>
      </c>
      <c r="D72" s="13" t="s">
        <v>21</v>
      </c>
      <c r="E72" s="14"/>
      <c r="F72" s="14"/>
      <c r="G72" s="14"/>
      <c r="H72" s="14"/>
      <c r="I72" s="14"/>
      <c r="J72" s="22">
        <f t="shared" si="16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33">
        <f>1-'AgriRec-Inc'!C73-0.0001</f>
        <v>0.89990000000000003</v>
      </c>
      <c r="D73" s="13" t="s">
        <v>21</v>
      </c>
      <c r="E73" s="14"/>
      <c r="F73" s="14"/>
      <c r="G73" s="14"/>
      <c r="H73" s="14"/>
      <c r="I73" s="14"/>
      <c r="J73" s="22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f>1-'AgriRec-Inc'!C74-0.0001</f>
        <v>0.89990000000000003</v>
      </c>
      <c r="D74" s="13" t="s">
        <v>21</v>
      </c>
      <c r="E74" s="14"/>
      <c r="F74" s="14"/>
      <c r="G74" s="14"/>
      <c r="H74" s="14"/>
      <c r="I74" s="14"/>
      <c r="J74" s="22">
        <f t="shared" ref="J74" si="24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2" t="s">
        <v>17</v>
      </c>
      <c r="C75" s="33">
        <v>0.89990000000000003</v>
      </c>
      <c r="D75" s="13" t="s">
        <v>21</v>
      </c>
      <c r="E75" s="14"/>
      <c r="F75" s="14"/>
      <c r="G75" s="14"/>
      <c r="H75" s="14"/>
      <c r="I75" s="14"/>
      <c r="J75" s="22">
        <v>4.4081660908397297E-2</v>
      </c>
      <c r="K75" s="73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74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75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6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7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8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79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2" t="s">
        <v>17</v>
      </c>
      <c r="C76" s="33">
        <v>0.89990000000000003</v>
      </c>
      <c r="D76" s="13" t="s">
        <v>21</v>
      </c>
      <c r="E76" s="14"/>
      <c r="F76" s="14"/>
      <c r="G76" s="14"/>
      <c r="H76" s="14"/>
      <c r="I76" s="14"/>
      <c r="J76" s="22">
        <v>4.4081660908397297E-2</v>
      </c>
      <c r="K76" s="73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74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75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6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7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8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79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{D92D7967-E3F1-44E8-AAF2-25A21EA99D37}</x14:id>
        </ext>
      </extLst>
    </cfRule>
  </conditionalFormatting>
  <conditionalFormatting sqref="AK4:AK70 AK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{67F5DAAF-D777-4E31-AB16-9A21921C4E54}</x14:id>
        </ext>
      </extLst>
    </cfRule>
  </conditionalFormatting>
  <conditionalFormatting sqref="BU4:BU70 BU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{AB486346-86BF-4571-BA7C-23039F9BE455}</x14:id>
        </ext>
      </extLst>
    </cfRule>
  </conditionalFormatting>
  <conditionalFormatting sqref="E4:E70 E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{0A486082-7CA2-46C0-B622-383AFC0F31BB}</x14:id>
        </ext>
      </extLst>
    </cfRule>
  </conditionalFormatting>
  <conditionalFormatting sqref="E4:I70 E73:I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{FF2E81B6-57DD-4DDB-9DE2-78359872684F}</x14:id>
        </ext>
      </extLst>
    </cfRule>
  </conditionalFormatting>
  <conditionalFormatting sqref="F4:I70 F73:I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{65BCD18E-FFCB-4449-9A8B-548EAD120C36}</x14:id>
        </ext>
      </extLst>
    </cfRule>
  </conditionalFormatting>
  <conditionalFormatting sqref="W4:W70 W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{83D1B742-07FE-4750-AA80-458237CCAFF8}</x14:id>
        </ext>
      </extLst>
    </cfRule>
  </conditionalFormatting>
  <conditionalFormatting sqref="W4:AA70 W73:AA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{F7EB1961-8F74-4A21-B027-EB45879DFA03}</x14:id>
        </ext>
      </extLst>
    </cfRule>
  </conditionalFormatting>
  <conditionalFormatting sqref="X4:AA70 X73:AA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{3D24D95E-CC9E-4980-BE03-AFFFD827B7B9}</x14:id>
        </ext>
      </extLst>
    </cfRule>
  </conditionalFormatting>
  <conditionalFormatting sqref="AF4:AF70 AF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{46A36411-0455-4EDC-89B5-A291A386882F}</x14:id>
        </ext>
      </extLst>
    </cfRule>
  </conditionalFormatting>
  <conditionalFormatting sqref="AF4:AJ70 AF73:AJ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{3C9EEE8F-8B4E-44F7-92FA-A2CA3EC0AF31}</x14:id>
        </ext>
      </extLst>
    </cfRule>
  </conditionalFormatting>
  <conditionalFormatting sqref="AG4:AJ70 AG73:AJ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{2E19089E-2BB1-4356-A623-A27E49718EB0}</x14:id>
        </ext>
      </extLst>
    </cfRule>
  </conditionalFormatting>
  <conditionalFormatting sqref="AO4:AO70 AO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{FDBAF296-3096-48CE-A994-437688BF0B78}</x14:id>
        </ext>
      </extLst>
    </cfRule>
  </conditionalFormatting>
  <conditionalFormatting sqref="AO4:AS70 AO73:AS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{8834D99D-D0D6-4BF7-8A24-53EB31D2C6F7}</x14:id>
        </ext>
      </extLst>
    </cfRule>
  </conditionalFormatting>
  <conditionalFormatting sqref="AP4:AS70 AP73:AS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{442C03F1-FA43-40D8-8964-3B1D8F27E23F}</x14:id>
        </ext>
      </extLst>
    </cfRule>
  </conditionalFormatting>
  <conditionalFormatting sqref="BP4:BP70 BP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{8517A19F-C376-476D-9820-C05CA441D8FF}</x14:id>
        </ext>
      </extLst>
    </cfRule>
  </conditionalFormatting>
  <conditionalFormatting sqref="BP4:BT70 BP73:BT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{7BA815C0-191F-4599-994B-05C2F5D9F0C8}</x14:id>
        </ext>
      </extLst>
    </cfRule>
  </conditionalFormatting>
  <conditionalFormatting sqref="BQ4:BT70 BQ73:BT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{625230F8-4B82-423B-BF4C-97FD4AFEA6C7}</x14:id>
        </ext>
      </extLst>
    </cfRule>
  </conditionalFormatting>
  <conditionalFormatting sqref="N4:N70 N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{2EC4EA63-2DCE-4952-B494-D423A2D57882}</x14:id>
        </ext>
      </extLst>
    </cfRule>
  </conditionalFormatting>
  <conditionalFormatting sqref="N4:R70 N73:R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{4B31D073-162A-4435-8D2A-A7FD5AB6CEF0}</x14:id>
        </ext>
      </extLst>
    </cfRule>
  </conditionalFormatting>
  <conditionalFormatting sqref="O4:R70 O73:R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{C94FE4AD-575B-4E51-97AF-1A97E0F388B7}</x14:id>
        </ext>
      </extLst>
    </cfRule>
  </conditionalFormatting>
  <conditionalFormatting sqref="S4:S70 S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{F98EC4E5-3B8D-4E94-9AE4-26223B456C53}</x14:id>
        </ext>
      </extLst>
    </cfRule>
  </conditionalFormatting>
  <conditionalFormatting sqref="AT4:AT70 AT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{303690C7-4876-40EF-90DE-FC98A54D5EFB}</x14:id>
        </ext>
      </extLst>
    </cfRule>
  </conditionalFormatting>
  <conditionalFormatting sqref="BL4:BL70 BL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{8883C860-8600-4B10-8E37-3A34C14B7A11}</x14:id>
        </ext>
      </extLst>
    </cfRule>
  </conditionalFormatting>
  <conditionalFormatting sqref="BG4:BG70 BG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{A76D3B10-24F3-4829-883C-7E24620526F0}</x14:id>
        </ext>
      </extLst>
    </cfRule>
  </conditionalFormatting>
  <conditionalFormatting sqref="BG4:BK70 BG73:BK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{4A6F985D-025F-42A8-A1F4-452BD5FC882D}</x14:id>
        </ext>
      </extLst>
    </cfRule>
  </conditionalFormatting>
  <conditionalFormatting sqref="BH4:BK70 BH73:BK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{24E5520C-F80B-4631-BF15-14200D3066CF}</x14:id>
        </ext>
      </extLst>
    </cfRule>
  </conditionalFormatting>
  <conditionalFormatting sqref="BC4:BC70 BC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{84BDEC02-01B4-4A14-8264-5274415C9E9B}</x14:id>
        </ext>
      </extLst>
    </cfRule>
  </conditionalFormatting>
  <conditionalFormatting sqref="AX4:AX70 AX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{39BA17DF-2DC0-4E09-B8D4-35E615C11013}</x14:id>
        </ext>
      </extLst>
    </cfRule>
  </conditionalFormatting>
  <conditionalFormatting sqref="AX4:BB70 AX73:BB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{3B1DBA7C-AEA8-443F-ABB6-BBB05001B2EA}</x14:id>
        </ext>
      </extLst>
    </cfRule>
  </conditionalFormatting>
  <conditionalFormatting sqref="AY4:BB70 AY73:BB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{C076C0AC-0DB8-480D-80A8-DA4C6BBC2CD5}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{9492AC14-3A06-43EF-8804-9D21338314B9}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{19285AB1-5890-446A-A812-7446D0242A9D}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{AE9016A8-01CE-4D66-9217-D569FFFEADAD}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{AB7B3258-0849-4E74-898C-314B4B363629}</x14:id>
        </ext>
      </extLst>
    </cfRule>
  </conditionalFormatting>
  <conditionalFormatting sqref="E74:E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{FF766E1D-FE5F-4775-B1CD-77EEC384CCD4}</x14:id>
        </ext>
      </extLst>
    </cfRule>
  </conditionalFormatting>
  <conditionalFormatting sqref="E74:I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{8F113E6D-EBF4-412E-8E12-4B6998438903}</x14:id>
        </ext>
      </extLst>
    </cfRule>
  </conditionalFormatting>
  <conditionalFormatting sqref="F74:I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{60801DEF-821E-4AB8-8979-325A8B323E74}</x14:id>
        </ext>
      </extLst>
    </cfRule>
  </conditionalFormatting>
  <conditionalFormatting sqref="W74:W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{A4A32673-5009-44AD-BC7D-CE5E63BB55DF}</x14:id>
        </ext>
      </extLst>
    </cfRule>
  </conditionalFormatting>
  <conditionalFormatting sqref="W74:AA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{ADBF14C7-C454-4F69-B791-CE78785C98C7}</x14:id>
        </ext>
      </extLst>
    </cfRule>
  </conditionalFormatting>
  <conditionalFormatting sqref="X74:AA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{9DA4C4E6-7E63-4C2E-BFB1-8BCCE4635A77}</x14:id>
        </ext>
      </extLst>
    </cfRule>
  </conditionalFormatting>
  <conditionalFormatting sqref="AF74:AF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{FAD867D2-EDA4-4E2E-B27C-1A480C6A099E}</x14:id>
        </ext>
      </extLst>
    </cfRule>
  </conditionalFormatting>
  <conditionalFormatting sqref="AF74:AJ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{C76E2DD5-2809-429E-92CB-65C1A3E7702E}</x14:id>
        </ext>
      </extLst>
    </cfRule>
  </conditionalFormatting>
  <conditionalFormatting sqref="AG74:AJ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{F7C00E32-3328-4013-AF8D-02D3B401D945}</x14:id>
        </ext>
      </extLst>
    </cfRule>
  </conditionalFormatting>
  <conditionalFormatting sqref="AO74:AO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{6A49CA3E-5477-4CF5-BFB6-5A31CE9719E0}</x14:id>
        </ext>
      </extLst>
    </cfRule>
  </conditionalFormatting>
  <conditionalFormatting sqref="AO74:AS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{B95E47A2-A8D0-422B-B686-3D2549EBC746}</x14:id>
        </ext>
      </extLst>
    </cfRule>
  </conditionalFormatting>
  <conditionalFormatting sqref="AP74:AS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{A708B02C-D3C0-4A82-81B1-F1F10CDA6206}</x14:id>
        </ext>
      </extLst>
    </cfRule>
  </conditionalFormatting>
  <conditionalFormatting sqref="BP74:BP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{B494E75E-A9AB-4255-9B93-342A1ACDC1D5}</x14:id>
        </ext>
      </extLst>
    </cfRule>
  </conditionalFormatting>
  <conditionalFormatting sqref="BP74:BT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{686998EA-E43E-4291-8229-33E04FC0D873}</x14:id>
        </ext>
      </extLst>
    </cfRule>
  </conditionalFormatting>
  <conditionalFormatting sqref="BQ74:BT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{40DB2B82-FC18-4E4A-BCEF-BCBA2DD43488}</x14:id>
        </ext>
      </extLst>
    </cfRule>
  </conditionalFormatting>
  <conditionalFormatting sqref="N74:N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{2F79FC3A-6C9B-4901-8541-17CBF5A66FA4}</x14:id>
        </ext>
      </extLst>
    </cfRule>
  </conditionalFormatting>
  <conditionalFormatting sqref="N74:R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{8B07D7E0-8CB8-4B6D-90AB-0601C963AB32}</x14:id>
        </ext>
      </extLst>
    </cfRule>
  </conditionalFormatting>
  <conditionalFormatting sqref="O74:R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{ECDD01AC-8A1F-4910-8ADD-4EFCA78F1F8B}</x14:id>
        </ext>
      </extLst>
    </cfRule>
  </conditionalFormatting>
  <conditionalFormatting sqref="S74:S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{EF48B1C6-6410-4A8A-B490-0B849669051F}</x14:id>
        </ext>
      </extLst>
    </cfRule>
  </conditionalFormatting>
  <conditionalFormatting sqref="AT74:AT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{FC9D8B57-8746-429B-AA9A-661D085D5197}</x14:id>
        </ext>
      </extLst>
    </cfRule>
  </conditionalFormatting>
  <conditionalFormatting sqref="BL74:BL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{29BA8512-A974-41F8-9FA3-C6254FC444B6}</x14:id>
        </ext>
      </extLst>
    </cfRule>
  </conditionalFormatting>
  <conditionalFormatting sqref="BG74:BG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{642E69E3-CB58-4C81-A89F-38848892712B}</x14:id>
        </ext>
      </extLst>
    </cfRule>
  </conditionalFormatting>
  <conditionalFormatting sqref="BG74:BK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{730F7D5F-CB51-4C8B-A6C9-9A31C3A751D4}</x14:id>
        </ext>
      </extLst>
    </cfRule>
  </conditionalFormatting>
  <conditionalFormatting sqref="BH74:BK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{2CB90FFD-F371-4DCC-AA60-ED7594645E77}</x14:id>
        </ext>
      </extLst>
    </cfRule>
  </conditionalFormatting>
  <conditionalFormatting sqref="BC74:BC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{A2BB9E3E-A954-4803-8D4D-60CEAE0AEABC}</x14:id>
        </ext>
      </extLst>
    </cfRule>
  </conditionalFormatting>
  <conditionalFormatting sqref="AX74:AX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{30700760-2508-4384-A069-CC8170EE6C10}</x14:id>
        </ext>
      </extLst>
    </cfRule>
  </conditionalFormatting>
  <conditionalFormatting sqref="AX74:BB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{CB14842E-61F5-4709-80AA-1A5BE7D676F2}</x14:id>
        </ext>
      </extLst>
    </cfRule>
  </conditionalFormatting>
  <conditionalFormatting sqref="AY74:BB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{07E6444D-BDF6-4E3C-871C-9E9AD398A64F}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{0CD2F0B8-57A2-4257-A843-65A2EF7FDD44}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{BAF34CC3-0708-4D54-9289-3FB45CB400F4}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{25F53190-4F10-49C2-A853-C8F2A6733670}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{B41EA5E6-ABE3-4261-8F70-4077E7F559CB}</x14:id>
        </ext>
      </extLst>
    </cfRule>
  </conditionalFormatting>
  <conditionalFormatting sqref="E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{CAECE68B-A7ED-4DB9-B917-44820888DB63}</x14:id>
        </ext>
      </extLst>
    </cfRule>
  </conditionalFormatting>
  <conditionalFormatting sqref="E71:I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{0B593B77-74A6-4DFF-A7B6-63D35CFCAAEB}</x14:id>
        </ext>
      </extLst>
    </cfRule>
  </conditionalFormatting>
  <conditionalFormatting sqref="F71:I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{2CA0C5C8-8E66-406D-8210-AAFB373CF132}</x14:id>
        </ext>
      </extLst>
    </cfRule>
  </conditionalFormatting>
  <conditionalFormatting sqref="W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{9DD46853-A96E-4308-8904-B868E6762A1B}</x14:id>
        </ext>
      </extLst>
    </cfRule>
  </conditionalFormatting>
  <conditionalFormatting sqref="W71:AA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{0822F51F-D38F-49FE-992C-B8A428446EEC}</x14:id>
        </ext>
      </extLst>
    </cfRule>
  </conditionalFormatting>
  <conditionalFormatting sqref="X71:AA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{AEB39794-CA41-4A4D-A4BE-3E17D30465C4}</x14:id>
        </ext>
      </extLst>
    </cfRule>
  </conditionalFormatting>
  <conditionalFormatting sqref="AF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{4113F9CC-8725-4A52-8BAA-A1DE5E1E7AD6}</x14:id>
        </ext>
      </extLst>
    </cfRule>
  </conditionalFormatting>
  <conditionalFormatting sqref="AF71:AJ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{60C2C3BA-F285-4CA3-AABE-7DC7E7D15858}</x14:id>
        </ext>
      </extLst>
    </cfRule>
  </conditionalFormatting>
  <conditionalFormatting sqref="AG71:AJ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{32520E49-5E7C-4E4C-9F31-D0E03D6AC2CA}</x14:id>
        </ext>
      </extLst>
    </cfRule>
  </conditionalFormatting>
  <conditionalFormatting sqref="AO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{5B648326-C839-4C88-BADB-A701C1709A47}</x14:id>
        </ext>
      </extLst>
    </cfRule>
  </conditionalFormatting>
  <conditionalFormatting sqref="AO71:AS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{8F89D9E1-4C09-401D-A368-BD8907F8137B}</x14:id>
        </ext>
      </extLst>
    </cfRule>
  </conditionalFormatting>
  <conditionalFormatting sqref="AP71:AS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{0896930D-2A86-4365-9082-0170F7B14226}</x14:id>
        </ext>
      </extLst>
    </cfRule>
  </conditionalFormatting>
  <conditionalFormatting sqref="BP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{549066CA-A65F-4014-B57A-E9248529D41F}</x14:id>
        </ext>
      </extLst>
    </cfRule>
  </conditionalFormatting>
  <conditionalFormatting sqref="BP71:BT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{F3D8A956-9991-439C-BD01-D31FD62E0CB0}</x14:id>
        </ext>
      </extLst>
    </cfRule>
  </conditionalFormatting>
  <conditionalFormatting sqref="BQ71:BT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{C250839A-BE49-4A4B-B26E-3C8F41723CC8}</x14:id>
        </ext>
      </extLst>
    </cfRule>
  </conditionalFormatting>
  <conditionalFormatting sqref="N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{311BB49B-0254-4E3E-9ECC-D938F70BEAE6}</x14:id>
        </ext>
      </extLst>
    </cfRule>
  </conditionalFormatting>
  <conditionalFormatting sqref="N71:R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{0F24B116-1331-4441-AD2D-6D407BF167CD}</x14:id>
        </ext>
      </extLst>
    </cfRule>
  </conditionalFormatting>
  <conditionalFormatting sqref="O71:R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{381009A4-FFE7-4590-B47E-8D188A8620D3}</x14:id>
        </ext>
      </extLst>
    </cfRule>
  </conditionalFormatting>
  <conditionalFormatting sqref="S7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{4269CF36-BBC8-433C-85A1-B8FEA63D5B78}</x14:id>
        </ext>
      </extLst>
    </cfRule>
  </conditionalFormatting>
  <conditionalFormatting sqref="AT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{CB37D53D-6952-4766-A437-3A94820C0CA8}</x14:id>
        </ext>
      </extLst>
    </cfRule>
  </conditionalFormatting>
  <conditionalFormatting sqref="BL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{052E414E-4775-4B7B-B199-CEE585B6A6AF}</x14:id>
        </ext>
      </extLst>
    </cfRule>
  </conditionalFormatting>
  <conditionalFormatting sqref="BG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{9AEC3885-A0D9-4271-9F95-63C3ABF2BC17}</x14:id>
        </ext>
      </extLst>
    </cfRule>
  </conditionalFormatting>
  <conditionalFormatting sqref="BG71:BK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{AE78EA6F-006E-4039-A3A5-69A8A412B9D0}</x14:id>
        </ext>
      </extLst>
    </cfRule>
  </conditionalFormatting>
  <conditionalFormatting sqref="BH71:BK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{09DE24EF-85F7-4765-A6E5-45FB16C7ACC7}</x14:id>
        </ext>
      </extLst>
    </cfRule>
  </conditionalFormatting>
  <conditionalFormatting sqref="BC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{07E576A5-4996-4465-862E-F29F208C4B04}</x14:id>
        </ext>
      </extLst>
    </cfRule>
  </conditionalFormatting>
  <conditionalFormatting sqref="AX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{34FB59CF-94E8-47AD-BA31-52D33DF4A146}</x14:id>
        </ext>
      </extLst>
    </cfRule>
  </conditionalFormatting>
  <conditionalFormatting sqref="AX71:BB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{F0C94806-9420-418C-8400-1DDD3A384CB9}</x14:id>
        </ext>
      </extLst>
    </cfRule>
  </conditionalFormatting>
  <conditionalFormatting sqref="AY71:BB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{05C99F48-0A73-411C-9DF4-62075033BB2F}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{7450EFCF-0902-4B1B-A74F-B63A91FB39EF}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{CA9AC3DD-74A8-4954-9025-4F95802E8AE2}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{64700B85-266A-4A47-B18B-9EDA02AB4751}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{44E49B0B-4735-4888-91EF-F4AA4B504E3F}</x14:id>
        </ext>
      </extLst>
    </cfRule>
  </conditionalFormatting>
  <conditionalFormatting sqref="E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{956A2F7D-12CC-4813-886F-9D8EDF246F90}</x14:id>
        </ext>
      </extLst>
    </cfRule>
  </conditionalFormatting>
  <conditionalFormatting sqref="E72:I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{D9C9EA4F-E78C-4BC4-BFBD-A65B95CFA5BE}</x14:id>
        </ext>
      </extLst>
    </cfRule>
  </conditionalFormatting>
  <conditionalFormatting sqref="F72:I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{604F7B5B-2A18-4AD0-8CF2-B3C46DB46D9A}</x14:id>
        </ext>
      </extLst>
    </cfRule>
  </conditionalFormatting>
  <conditionalFormatting sqref="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{4688DD5D-F71A-49B6-8F4F-B81E43E1943B}</x14:id>
        </ext>
      </extLst>
    </cfRule>
  </conditionalFormatting>
  <conditionalFormatting sqref="W72:AA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{4C2AE90F-12A4-4665-B4A3-93748C95B320}</x14:id>
        </ext>
      </extLst>
    </cfRule>
  </conditionalFormatting>
  <conditionalFormatting sqref="X72:AA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{60850C9C-1903-4193-BBF1-94B3F464F366}</x14:id>
        </ext>
      </extLst>
    </cfRule>
  </conditionalFormatting>
  <conditionalFormatting sqref="AF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{1F0EB227-A8AB-4247-9FF8-085DD6E0D736}</x14:id>
        </ext>
      </extLst>
    </cfRule>
  </conditionalFormatting>
  <conditionalFormatting sqref="AF72:AJ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{FFEDFAE9-6A4F-49DF-A10F-4CE8991D489F}</x14:id>
        </ext>
      </extLst>
    </cfRule>
  </conditionalFormatting>
  <conditionalFormatting sqref="AG72:AJ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{8FE59A02-129E-44AD-B8D6-B88AC641C1E3}</x14:id>
        </ext>
      </extLst>
    </cfRule>
  </conditionalFormatting>
  <conditionalFormatting sqref="AO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{B6479A98-B870-4E6D-A093-896ABF6BE589}</x14:id>
        </ext>
      </extLst>
    </cfRule>
  </conditionalFormatting>
  <conditionalFormatting sqref="AO72:AS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{912DDDAA-5816-4FC2-8840-CBA44E1871AB}</x14:id>
        </ext>
      </extLst>
    </cfRule>
  </conditionalFormatting>
  <conditionalFormatting sqref="AP72:AS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{6472D482-E183-43AE-84AE-AEF4BC9F284E}</x14:id>
        </ext>
      </extLst>
    </cfRule>
  </conditionalFormatting>
  <conditionalFormatting sqref="BP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{14E77DAD-85F5-4112-BA30-0B89D1F5BFE5}</x14:id>
        </ext>
      </extLst>
    </cfRule>
  </conditionalFormatting>
  <conditionalFormatting sqref="BP72:BT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{DBECC4F5-5C4A-4645-9F06-30805CE43E16}</x14:id>
        </ext>
      </extLst>
    </cfRule>
  </conditionalFormatting>
  <conditionalFormatting sqref="BQ72:BT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{B8304625-2F6C-4B7B-AF96-4F3CBE0AEFBE}</x14:id>
        </ext>
      </extLst>
    </cfRule>
  </conditionalFormatting>
  <conditionalFormatting sqref="N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{C82136E8-1D8E-4CDD-A48A-6996666A82A7}</x14:id>
        </ext>
      </extLst>
    </cfRule>
  </conditionalFormatting>
  <conditionalFormatting sqref="N72:R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{0E006283-C044-4534-913D-65F60046A1BF}</x14:id>
        </ext>
      </extLst>
    </cfRule>
  </conditionalFormatting>
  <conditionalFormatting sqref="O72:R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{B39696EF-140D-4403-B7F5-498D6DE1F06F}</x14:id>
        </ext>
      </extLst>
    </cfRule>
  </conditionalFormatting>
  <conditionalFormatting sqref="S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{363C4EAF-98A2-4A87-9C54-1BE79DB622D3}</x14:id>
        </ext>
      </extLst>
    </cfRule>
  </conditionalFormatting>
  <conditionalFormatting sqref="AT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{9FC355E7-D26F-494D-BA2A-4F897B3AC95D}</x14:id>
        </ext>
      </extLst>
    </cfRule>
  </conditionalFormatting>
  <conditionalFormatting sqref="BL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{F4453D27-7457-438F-90D7-4BFF21C2AF9B}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{838AFD38-6BE7-4A61-9E3E-EEEF5EB62318}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{F9DEF6FD-2663-4552-BDC5-01296EB201A8}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{04E1E483-A057-4D08-ABDE-C31D8E851757}</x14:id>
        </ext>
      </extLst>
    </cfRule>
  </conditionalFormatting>
  <conditionalFormatting sqref="BC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{FC6B649F-0563-4E5E-AFAC-74898B44C9EB}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{05CB74A1-CFBD-4295-9705-9503AB07D324}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{3422497E-5B1A-4C6D-BF6A-2AC8DB20557D}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{B5F82EEE-400E-4BFA-A711-A039DC8EBCBE}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{E7FFBA4B-CDA1-4876-8117-37658F06FCEB}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2D7967-E3F1-44E8-AAF2-25A21EA99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67F5DAAF-D777-4E31-AB16-9A21921C4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AB486346-86BF-4571-BA7C-23039F9BE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A486082-7CA2-46C0-B622-383AFC0F31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FF2E81B6-57DD-4DDB-9DE2-7835987268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65BCD18E-FFCB-4449-9A8B-548EAD12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83D1B742-07FE-4750-AA80-458237CCAF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7EB1961-8F74-4A21-B027-EB45879DFA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3D24D95E-CC9E-4980-BE03-AFFFD827B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6A36411-0455-4EDC-89B5-A291A38688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3C9EEE8F-8B4E-44F7-92FA-A2CA3EC0AF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E19089E-2BB1-4356-A623-A27E49718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FDBAF296-3096-48CE-A994-437688BF0B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8834D99D-D0D6-4BF7-8A24-53EB31D2C6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42C03F1-FA43-40D8-8964-3B1D8F27E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8517A19F-C376-476D-9820-C05CA441D8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BA815C0-191F-4599-994B-05C2F5D9F0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625230F8-4B82-423B-BF4C-97FD4AFEA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2EC4EA63-2DCE-4952-B494-D423A2D578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4B31D073-162A-4435-8D2A-A7FD5AB6C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C94FE4AD-575B-4E51-97AF-1A97E0F38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F98EC4E5-3B8D-4E94-9AE4-26223B456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303690C7-4876-40EF-90DE-FC98A54D5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8883C860-8600-4B10-8E37-3A34C14B7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76D3B10-24F3-4829-883C-7E24620526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4A6F985D-025F-42A8-A1F4-452BD5FC88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4E5520C-F80B-4631-BF15-14200D306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84BDEC02-01B4-4A14-8264-5274415C9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9BA17DF-2DC0-4E09-B8D4-35E615C110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3B1DBA7C-AEA8-443F-ABB6-BBB05001B2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076C0AC-0DB8-480D-80A8-DA4C6BBC2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492AC14-3A06-43EF-8804-9D2133831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19285AB1-5890-446A-A812-7446D0242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E9016A8-01CE-4D66-9217-D569FFFEA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B7B3258-0849-4E74-898C-314B4B363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F766E1D-FE5F-4775-B1CD-77EEC384CC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8F113E6D-EBF4-412E-8E12-4B69984389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0801DEF-821E-4AB8-8979-325A8B323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A4A32673-5009-44AD-BC7D-CE5E63BB55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DBF14C7-C454-4F69-B791-CE78785C98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DA4C4E6-7E63-4C2E-BFB1-8BCCE4635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AD867D2-EDA4-4E2E-B27C-1A480C6A09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C76E2DD5-2809-429E-92CB-65C1A3E770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7C00E32-3328-4013-AF8D-02D3B401D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A49CA3E-5477-4CF5-BFB6-5A31CE9719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95E47A2-A8D0-422B-B686-3D2549EBC7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708B02C-D3C0-4A82-81B1-F1F10CDA6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B494E75E-A9AB-4255-9B93-342A1ACDC1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86998EA-E43E-4291-8229-33E04FC0D8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0DB2B82-FC18-4E4A-BCEF-BCBA2DD43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2F79FC3A-6C9B-4901-8541-17CBF5A66F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B07D7E0-8CB8-4B6D-90AB-0601C963AB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CDD01AC-8A1F-4910-8ADD-4EFCA78F1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EF48B1C6-6410-4A8A-B490-0B8496690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C9D8B57-8746-429B-AA9A-661D085D5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9BA8512-A974-41F8-9FA3-C6254FC444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42E69E3-CB58-4C81-A89F-3884889271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30F7D5F-CB51-4C8B-A6C9-9A31C3A751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CB90FFD-F371-4DCC-AA60-ED7594645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2BB9E3E-A954-4803-8D4D-60CEAE0AE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0700760-2508-4384-A069-CC8170EE6C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B14842E-61F5-4709-80AA-1A5BE7D676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7E6444D-BDF6-4E3C-871C-9E9AD398A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CD2F0B8-57A2-4257-A843-65A2EF7FD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AF34CC3-0708-4D54-9289-3FB45CB40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5F53190-4F10-49C2-A853-C8F2A6733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41EA5E6-ABE3-4261-8F70-4077E7F55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AECE68B-A7ED-4DB9-B917-44820888DB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0B593B77-74A6-4DFF-A7B6-63D35CFCAA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CA0C5C8-8E66-406D-8210-AAFB373CF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9DD46853-A96E-4308-8904-B868E6762A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822F51F-D38F-49FE-992C-B8A428446E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EB39794-CA41-4A4D-A4BE-3E17D3046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113F9CC-8725-4A52-8BAA-A1DE5E1E7A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0C2C3BA-F285-4CA3-AABE-7DC7E7D158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2520E49-5E7C-4E4C-9F31-D0E03D6AC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B648326-C839-4C88-BADB-A701C1709A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F89D9E1-4C09-401D-A368-BD8907F813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896930D-2A86-4365-9082-0170F7B14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49066CA-A65F-4014-B57A-E9248529D4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3D8A956-9991-439C-BD01-D31FD62E0C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250839A-BE49-4A4B-B26E-3C8F41723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11BB49B-0254-4E3E-9ECC-D938F70BEA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F24B116-1331-4441-AD2D-6D407BF167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81009A4-FFE7-4590-B47E-8D188A862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269CF36-BBC8-433C-85A1-B8FEA63D5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B37D53D-6952-4766-A437-3A94820C0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52E414E-4775-4B7B-B199-CEE585B6A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AEC3885-A0D9-4271-9F95-63C3ABF2BC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E78EA6F-006E-4039-A3A5-69A8A412B9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9DE24EF-85F7-4765-A6E5-45FB16C7A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7E576A5-4996-4465-862E-F29F208C4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4FB59CF-94E8-47AD-BA31-52D33DF4A1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0C94806-9420-418C-8400-1DDD3A384C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5C99F48-0A73-411C-9DF4-62075033B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450EFCF-0902-4B1B-A74F-B63A91FB3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A9AC3DD-74A8-4954-9025-4F95802E8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4700B85-266A-4A47-B18B-9EDA02AB4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4E49B0B-4735-4888-91EF-F4AA4B504E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56A2F7D-12CC-4813-886F-9D8EDF246F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D9C9EA4F-E78C-4BC4-BFBD-A65B95CFA5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04F7B5B-2A18-4AD0-8CF2-B3C46DB46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4688DD5D-F71A-49B6-8F4F-B81E43E19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C2AE90F-12A4-4665-B4A3-93748C95B3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0850C9C-1903-4193-BBF1-94B3F464F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F0EB227-A8AB-4247-9FF8-085DD6E0D7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FEDFAE9-6A4F-49DF-A10F-4CE8991D48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FE59A02-129E-44AD-B8D6-B88AC641C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6479A98-B870-4E6D-A093-896ABF6BE5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12DDDAA-5816-4FC2-8840-CBA44E1871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472D482-E183-43AE-84AE-AEF4BC9F2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4E77DAD-85F5-4112-BA30-0B89D1F5BF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BECC4F5-5C4A-4645-9F06-30805CE43E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8304625-2F6C-4B7B-AF96-4F3CBE0AE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82136E8-1D8E-4CDD-A48A-6996666A82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E006283-C044-4534-913D-65F60046A1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39696EF-140D-4403-B7F5-498D6DE1F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63C4EAF-98A2-4A87-9C54-1BE79DB62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FC355E7-D26F-494D-BA2A-4F897B3AC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4453D27-7457-438F-90D7-4BFF21C2A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38AFD38-6BE7-4A61-9E3E-EEEF5EB623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9DEF6FD-2663-4552-BDC5-01296EB201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4E1E483-A057-4D08-ABDE-C31D8E851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C6B649F-0563-4E5E-AFAC-74898B44C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5CB74A1-CFBD-4295-9705-9503AB07D3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422497E-5B1A-4C6D-BF6A-2AC8DB2055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5F82EEE-400E-4BFA-A711-A039DC8EB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7FFBA4B-CDA1-4876-8117-37658F06F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4" tint="0.39997558519241921"/>
  </sheetPr>
  <dimension ref="A1:EF76"/>
  <sheetViews>
    <sheetView tabSelected="1" zoomScale="85" zoomScaleNormal="85" workbookViewId="0">
      <pane xSplit="1" ySplit="3" topLeftCell="B65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23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0.1</v>
      </c>
      <c r="D4" s="61" t="s">
        <v>25</v>
      </c>
      <c r="E4" s="14">
        <v>2</v>
      </c>
      <c r="F4" s="14">
        <v>4</v>
      </c>
      <c r="G4" s="14">
        <v>3</v>
      </c>
      <c r="H4" s="14">
        <v>1</v>
      </c>
      <c r="I4" s="14">
        <v>1</v>
      </c>
      <c r="J4" s="15">
        <f t="shared" ref="J4:J67" si="0">SQRT((1.5*EXP(1.105*I4))^2+(1.5*EXP(1.105*(E4-1)))^2+(1.5*EXP(1.105*(F4-1)))^2+(1.5*EXP(1.105*(G4-1)))^2+(1.5*EXP(1.105*(H4-1)))^2)/100*2.45</f>
        <v>1.0776024280428556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0.1</v>
      </c>
      <c r="D5" s="61" t="s">
        <v>26</v>
      </c>
      <c r="E5" s="14">
        <v>2</v>
      </c>
      <c r="F5" s="14">
        <v>4</v>
      </c>
      <c r="G5" s="14">
        <v>3</v>
      </c>
      <c r="H5" s="14">
        <v>1</v>
      </c>
      <c r="I5" s="14">
        <v>1</v>
      </c>
      <c r="J5" s="22">
        <f t="shared" si="0"/>
        <v>1.0776024280428556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0.1</v>
      </c>
      <c r="D6" s="61" t="s">
        <v>27</v>
      </c>
      <c r="E6" s="14">
        <v>2</v>
      </c>
      <c r="F6" s="14">
        <v>4</v>
      </c>
      <c r="G6" s="14">
        <v>3</v>
      </c>
      <c r="H6" s="14">
        <v>1</v>
      </c>
      <c r="I6" s="14">
        <v>1</v>
      </c>
      <c r="J6" s="22">
        <f t="shared" si="0"/>
        <v>1.0776024280428556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0.1</v>
      </c>
      <c r="D7" s="61" t="s">
        <v>28</v>
      </c>
      <c r="E7" s="14">
        <v>2</v>
      </c>
      <c r="F7" s="14">
        <v>4</v>
      </c>
      <c r="G7" s="14">
        <v>3</v>
      </c>
      <c r="H7" s="14">
        <v>1</v>
      </c>
      <c r="I7" s="14">
        <v>1</v>
      </c>
      <c r="J7" s="22">
        <f t="shared" si="0"/>
        <v>1.0776024280428556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v>0.1</v>
      </c>
      <c r="D8" s="61" t="s">
        <v>29</v>
      </c>
      <c r="E8" s="14">
        <v>2</v>
      </c>
      <c r="F8" s="14">
        <v>4</v>
      </c>
      <c r="G8" s="14">
        <v>3</v>
      </c>
      <c r="H8" s="14">
        <v>1</v>
      </c>
      <c r="I8" s="14">
        <v>1</v>
      </c>
      <c r="J8" s="22">
        <f t="shared" si="0"/>
        <v>1.0776024280428556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v>0.1</v>
      </c>
      <c r="D9" s="61" t="s">
        <v>30</v>
      </c>
      <c r="E9" s="14">
        <v>2</v>
      </c>
      <c r="F9" s="14">
        <v>4</v>
      </c>
      <c r="G9" s="14">
        <v>3</v>
      </c>
      <c r="H9" s="14">
        <v>1</v>
      </c>
      <c r="I9" s="14">
        <v>1</v>
      </c>
      <c r="J9" s="22">
        <f t="shared" si="0"/>
        <v>1.0776024280428556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v>0.1</v>
      </c>
      <c r="D10" s="61" t="s">
        <v>31</v>
      </c>
      <c r="E10" s="14">
        <v>2</v>
      </c>
      <c r="F10" s="14">
        <v>4</v>
      </c>
      <c r="G10" s="14">
        <v>3</v>
      </c>
      <c r="H10" s="14">
        <v>1</v>
      </c>
      <c r="I10" s="14">
        <v>1</v>
      </c>
      <c r="J10" s="22">
        <f t="shared" si="0"/>
        <v>1.0776024280428556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v>0.1</v>
      </c>
      <c r="D11" s="61" t="s">
        <v>32</v>
      </c>
      <c r="E11" s="14">
        <v>2</v>
      </c>
      <c r="F11" s="14">
        <v>4</v>
      </c>
      <c r="G11" s="14">
        <v>3</v>
      </c>
      <c r="H11" s="14">
        <v>1</v>
      </c>
      <c r="I11" s="14">
        <v>1</v>
      </c>
      <c r="J11" s="22">
        <f t="shared" si="0"/>
        <v>1.0776024280428556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0.1</v>
      </c>
      <c r="D12" s="61" t="s">
        <v>33</v>
      </c>
      <c r="E12" s="14">
        <v>2</v>
      </c>
      <c r="F12" s="14">
        <v>4</v>
      </c>
      <c r="G12" s="14">
        <v>3</v>
      </c>
      <c r="H12" s="14">
        <v>1</v>
      </c>
      <c r="I12" s="14">
        <v>1</v>
      </c>
      <c r="J12" s="22">
        <f t="shared" si="0"/>
        <v>1.0776024280428556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v>0.1</v>
      </c>
      <c r="D13" s="61" t="s">
        <v>34</v>
      </c>
      <c r="E13" s="14">
        <v>2</v>
      </c>
      <c r="F13" s="14">
        <v>4</v>
      </c>
      <c r="G13" s="14">
        <v>3</v>
      </c>
      <c r="H13" s="14">
        <v>1</v>
      </c>
      <c r="I13" s="14">
        <v>1</v>
      </c>
      <c r="J13" s="22">
        <f t="shared" si="0"/>
        <v>1.0776024280428556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v>0.1</v>
      </c>
      <c r="D14" s="61" t="s">
        <v>35</v>
      </c>
      <c r="E14" s="14">
        <v>2</v>
      </c>
      <c r="F14" s="14">
        <v>4</v>
      </c>
      <c r="G14" s="14">
        <v>3</v>
      </c>
      <c r="H14" s="14">
        <v>1</v>
      </c>
      <c r="I14" s="14">
        <v>1</v>
      </c>
      <c r="J14" s="22">
        <f t="shared" si="0"/>
        <v>1.0776024280428556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v>0.1</v>
      </c>
      <c r="D15" s="61" t="s">
        <v>36</v>
      </c>
      <c r="E15" s="14">
        <v>2</v>
      </c>
      <c r="F15" s="14">
        <v>4</v>
      </c>
      <c r="G15" s="14">
        <v>3</v>
      </c>
      <c r="H15" s="14">
        <v>1</v>
      </c>
      <c r="I15" s="14">
        <v>1</v>
      </c>
      <c r="J15" s="22">
        <f t="shared" si="0"/>
        <v>1.0776024280428556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v>0.1</v>
      </c>
      <c r="D16" s="61" t="s">
        <v>37</v>
      </c>
      <c r="E16" s="14">
        <v>2</v>
      </c>
      <c r="F16" s="14">
        <v>4</v>
      </c>
      <c r="G16" s="14">
        <v>3</v>
      </c>
      <c r="H16" s="14">
        <v>1</v>
      </c>
      <c r="I16" s="14">
        <v>1</v>
      </c>
      <c r="J16" s="22">
        <f t="shared" si="0"/>
        <v>1.0776024280428556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v>0.1</v>
      </c>
      <c r="D17" s="61" t="s">
        <v>38</v>
      </c>
      <c r="E17" s="14">
        <v>2</v>
      </c>
      <c r="F17" s="14">
        <v>4</v>
      </c>
      <c r="G17" s="14">
        <v>3</v>
      </c>
      <c r="H17" s="14">
        <v>1</v>
      </c>
      <c r="I17" s="14">
        <v>1</v>
      </c>
      <c r="J17" s="22">
        <f t="shared" si="0"/>
        <v>1.0776024280428556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v>0.1</v>
      </c>
      <c r="D18" s="61" t="s">
        <v>39</v>
      </c>
      <c r="E18" s="14">
        <v>2</v>
      </c>
      <c r="F18" s="14">
        <v>4</v>
      </c>
      <c r="G18" s="14">
        <v>3</v>
      </c>
      <c r="H18" s="14">
        <v>1</v>
      </c>
      <c r="I18" s="14">
        <v>1</v>
      </c>
      <c r="J18" s="22">
        <f t="shared" si="0"/>
        <v>1.0776024280428556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v>0.1</v>
      </c>
      <c r="D19" s="61" t="s">
        <v>40</v>
      </c>
      <c r="E19" s="14">
        <v>2</v>
      </c>
      <c r="F19" s="14">
        <v>4</v>
      </c>
      <c r="G19" s="14">
        <v>3</v>
      </c>
      <c r="H19" s="14">
        <v>1</v>
      </c>
      <c r="I19" s="14">
        <v>1</v>
      </c>
      <c r="J19" s="22">
        <f t="shared" si="0"/>
        <v>1.0776024280428556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v>0.1</v>
      </c>
      <c r="D20" s="61" t="s">
        <v>41</v>
      </c>
      <c r="E20" s="14">
        <v>2</v>
      </c>
      <c r="F20" s="14">
        <v>4</v>
      </c>
      <c r="G20" s="14">
        <v>3</v>
      </c>
      <c r="H20" s="14">
        <v>1</v>
      </c>
      <c r="I20" s="14">
        <v>1</v>
      </c>
      <c r="J20" s="22">
        <f t="shared" si="0"/>
        <v>1.0776024280428556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v>0.1</v>
      </c>
      <c r="D21" s="61" t="s">
        <v>42</v>
      </c>
      <c r="E21" s="14">
        <v>2</v>
      </c>
      <c r="F21" s="14">
        <v>4</v>
      </c>
      <c r="G21" s="14">
        <v>3</v>
      </c>
      <c r="H21" s="14">
        <v>1</v>
      </c>
      <c r="I21" s="14">
        <v>1</v>
      </c>
      <c r="J21" s="22">
        <f t="shared" si="0"/>
        <v>1.0776024280428556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v>0.1</v>
      </c>
      <c r="D22" s="61" t="s">
        <v>43</v>
      </c>
      <c r="E22" s="14">
        <v>2</v>
      </c>
      <c r="F22" s="14">
        <v>4</v>
      </c>
      <c r="G22" s="14">
        <v>3</v>
      </c>
      <c r="H22" s="14">
        <v>1</v>
      </c>
      <c r="I22" s="14">
        <v>1</v>
      </c>
      <c r="J22" s="22">
        <f t="shared" si="0"/>
        <v>1.0776024280428556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v>0.1</v>
      </c>
      <c r="D23" s="61" t="s">
        <v>44</v>
      </c>
      <c r="E23" s="14">
        <v>2</v>
      </c>
      <c r="F23" s="14">
        <v>4</v>
      </c>
      <c r="G23" s="14">
        <v>3</v>
      </c>
      <c r="H23" s="14">
        <v>1</v>
      </c>
      <c r="I23" s="14">
        <v>1</v>
      </c>
      <c r="J23" s="22">
        <f t="shared" si="0"/>
        <v>1.0776024280428556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v>0.1</v>
      </c>
      <c r="D24" s="61" t="s">
        <v>45</v>
      </c>
      <c r="E24" s="14">
        <v>2</v>
      </c>
      <c r="F24" s="14">
        <v>4</v>
      </c>
      <c r="G24" s="14">
        <v>3</v>
      </c>
      <c r="H24" s="14">
        <v>1</v>
      </c>
      <c r="I24" s="14">
        <v>1</v>
      </c>
      <c r="J24" s="22">
        <f t="shared" si="0"/>
        <v>1.0776024280428556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v>0.1</v>
      </c>
      <c r="D25" s="61" t="s">
        <v>46</v>
      </c>
      <c r="E25" s="14">
        <v>2</v>
      </c>
      <c r="F25" s="14">
        <v>4</v>
      </c>
      <c r="G25" s="14">
        <v>3</v>
      </c>
      <c r="H25" s="14">
        <v>1</v>
      </c>
      <c r="I25" s="14">
        <v>1</v>
      </c>
      <c r="J25" s="22">
        <f t="shared" si="0"/>
        <v>1.0776024280428556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v>0.1</v>
      </c>
      <c r="D26" s="61" t="s">
        <v>47</v>
      </c>
      <c r="E26" s="14">
        <v>2</v>
      </c>
      <c r="F26" s="14">
        <v>4</v>
      </c>
      <c r="G26" s="14">
        <v>3</v>
      </c>
      <c r="H26" s="14">
        <v>1</v>
      </c>
      <c r="I26" s="14">
        <v>1</v>
      </c>
      <c r="J26" s="22">
        <f t="shared" si="0"/>
        <v>1.0776024280428556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v>0.1</v>
      </c>
      <c r="D27" s="61" t="s">
        <v>48</v>
      </c>
      <c r="E27" s="14">
        <v>2</v>
      </c>
      <c r="F27" s="14">
        <v>4</v>
      </c>
      <c r="G27" s="14">
        <v>3</v>
      </c>
      <c r="H27" s="14">
        <v>1</v>
      </c>
      <c r="I27" s="14">
        <v>1</v>
      </c>
      <c r="J27" s="22">
        <f t="shared" si="0"/>
        <v>1.0776024280428556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v>0.1</v>
      </c>
      <c r="D28" s="61" t="s">
        <v>49</v>
      </c>
      <c r="E28" s="14">
        <v>2</v>
      </c>
      <c r="F28" s="14">
        <v>4</v>
      </c>
      <c r="G28" s="14">
        <v>3</v>
      </c>
      <c r="H28" s="14">
        <v>1</v>
      </c>
      <c r="I28" s="14">
        <v>1</v>
      </c>
      <c r="J28" s="22">
        <f t="shared" si="0"/>
        <v>1.0776024280428556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v>0.1</v>
      </c>
      <c r="D29" s="61" t="s">
        <v>50</v>
      </c>
      <c r="E29" s="14">
        <v>2</v>
      </c>
      <c r="F29" s="14">
        <v>4</v>
      </c>
      <c r="G29" s="14">
        <v>3</v>
      </c>
      <c r="H29" s="14">
        <v>1</v>
      </c>
      <c r="I29" s="14">
        <v>1</v>
      </c>
      <c r="J29" s="22">
        <f t="shared" si="0"/>
        <v>1.0776024280428556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v>0.1</v>
      </c>
      <c r="D30" s="61" t="s">
        <v>51</v>
      </c>
      <c r="E30" s="14">
        <v>2</v>
      </c>
      <c r="F30" s="14">
        <v>4</v>
      </c>
      <c r="G30" s="14">
        <v>3</v>
      </c>
      <c r="H30" s="14">
        <v>1</v>
      </c>
      <c r="I30" s="14">
        <v>1</v>
      </c>
      <c r="J30" s="22">
        <f t="shared" si="0"/>
        <v>1.0776024280428556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v>0.1</v>
      </c>
      <c r="D31" s="61" t="s">
        <v>52</v>
      </c>
      <c r="E31" s="14">
        <v>2</v>
      </c>
      <c r="F31" s="14">
        <v>4</v>
      </c>
      <c r="G31" s="14">
        <v>3</v>
      </c>
      <c r="H31" s="14">
        <v>1</v>
      </c>
      <c r="I31" s="14">
        <v>1</v>
      </c>
      <c r="J31" s="22">
        <f t="shared" si="0"/>
        <v>1.0776024280428556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v>0.1</v>
      </c>
      <c r="D32" s="61" t="s">
        <v>53</v>
      </c>
      <c r="E32" s="14">
        <v>2</v>
      </c>
      <c r="F32" s="14">
        <v>4</v>
      </c>
      <c r="G32" s="14">
        <v>3</v>
      </c>
      <c r="H32" s="14">
        <v>1</v>
      </c>
      <c r="I32" s="14">
        <v>1</v>
      </c>
      <c r="J32" s="22">
        <f t="shared" si="0"/>
        <v>1.0776024280428556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v>0.1</v>
      </c>
      <c r="D33" s="61" t="s">
        <v>54</v>
      </c>
      <c r="E33" s="14">
        <v>2</v>
      </c>
      <c r="F33" s="14">
        <v>4</v>
      </c>
      <c r="G33" s="14">
        <v>3</v>
      </c>
      <c r="H33" s="14">
        <v>1</v>
      </c>
      <c r="I33" s="14">
        <v>1</v>
      </c>
      <c r="J33" s="22">
        <f t="shared" si="0"/>
        <v>1.0776024280428556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v>0.1</v>
      </c>
      <c r="D34" s="61" t="s">
        <v>55</v>
      </c>
      <c r="E34" s="14">
        <v>2</v>
      </c>
      <c r="F34" s="14">
        <v>4</v>
      </c>
      <c r="G34" s="14">
        <v>3</v>
      </c>
      <c r="H34" s="14">
        <v>1</v>
      </c>
      <c r="I34" s="14">
        <v>1</v>
      </c>
      <c r="J34" s="22">
        <f t="shared" si="0"/>
        <v>1.0776024280428556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v>0.1</v>
      </c>
      <c r="D35" s="61" t="s">
        <v>56</v>
      </c>
      <c r="E35" s="14">
        <v>2</v>
      </c>
      <c r="F35" s="14">
        <v>4</v>
      </c>
      <c r="G35" s="14">
        <v>3</v>
      </c>
      <c r="H35" s="14">
        <v>1</v>
      </c>
      <c r="I35" s="14">
        <v>1</v>
      </c>
      <c r="J35" s="22">
        <f t="shared" si="0"/>
        <v>1.0776024280428556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v>0.1</v>
      </c>
      <c r="D36" s="61" t="s">
        <v>57</v>
      </c>
      <c r="E36" s="14">
        <v>2</v>
      </c>
      <c r="F36" s="14">
        <v>4</v>
      </c>
      <c r="G36" s="14">
        <v>3</v>
      </c>
      <c r="H36" s="14">
        <v>1</v>
      </c>
      <c r="I36" s="14">
        <v>1</v>
      </c>
      <c r="J36" s="22">
        <f t="shared" si="0"/>
        <v>1.0776024280428556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v>0.1</v>
      </c>
      <c r="D37" s="61" t="s">
        <v>58</v>
      </c>
      <c r="E37" s="14">
        <v>2</v>
      </c>
      <c r="F37" s="14">
        <v>4</v>
      </c>
      <c r="G37" s="14">
        <v>3</v>
      </c>
      <c r="H37" s="14">
        <v>1</v>
      </c>
      <c r="I37" s="14">
        <v>1</v>
      </c>
      <c r="J37" s="22">
        <f t="shared" si="0"/>
        <v>1.0776024280428556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v>0.1</v>
      </c>
      <c r="D38" s="61" t="s">
        <v>59</v>
      </c>
      <c r="E38" s="14">
        <v>2</v>
      </c>
      <c r="F38" s="14">
        <v>4</v>
      </c>
      <c r="G38" s="14">
        <v>3</v>
      </c>
      <c r="H38" s="14">
        <v>1</v>
      </c>
      <c r="I38" s="14">
        <v>1</v>
      </c>
      <c r="J38" s="22">
        <f t="shared" si="0"/>
        <v>1.0776024280428556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v>0.1</v>
      </c>
      <c r="D39" s="61" t="s">
        <v>60</v>
      </c>
      <c r="E39" s="14">
        <v>2</v>
      </c>
      <c r="F39" s="14">
        <v>4</v>
      </c>
      <c r="G39" s="14">
        <v>3</v>
      </c>
      <c r="H39" s="14">
        <v>1</v>
      </c>
      <c r="I39" s="14">
        <v>1</v>
      </c>
      <c r="J39" s="22">
        <f t="shared" si="0"/>
        <v>1.0776024280428556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v>0.1</v>
      </c>
      <c r="D40" s="61" t="s">
        <v>61</v>
      </c>
      <c r="E40" s="14">
        <v>2</v>
      </c>
      <c r="F40" s="14">
        <v>4</v>
      </c>
      <c r="G40" s="14">
        <v>3</v>
      </c>
      <c r="H40" s="14">
        <v>1</v>
      </c>
      <c r="I40" s="14">
        <v>1</v>
      </c>
      <c r="J40" s="22">
        <f t="shared" si="0"/>
        <v>1.0776024280428556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v>0.1</v>
      </c>
      <c r="D41" s="61" t="s">
        <v>62</v>
      </c>
      <c r="E41" s="14">
        <v>2</v>
      </c>
      <c r="F41" s="14">
        <v>4</v>
      </c>
      <c r="G41" s="14">
        <v>3</v>
      </c>
      <c r="H41" s="14">
        <v>1</v>
      </c>
      <c r="I41" s="14">
        <v>1</v>
      </c>
      <c r="J41" s="22">
        <f t="shared" si="0"/>
        <v>1.0776024280428556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v>0.1</v>
      </c>
      <c r="D42" s="61" t="s">
        <v>63</v>
      </c>
      <c r="E42" s="14">
        <v>2</v>
      </c>
      <c r="F42" s="14">
        <v>4</v>
      </c>
      <c r="G42" s="14">
        <v>3</v>
      </c>
      <c r="H42" s="14">
        <v>1</v>
      </c>
      <c r="I42" s="14">
        <v>1</v>
      </c>
      <c r="J42" s="22">
        <f t="shared" si="0"/>
        <v>1.0776024280428556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v>0.1</v>
      </c>
      <c r="D43" s="61" t="s">
        <v>64</v>
      </c>
      <c r="E43" s="14">
        <v>2</v>
      </c>
      <c r="F43" s="14">
        <v>4</v>
      </c>
      <c r="G43" s="14">
        <v>3</v>
      </c>
      <c r="H43" s="14">
        <v>1</v>
      </c>
      <c r="I43" s="14">
        <v>1</v>
      </c>
      <c r="J43" s="22">
        <f t="shared" si="0"/>
        <v>1.0776024280428556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v>0.1</v>
      </c>
      <c r="D44" s="61" t="s">
        <v>65</v>
      </c>
      <c r="E44" s="14">
        <v>2</v>
      </c>
      <c r="F44" s="14">
        <v>4</v>
      </c>
      <c r="G44" s="14">
        <v>3</v>
      </c>
      <c r="H44" s="14">
        <v>1</v>
      </c>
      <c r="I44" s="14">
        <v>1</v>
      </c>
      <c r="J44" s="22">
        <f t="shared" si="0"/>
        <v>1.0776024280428556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v>0.1</v>
      </c>
      <c r="D45" s="61" t="s">
        <v>66</v>
      </c>
      <c r="E45" s="14">
        <v>2</v>
      </c>
      <c r="F45" s="14">
        <v>4</v>
      </c>
      <c r="G45" s="14">
        <v>3</v>
      </c>
      <c r="H45" s="14">
        <v>1</v>
      </c>
      <c r="I45" s="14">
        <v>1</v>
      </c>
      <c r="J45" s="22">
        <f t="shared" si="0"/>
        <v>1.0776024280428556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v>0.1</v>
      </c>
      <c r="D46" s="61" t="s">
        <v>67</v>
      </c>
      <c r="E46" s="14">
        <v>2</v>
      </c>
      <c r="F46" s="14">
        <v>4</v>
      </c>
      <c r="G46" s="14">
        <v>3</v>
      </c>
      <c r="H46" s="14">
        <v>1</v>
      </c>
      <c r="I46" s="14">
        <v>1</v>
      </c>
      <c r="J46" s="22">
        <f t="shared" si="0"/>
        <v>1.0776024280428556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v>0.1</v>
      </c>
      <c r="D47" s="61" t="s">
        <v>68</v>
      </c>
      <c r="E47" s="14">
        <v>2</v>
      </c>
      <c r="F47" s="14">
        <v>4</v>
      </c>
      <c r="G47" s="14">
        <v>3</v>
      </c>
      <c r="H47" s="14">
        <v>1</v>
      </c>
      <c r="I47" s="14">
        <v>1</v>
      </c>
      <c r="J47" s="22">
        <f t="shared" si="0"/>
        <v>1.0776024280428556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v>0.1</v>
      </c>
      <c r="D48" s="61" t="s">
        <v>69</v>
      </c>
      <c r="E48" s="14">
        <v>2</v>
      </c>
      <c r="F48" s="14">
        <v>4</v>
      </c>
      <c r="G48" s="14">
        <v>3</v>
      </c>
      <c r="H48" s="14">
        <v>1</v>
      </c>
      <c r="I48" s="14">
        <v>1</v>
      </c>
      <c r="J48" s="22">
        <f t="shared" si="0"/>
        <v>1.0776024280428556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v>0.1</v>
      </c>
      <c r="D49" s="61" t="s">
        <v>70</v>
      </c>
      <c r="E49" s="14">
        <v>2</v>
      </c>
      <c r="F49" s="14">
        <v>4</v>
      </c>
      <c r="G49" s="14">
        <v>3</v>
      </c>
      <c r="H49" s="14">
        <v>1</v>
      </c>
      <c r="I49" s="14">
        <v>1</v>
      </c>
      <c r="J49" s="22">
        <f t="shared" si="0"/>
        <v>1.0776024280428556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v>0.1</v>
      </c>
      <c r="D50" s="61" t="s">
        <v>71</v>
      </c>
      <c r="E50" s="14">
        <v>2</v>
      </c>
      <c r="F50" s="14">
        <v>4</v>
      </c>
      <c r="G50" s="14">
        <v>3</v>
      </c>
      <c r="H50" s="14">
        <v>1</v>
      </c>
      <c r="I50" s="14">
        <v>1</v>
      </c>
      <c r="J50" s="22">
        <f t="shared" si="0"/>
        <v>1.0776024280428556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v>0.1</v>
      </c>
      <c r="D51" s="61" t="s">
        <v>72</v>
      </c>
      <c r="E51" s="14">
        <v>2</v>
      </c>
      <c r="F51" s="14">
        <v>4</v>
      </c>
      <c r="G51" s="14">
        <v>3</v>
      </c>
      <c r="H51" s="14">
        <v>1</v>
      </c>
      <c r="I51" s="14">
        <v>1</v>
      </c>
      <c r="J51" s="22">
        <f t="shared" si="0"/>
        <v>1.0776024280428556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v>0.1</v>
      </c>
      <c r="D52" s="61" t="s">
        <v>73</v>
      </c>
      <c r="E52" s="14">
        <v>2</v>
      </c>
      <c r="F52" s="14">
        <v>4</v>
      </c>
      <c r="G52" s="14">
        <v>3</v>
      </c>
      <c r="H52" s="14">
        <v>1</v>
      </c>
      <c r="I52" s="14">
        <v>1</v>
      </c>
      <c r="J52" s="22">
        <f t="shared" si="0"/>
        <v>1.0776024280428556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v>0.1</v>
      </c>
      <c r="D53" s="61" t="s">
        <v>74</v>
      </c>
      <c r="E53" s="14">
        <v>2</v>
      </c>
      <c r="F53" s="14">
        <v>3</v>
      </c>
      <c r="G53" s="14">
        <v>3</v>
      </c>
      <c r="H53" s="14">
        <v>1</v>
      </c>
      <c r="I53" s="14">
        <v>1</v>
      </c>
      <c r="J53" s="22">
        <f t="shared" si="0"/>
        <v>0.50042652380814834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v>0.1</v>
      </c>
      <c r="D54" s="61" t="s">
        <v>75</v>
      </c>
      <c r="E54" s="14">
        <v>2</v>
      </c>
      <c r="F54" s="14">
        <v>3</v>
      </c>
      <c r="G54" s="14">
        <v>3</v>
      </c>
      <c r="H54" s="14">
        <v>1</v>
      </c>
      <c r="I54" s="14">
        <v>1</v>
      </c>
      <c r="J54" s="22">
        <f t="shared" si="0"/>
        <v>0.50042652380814834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v>0.1</v>
      </c>
      <c r="D55" s="61" t="s">
        <v>76</v>
      </c>
      <c r="E55" s="14">
        <v>2</v>
      </c>
      <c r="F55" s="14">
        <v>3</v>
      </c>
      <c r="G55" s="14">
        <v>3</v>
      </c>
      <c r="H55" s="14">
        <v>1</v>
      </c>
      <c r="I55" s="14">
        <v>1</v>
      </c>
      <c r="J55" s="22">
        <f t="shared" si="0"/>
        <v>0.50042652380814834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v>0.1</v>
      </c>
      <c r="D56" s="61" t="s">
        <v>77</v>
      </c>
      <c r="E56" s="14">
        <v>2</v>
      </c>
      <c r="F56" s="14">
        <v>3</v>
      </c>
      <c r="G56" s="14">
        <v>3</v>
      </c>
      <c r="H56" s="14">
        <v>1</v>
      </c>
      <c r="I56" s="14">
        <v>1</v>
      </c>
      <c r="J56" s="22">
        <f t="shared" si="0"/>
        <v>0.50042652380814834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v>0.1</v>
      </c>
      <c r="D57" s="61" t="s">
        <v>78</v>
      </c>
      <c r="E57" s="14">
        <v>2</v>
      </c>
      <c r="F57" s="14">
        <v>3</v>
      </c>
      <c r="G57" s="14">
        <v>3</v>
      </c>
      <c r="H57" s="14">
        <v>1</v>
      </c>
      <c r="I57" s="14">
        <v>1</v>
      </c>
      <c r="J57" s="22">
        <f t="shared" si="0"/>
        <v>0.50042652380814834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v>0.1</v>
      </c>
      <c r="D58" s="61" t="s">
        <v>79</v>
      </c>
      <c r="E58" s="14">
        <v>2</v>
      </c>
      <c r="F58" s="14">
        <v>2</v>
      </c>
      <c r="G58" s="14">
        <v>3</v>
      </c>
      <c r="H58" s="14">
        <v>1</v>
      </c>
      <c r="I58" s="14">
        <v>1</v>
      </c>
      <c r="J58" s="22">
        <f t="shared" si="0"/>
        <v>0.38795788889711297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v>0.1</v>
      </c>
      <c r="D59" s="61" t="s">
        <v>80</v>
      </c>
      <c r="E59" s="14">
        <v>2</v>
      </c>
      <c r="F59" s="14">
        <v>2</v>
      </c>
      <c r="G59" s="14">
        <v>3</v>
      </c>
      <c r="H59" s="14">
        <v>1</v>
      </c>
      <c r="I59" s="14">
        <v>1</v>
      </c>
      <c r="J59" s="22">
        <f t="shared" si="0"/>
        <v>0.38795788889711297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v>0.1</v>
      </c>
      <c r="D60" s="61" t="s">
        <v>81</v>
      </c>
      <c r="E60" s="14">
        <v>2</v>
      </c>
      <c r="F60" s="14">
        <v>2</v>
      </c>
      <c r="G60" s="14">
        <v>3</v>
      </c>
      <c r="H60" s="14">
        <v>1</v>
      </c>
      <c r="I60" s="14">
        <v>1</v>
      </c>
      <c r="J60" s="22">
        <f t="shared" si="0"/>
        <v>0.38795788889711297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v>0.1</v>
      </c>
      <c r="D61" s="61" t="s">
        <v>82</v>
      </c>
      <c r="E61" s="14">
        <v>2</v>
      </c>
      <c r="F61" s="14">
        <v>2</v>
      </c>
      <c r="G61" s="14">
        <v>3</v>
      </c>
      <c r="H61" s="14">
        <v>1</v>
      </c>
      <c r="I61" s="14">
        <v>1</v>
      </c>
      <c r="J61" s="22">
        <f t="shared" si="0"/>
        <v>0.38795788889711297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v>0.1</v>
      </c>
      <c r="D62" s="61" t="s">
        <v>83</v>
      </c>
      <c r="E62" s="14">
        <v>2</v>
      </c>
      <c r="F62" s="14">
        <v>2</v>
      </c>
      <c r="G62" s="14">
        <v>3</v>
      </c>
      <c r="H62" s="14">
        <v>1</v>
      </c>
      <c r="I62" s="14">
        <v>1</v>
      </c>
      <c r="J62" s="22">
        <f t="shared" si="0"/>
        <v>0.38795788889711297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v>0.1</v>
      </c>
      <c r="D63" s="60" t="s">
        <v>24</v>
      </c>
      <c r="E63" s="14">
        <v>2</v>
      </c>
      <c r="F63" s="14">
        <v>1</v>
      </c>
      <c r="G63" s="14">
        <v>3</v>
      </c>
      <c r="H63" s="14">
        <v>1</v>
      </c>
      <c r="I63" s="14">
        <v>1</v>
      </c>
      <c r="J63" s="22">
        <f t="shared" si="0"/>
        <v>0.37356464144298934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v>0.1</v>
      </c>
      <c r="D64" s="61" t="s">
        <v>24</v>
      </c>
      <c r="E64" s="14">
        <v>2</v>
      </c>
      <c r="F64" s="14">
        <v>2</v>
      </c>
      <c r="G64" s="14">
        <v>3</v>
      </c>
      <c r="H64" s="14">
        <v>1</v>
      </c>
      <c r="I64" s="14">
        <v>1</v>
      </c>
      <c r="J64" s="22">
        <f t="shared" si="0"/>
        <v>0.38795788889711297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v>0.1</v>
      </c>
      <c r="D65" s="61" t="s">
        <v>24</v>
      </c>
      <c r="E65" s="14">
        <v>2</v>
      </c>
      <c r="F65" s="14">
        <v>2</v>
      </c>
      <c r="G65" s="14">
        <v>3</v>
      </c>
      <c r="H65" s="14">
        <v>1</v>
      </c>
      <c r="I65" s="14">
        <v>1</v>
      </c>
      <c r="J65" s="22">
        <f t="shared" si="0"/>
        <v>0.38795788889711297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v>0.1</v>
      </c>
      <c r="D66" s="61" t="s">
        <v>24</v>
      </c>
      <c r="E66" s="14">
        <v>2</v>
      </c>
      <c r="F66" s="14">
        <v>2</v>
      </c>
      <c r="G66" s="14">
        <v>3</v>
      </c>
      <c r="H66" s="14">
        <v>1</v>
      </c>
      <c r="I66" s="14">
        <v>1</v>
      </c>
      <c r="J66" s="22">
        <f t="shared" si="0"/>
        <v>0.38795788889711297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v>0.1</v>
      </c>
      <c r="D67" s="61" t="s">
        <v>24</v>
      </c>
      <c r="E67" s="14">
        <v>2</v>
      </c>
      <c r="F67" s="14">
        <v>2</v>
      </c>
      <c r="G67" s="14">
        <v>3</v>
      </c>
      <c r="H67" s="14">
        <v>1</v>
      </c>
      <c r="I67" s="14">
        <v>1</v>
      </c>
      <c r="J67" s="22">
        <f t="shared" si="0"/>
        <v>0.38795788889711297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v>0.1</v>
      </c>
      <c r="D68" s="61" t="s">
        <v>24</v>
      </c>
      <c r="E68" s="14">
        <v>2</v>
      </c>
      <c r="F68" s="14">
        <v>2</v>
      </c>
      <c r="G68" s="14">
        <v>3</v>
      </c>
      <c r="H68" s="14">
        <v>1</v>
      </c>
      <c r="I68" s="14">
        <v>1</v>
      </c>
      <c r="J68" s="22">
        <f t="shared" ref="J68:J73" si="10">SQRT((1.5*EXP(1.105*I68))^2+(1.5*EXP(1.105*(E68-1)))^2+(1.5*EXP(1.105*(F68-1)))^2+(1.5*EXP(1.105*(G68-1)))^2+(1.5*EXP(1.105*(H68-1)))^2)/100*2.45</f>
        <v>0.38795788889711297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v>0.1</v>
      </c>
      <c r="D69" s="61" t="s">
        <v>24</v>
      </c>
      <c r="E69" s="14">
        <v>2</v>
      </c>
      <c r="F69" s="14">
        <v>3</v>
      </c>
      <c r="G69" s="14">
        <v>3</v>
      </c>
      <c r="H69" s="14">
        <v>1</v>
      </c>
      <c r="I69" s="14">
        <v>1</v>
      </c>
      <c r="J69" s="22">
        <f t="shared" si="10"/>
        <v>0.50042652380814834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v>0.1</v>
      </c>
      <c r="D70" s="61" t="s">
        <v>24</v>
      </c>
      <c r="E70" s="14">
        <v>2</v>
      </c>
      <c r="F70" s="14">
        <v>3</v>
      </c>
      <c r="G70" s="14">
        <v>3</v>
      </c>
      <c r="H70" s="14">
        <v>1</v>
      </c>
      <c r="I70" s="14">
        <v>1</v>
      </c>
      <c r="J70" s="22">
        <f t="shared" si="10"/>
        <v>0.50042652380814834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0.1</v>
      </c>
      <c r="D71" s="61" t="s">
        <v>24</v>
      </c>
      <c r="E71" s="14">
        <v>2</v>
      </c>
      <c r="F71" s="14">
        <v>3</v>
      </c>
      <c r="G71" s="14">
        <v>3</v>
      </c>
      <c r="H71" s="14">
        <v>1</v>
      </c>
      <c r="I71" s="14">
        <v>1</v>
      </c>
      <c r="J71" s="22">
        <f t="shared" ref="J71:J72" si="16">SQRT((1.5*EXP(1.105*I71))^2+(1.5*EXP(1.105*(E71-1)))^2+(1.5*EXP(1.105*(F71-1)))^2+(1.5*EXP(1.105*(G71-1)))^2+(1.5*EXP(1.105*(H71-1)))^2)/100*2.45</f>
        <v>0.50042652380814834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0.1</v>
      </c>
      <c r="D72" s="61" t="s">
        <v>24</v>
      </c>
      <c r="E72" s="14">
        <v>2</v>
      </c>
      <c r="F72" s="14">
        <v>3</v>
      </c>
      <c r="G72" s="14">
        <v>3</v>
      </c>
      <c r="H72" s="14">
        <v>1</v>
      </c>
      <c r="I72" s="14">
        <v>1</v>
      </c>
      <c r="J72" s="22">
        <f t="shared" si="16"/>
        <v>0.50042652380814834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33">
        <v>0.1</v>
      </c>
      <c r="D73" s="61" t="s">
        <v>24</v>
      </c>
      <c r="E73" s="14">
        <v>2</v>
      </c>
      <c r="F73" s="14">
        <v>3</v>
      </c>
      <c r="G73" s="14">
        <v>3</v>
      </c>
      <c r="H73" s="14">
        <v>1</v>
      </c>
      <c r="I73" s="14">
        <v>1</v>
      </c>
      <c r="J73" s="22">
        <f t="shared" si="10"/>
        <v>0.50042652380814834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v>0.1</v>
      </c>
      <c r="D74" s="61" t="s">
        <v>24</v>
      </c>
      <c r="E74" s="14">
        <v>2</v>
      </c>
      <c r="F74" s="14">
        <v>3</v>
      </c>
      <c r="G74" s="14">
        <v>3</v>
      </c>
      <c r="H74" s="14">
        <v>1</v>
      </c>
      <c r="I74" s="14">
        <v>1</v>
      </c>
      <c r="J74" s="22">
        <f t="shared" ref="J74" si="24">SQRT((1.5*EXP(1.105*I74))^2+(1.5*EXP(1.105*(E74-1)))^2+(1.5*EXP(1.105*(F74-1)))^2+(1.5*EXP(1.105*(G74-1)))^2+(1.5*EXP(1.105*(H74-1)))^2)/100*2.45</f>
        <v>0.50042652380814834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2" t="s">
        <v>17</v>
      </c>
      <c r="C75" s="33">
        <v>0.1</v>
      </c>
      <c r="D75" s="61" t="s">
        <v>24</v>
      </c>
      <c r="E75" s="14">
        <v>2</v>
      </c>
      <c r="F75" s="14">
        <v>3</v>
      </c>
      <c r="G75" s="14">
        <v>3</v>
      </c>
      <c r="H75" s="14">
        <v>1</v>
      </c>
      <c r="I75" s="14">
        <v>1</v>
      </c>
      <c r="J75" s="22">
        <v>0.50042652380814834</v>
      </c>
      <c r="K75" s="73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74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75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6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7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8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79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2" t="s">
        <v>17</v>
      </c>
      <c r="C76" s="33">
        <v>0.1</v>
      </c>
      <c r="D76" s="61" t="s">
        <v>24</v>
      </c>
      <c r="E76" s="14">
        <v>2</v>
      </c>
      <c r="F76" s="14">
        <v>3</v>
      </c>
      <c r="G76" s="14">
        <v>3</v>
      </c>
      <c r="H76" s="14">
        <v>1</v>
      </c>
      <c r="I76" s="14">
        <v>1</v>
      </c>
      <c r="J76" s="22">
        <v>0.50042652380814834</v>
      </c>
      <c r="K76" s="73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74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75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6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7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8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79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{DF90CCC2-6860-4786-B7BB-BB1AC6F5CE18}</x14:id>
        </ext>
      </extLst>
    </cfRule>
  </conditionalFormatting>
  <conditionalFormatting sqref="AK4:AK70 AK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{8A7B888E-38B7-48D3-A609-245BBA033DFF}</x14:id>
        </ext>
      </extLst>
    </cfRule>
  </conditionalFormatting>
  <conditionalFormatting sqref="BU4:BU70 BU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{8833132D-EAB0-45F5-A7C5-97F319C880EA}</x14:id>
        </ext>
      </extLst>
    </cfRule>
  </conditionalFormatting>
  <conditionalFormatting sqref="E4:E70 E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{E4DE8D54-910C-4BA6-BC93-429C0D9648CC}</x14:id>
        </ext>
      </extLst>
    </cfRule>
  </conditionalFormatting>
  <conditionalFormatting sqref="E4:I70 E73:I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{1D086771-6B4B-4A75-A5E6-31F5D5FB65F0}</x14:id>
        </ext>
      </extLst>
    </cfRule>
  </conditionalFormatting>
  <conditionalFormatting sqref="F4:I70 F73:I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{7AEF008B-943B-46C9-AEA6-8882AB12C340}</x14:id>
        </ext>
      </extLst>
    </cfRule>
  </conditionalFormatting>
  <conditionalFormatting sqref="J4:J70 J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{036255A0-6984-473E-B966-DF80FDC97F46}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{D1970C19-2379-4E6D-B1E7-E66C7C1B6F6D}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{FC52AF4A-9397-408E-A9FE-EFE46514624A}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{984F0702-2A01-4CCE-AA2F-81447EA39423}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{1A1F872D-CDC5-4C7C-A6EA-25215361FA09}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{FBCEC154-EBE8-4DD2-B4E5-C8B9ADA22763}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{16F9850B-5B8F-458F-ADB0-3A78FBBC2E46}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{F14A355C-D4D1-4E83-9862-2F1E1EFFB157}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{83533693-EA7D-4418-8A05-1A567AFB6D95}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{C8F90790-B408-4E5E-BCC2-54B3421733DF}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{4E428C5F-3A0C-42EE-ABCF-2B074DA1DB60}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{9E7B743B-398C-424B-B33D-AA1AFDE9F461}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{5FE7D236-D0DE-4B41-8C21-78E61BFCC8C6}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{D7B7A148-28B7-4C3D-BB86-5C33A0DD9089}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{D2A53FC9-EA52-4F20-B5E2-F6CC9A63FF3F}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{8021B4E2-B2CF-4723-AA77-F41FD1C727C1}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{E3C39FC1-506F-496D-9F9B-7144ED6831DC}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{02794770-6C6D-40A7-AFAA-2B687F2F3AFA}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{FC658CD8-2D18-4E81-94C9-37D20DED88B8}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{6958BA14-730B-43EF-A4B7-27C7202900CB}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{707C2527-6388-42F0-BCF7-CE2277757514}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{95655EFF-6B51-4ECB-9840-2C33EBA42D38}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{68C7C43C-E13D-48EF-8190-17ADC1881C58}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{F6809708-C89C-49F6-B1E5-7BA0AE9CED1B}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{6F107908-9072-40B6-B574-48EEB29A684E}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{16E93B29-EEE1-4489-8183-3CF2C5CDEFE2}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{B75D586E-97D5-4F28-A1F8-DEC3699C4A99}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{CDF0D781-BBAF-479B-9737-C6C02175FBD5}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{3D40160D-BE6D-41B6-BEBD-4E78112EBF33}</x14:id>
        </ext>
      </extLst>
    </cfRule>
  </conditionalFormatting>
  <conditionalFormatting sqref="E74:E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{78A6F945-3D22-45CD-977D-FC34226A906F}</x14:id>
        </ext>
      </extLst>
    </cfRule>
  </conditionalFormatting>
  <conditionalFormatting sqref="E74:I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{1D5B9B36-C18D-4CCC-9747-87088E0827A6}</x14:id>
        </ext>
      </extLst>
    </cfRule>
  </conditionalFormatting>
  <conditionalFormatting sqref="F74:I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{67E8D4D6-5FEE-4237-9973-238852723ECE}</x14:id>
        </ext>
      </extLst>
    </cfRule>
  </conditionalFormatting>
  <conditionalFormatting sqref="J74:J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{74551C9E-A56C-4C4C-962A-EE1378107753}</x14:id>
        </ext>
      </extLst>
    </cfRule>
  </conditionalFormatting>
  <conditionalFormatting sqref="W74:W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{7847AFD1-CDBF-44FB-B702-986F6CA48008}</x14:id>
        </ext>
      </extLst>
    </cfRule>
  </conditionalFormatting>
  <conditionalFormatting sqref="W74:AA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{ED5CA293-10E2-4D49-9A34-FA25F0EEEEC5}</x14:id>
        </ext>
      </extLst>
    </cfRule>
  </conditionalFormatting>
  <conditionalFormatting sqref="X74:AA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{CB82DD06-53E6-4171-8312-508290616C6E}</x14:id>
        </ext>
      </extLst>
    </cfRule>
  </conditionalFormatting>
  <conditionalFormatting sqref="AF74:AF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{128963CE-3635-4843-9A64-D940A23D91C9}</x14:id>
        </ext>
      </extLst>
    </cfRule>
  </conditionalFormatting>
  <conditionalFormatting sqref="AF74:AJ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{3F944AEB-3B91-4760-8868-6C37E99C4DAD}</x14:id>
        </ext>
      </extLst>
    </cfRule>
  </conditionalFormatting>
  <conditionalFormatting sqref="AG74:AJ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{7251A97A-182F-47A7-BC3A-5423CE71D8EC}</x14:id>
        </ext>
      </extLst>
    </cfRule>
  </conditionalFormatting>
  <conditionalFormatting sqref="AO74:AO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{88EBEEE1-6D37-439F-BB52-773FD22F83C2}</x14:id>
        </ext>
      </extLst>
    </cfRule>
  </conditionalFormatting>
  <conditionalFormatting sqref="AO74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{38D117EA-CB2C-4DD4-9FC6-E5FF801F1D72}</x14:id>
        </ext>
      </extLst>
    </cfRule>
  </conditionalFormatting>
  <conditionalFormatting sqref="AP74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{F28CAB40-355E-4848-80BF-F09BAB6EAD8E}</x14:id>
        </ext>
      </extLst>
    </cfRule>
  </conditionalFormatting>
  <conditionalFormatting sqref="BP74:BP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{15BC80F2-2755-4D07-BD28-19661F5F52FC}</x14:id>
        </ext>
      </extLst>
    </cfRule>
  </conditionalFormatting>
  <conditionalFormatting sqref="BP74:BT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{C73F0984-4FD7-46F8-9B5E-F065845A4B5E}</x14:id>
        </ext>
      </extLst>
    </cfRule>
  </conditionalFormatting>
  <conditionalFormatting sqref="BQ74:BT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{4995FF7B-255A-4F54-97C8-ED4B9BEB3E49}</x14:id>
        </ext>
      </extLst>
    </cfRule>
  </conditionalFormatting>
  <conditionalFormatting sqref="N74:N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{C3F4369C-1DCF-4CB0-A9C2-09519996D2DE}</x14:id>
        </ext>
      </extLst>
    </cfRule>
  </conditionalFormatting>
  <conditionalFormatting sqref="N74:R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{400FB1C5-4D32-483E-9F4D-47633447F07A}</x14:id>
        </ext>
      </extLst>
    </cfRule>
  </conditionalFormatting>
  <conditionalFormatting sqref="O74:R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{05A19B8C-733A-48C9-87F0-9AD73B0FAB11}</x14:id>
        </ext>
      </extLst>
    </cfRule>
  </conditionalFormatting>
  <conditionalFormatting sqref="S74:S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{4D70E4E5-37D4-461A-98FE-695CC2F80859}</x14:id>
        </ext>
      </extLst>
    </cfRule>
  </conditionalFormatting>
  <conditionalFormatting sqref="AT74:AT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{24A0798B-DA38-461B-8E5E-E60A63B6EA41}</x14:id>
        </ext>
      </extLst>
    </cfRule>
  </conditionalFormatting>
  <conditionalFormatting sqref="BL74:BL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{3FE6D954-89AD-4977-8085-2ED1EB8885BA}</x14:id>
        </ext>
      </extLst>
    </cfRule>
  </conditionalFormatting>
  <conditionalFormatting sqref="BG74:BG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{478190DF-7ADC-4FC7-A2F4-06D0095B8183}</x14:id>
        </ext>
      </extLst>
    </cfRule>
  </conditionalFormatting>
  <conditionalFormatting sqref="BG74:BK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{4B8C028B-9B8F-4301-90DC-246AE9004EE3}</x14:id>
        </ext>
      </extLst>
    </cfRule>
  </conditionalFormatting>
  <conditionalFormatting sqref="BH74:BK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{4F98883D-0857-46D1-9B2C-3050711E48B2}</x14:id>
        </ext>
      </extLst>
    </cfRule>
  </conditionalFormatting>
  <conditionalFormatting sqref="BC74: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{F2B9DF39-0A3B-43A4-BBAB-152A6F5CFFC1}</x14:id>
        </ext>
      </extLst>
    </cfRule>
  </conditionalFormatting>
  <conditionalFormatting sqref="AX74:AX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{16EDCD24-2111-424E-B075-5922968626CE}</x14:id>
        </ext>
      </extLst>
    </cfRule>
  </conditionalFormatting>
  <conditionalFormatting sqref="AX74:BB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{22D79DD4-1EA8-4041-AB34-5E1C5DC89DD2}</x14:id>
        </ext>
      </extLst>
    </cfRule>
  </conditionalFormatting>
  <conditionalFormatting sqref="AY74:BB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{D04833BD-6D12-4AE5-A321-C51B6570F93B}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{80EBDC74-E7D4-4CB5-B2F3-CA6908AD3B1E}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{D8E00E99-926C-4775-B194-4AC86608B38C}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{64186DD6-1596-4293-AD19-4F441A10D8D7}</x14:id>
        </ext>
      </extLst>
    </cfRule>
  </conditionalFormatting>
  <conditionalFormatting sqref="E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{27EF3754-CFE2-4B54-BA41-B26D8F601BF9}</x14:id>
        </ext>
      </extLst>
    </cfRule>
  </conditionalFormatting>
  <conditionalFormatting sqref="E71:I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{A72036CC-76F7-4BEF-BA1D-65DC316E8095}</x14:id>
        </ext>
      </extLst>
    </cfRule>
  </conditionalFormatting>
  <conditionalFormatting sqref="F71:I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{F356CBFC-5038-45D7-9A94-15B84F4BF602}</x14:id>
        </ext>
      </extLst>
    </cfRule>
  </conditionalFormatting>
  <conditionalFormatting sqref="J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{3297DB79-C3BA-40FE-A28C-76BF2D1092BC}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{9EE2B6D1-F1CB-48DD-BF1D-1456AA1201E5}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{21817E71-8004-4A88-8380-342580E6A7EC}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{117ED88F-BA38-4C93-8D65-4E9E4B816868}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{4D4F1D80-4D8E-4B6E-9DE9-915B660ACB9F}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{0A258592-16A8-48FF-87E8-D0DA1125855F}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{8D2B01D9-9608-4B91-BA9F-AB5739879665}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{00AC40E4-4B5B-4977-A910-1F6117CDE782}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{C901825F-559F-40DD-880F-A0BF7E7137DD}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{7A6A315F-F283-4991-84AD-39135694E03C}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{A3C682F3-956C-4CF9-BCFC-F0BE3E0F0345}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{B1C4803D-8960-4F33-82B2-C56146BAD934}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{0BF5CD42-05DF-409B-87CE-903FF19FFB22}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{F257FC2B-E878-437C-AB50-DCEAB8AC7E83}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{1B131776-F4CE-4B53-9E1C-14D2ECC1A3B8}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{62638CE0-D2EB-425A-AEAE-43027AB02D9A}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{2EBAC964-4749-4859-8909-7E19F0356AF0}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{98E7A2FD-828B-4030-A796-46BC9AB262D1}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{1130E796-CCF9-41BA-AA83-EE2526DDEBAA}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{5D80C794-4AD1-4C19-B726-3E40073863F6}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{E928A56F-F70E-4BE1-A829-34EE2A60DF4F}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{621B33BF-6DBC-47F4-AA28-6B245AF6A0D8}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{AB9C194B-523A-4311-A7D1-7870E8DE3137}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{28F591B7-C88F-4E28-9125-90BF31A4AB63}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{F792043C-5AAA-4114-BAA8-89790085C860}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{FF25DCDD-9998-4926-AA1E-589490DFFB1C}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{1CD84DE0-94FC-49F0-9EAB-74D0D8F855E1}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{07002BED-4627-485E-9E1C-314E5FAFA251}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{3E6B3411-F06F-42D0-93F1-6FA64525446E}</x14:id>
        </ext>
      </extLst>
    </cfRule>
  </conditionalFormatting>
  <conditionalFormatting sqref="E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{27141E87-04F2-4EA7-9E83-B2E813FC63D7}</x14:id>
        </ext>
      </extLst>
    </cfRule>
  </conditionalFormatting>
  <conditionalFormatting sqref="E72:I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{264AD7EA-6532-4D6D-B814-4B9E2CE2D7F1}</x14:id>
        </ext>
      </extLst>
    </cfRule>
  </conditionalFormatting>
  <conditionalFormatting sqref="F72:I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{48E2B9A0-0D88-4D3D-993C-D244D6E6EF65}</x14:id>
        </ext>
      </extLst>
    </cfRule>
  </conditionalFormatting>
  <conditionalFormatting sqref="J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{8DFAE2C2-6546-475B-A784-E5FC95E15A19}</x14:id>
        </ext>
      </extLst>
    </cfRule>
  </conditionalFormatting>
  <conditionalFormatting sqref="W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{71C5ACDB-DB32-475A-AAB8-3ED1C2F1ED3C}</x14:id>
        </ext>
      </extLst>
    </cfRule>
  </conditionalFormatting>
  <conditionalFormatting sqref="W72:AA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{287C5A7B-E97D-4788-9F8C-C27F4A6ADC61}</x14:id>
        </ext>
      </extLst>
    </cfRule>
  </conditionalFormatting>
  <conditionalFormatting sqref="X72:AA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{5D7BEC14-115B-4228-9C26-483815E8E11E}</x14:id>
        </ext>
      </extLst>
    </cfRule>
  </conditionalFormatting>
  <conditionalFormatting sqref="AF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{094E8429-4BF6-4AEA-BA77-9BA7D7066B64}</x14:id>
        </ext>
      </extLst>
    </cfRule>
  </conditionalFormatting>
  <conditionalFormatting sqref="AF72:AJ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{3E3985D6-B4F7-4125-8989-DA49074842BE}</x14:id>
        </ext>
      </extLst>
    </cfRule>
  </conditionalFormatting>
  <conditionalFormatting sqref="AG72:AJ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{B91AD937-8ABE-433A-8AAB-413CCEAD0474}</x14:id>
        </ext>
      </extLst>
    </cfRule>
  </conditionalFormatting>
  <conditionalFormatting sqref="AO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{77DB7884-C7E6-4AEF-A1B9-C1E41F740B5F}</x14:id>
        </ext>
      </extLst>
    </cfRule>
  </conditionalFormatting>
  <conditionalFormatting sqref="AO72:AS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{3D63EC6D-0DDA-4BB7-9671-596A60A9DDD6}</x14:id>
        </ext>
      </extLst>
    </cfRule>
  </conditionalFormatting>
  <conditionalFormatting sqref="AP72:AS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{8B91CAA4-61AD-4311-AA9B-D793CB6FD757}</x14:id>
        </ext>
      </extLst>
    </cfRule>
  </conditionalFormatting>
  <conditionalFormatting sqref="BP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{E084CD3A-7FC3-47E5-A5F9-ACF1660DC52E}</x14:id>
        </ext>
      </extLst>
    </cfRule>
  </conditionalFormatting>
  <conditionalFormatting sqref="BP72:BT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{5444D07E-8E42-4028-9DAB-98782D65F0A9}</x14:id>
        </ext>
      </extLst>
    </cfRule>
  </conditionalFormatting>
  <conditionalFormatting sqref="BQ72:BT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{0B671CDA-9E55-4D64-9B9A-D2CA67189B73}</x14:id>
        </ext>
      </extLst>
    </cfRule>
  </conditionalFormatting>
  <conditionalFormatting sqref="N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{B5284217-B516-4B0B-B7B5-8A735C157A5C}</x14:id>
        </ext>
      </extLst>
    </cfRule>
  </conditionalFormatting>
  <conditionalFormatting sqref="N72:R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{C03C436B-43B5-435F-AC22-79123A60DBD3}</x14:id>
        </ext>
      </extLst>
    </cfRule>
  </conditionalFormatting>
  <conditionalFormatting sqref="O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{218E4BB4-5FA7-4C9A-852E-278328AED751}</x14:id>
        </ext>
      </extLst>
    </cfRule>
  </conditionalFormatting>
  <conditionalFormatting sqref="S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{32FBB0E6-AFE5-4871-94BF-66FFD0E4A50C}</x14:id>
        </ext>
      </extLst>
    </cfRule>
  </conditionalFormatting>
  <conditionalFormatting sqref="AT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{4127373A-93FF-49D5-8C5E-7E9CCD6E7387}</x14:id>
        </ext>
      </extLst>
    </cfRule>
  </conditionalFormatting>
  <conditionalFormatting sqref="BL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{201F202E-A714-4754-ADED-214B1C794C71}</x14:id>
        </ext>
      </extLst>
    </cfRule>
  </conditionalFormatting>
  <conditionalFormatting sqref="BG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{1E68E80A-2DAE-4BB0-B4F1-766A45010949}</x14:id>
        </ext>
      </extLst>
    </cfRule>
  </conditionalFormatting>
  <conditionalFormatting sqref="BG72:BK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{499BBE64-E6A8-43A5-97A7-66AD0E2CA64C}</x14:id>
        </ext>
      </extLst>
    </cfRule>
  </conditionalFormatting>
  <conditionalFormatting sqref="BH72:BK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{92A43DF5-57BF-4E40-8072-7E8C7511A068}</x14:id>
        </ext>
      </extLst>
    </cfRule>
  </conditionalFormatting>
  <conditionalFormatting sqref="BC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{17D16DBC-815B-430F-A6A5-19B69FED39DD}</x14:id>
        </ext>
      </extLst>
    </cfRule>
  </conditionalFormatting>
  <conditionalFormatting sqref="AX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{40A5EB49-AF92-425E-A3AE-C56A0D7B341C}</x14:id>
        </ext>
      </extLst>
    </cfRule>
  </conditionalFormatting>
  <conditionalFormatting sqref="AX72:BB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{4A8379BF-FBAF-45A3-BAC3-72E3B59B6927}</x14:id>
        </ext>
      </extLst>
    </cfRule>
  </conditionalFormatting>
  <conditionalFormatting sqref="AY72:BB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{3DB27510-C774-4E2D-AE2B-8F6C1D8679A1}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90CCC2-6860-4786-B7BB-BB1AC6F5C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A7B888E-38B7-48D3-A609-245BBA033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8833132D-EAB0-45F5-A7C5-97F319C88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E4DE8D54-910C-4BA6-BC93-429C0D9648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1D086771-6B4B-4A75-A5E6-31F5D5FB65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AEF008B-943B-46C9-AEA6-8882AB12C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036255A0-6984-473E-B966-DF80FDC97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1970C19-2379-4E6D-B1E7-E66C7C1B6F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C52AF4A-9397-408E-A9FE-EFE4651462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84F0702-2A01-4CCE-AA2F-81447EA39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1A1F872D-CDC5-4C7C-A6EA-25215361FA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BCEC154-EBE8-4DD2-B4E5-C8B9ADA227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16F9850B-5B8F-458F-ADB0-3A78FBBC2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F14A355C-D4D1-4E83-9862-2F1E1EFFB1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83533693-EA7D-4418-8A05-1A567AFB6D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8F90790-B408-4E5E-BCC2-54B342173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4E428C5F-3A0C-42EE-ABCF-2B074DA1DB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9E7B743B-398C-424B-B33D-AA1AFDE9F4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5FE7D236-D0DE-4B41-8C21-78E61BFCC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7B7A148-28B7-4C3D-BB86-5C33A0DD90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2A53FC9-EA52-4F20-B5E2-F6CC9A63FF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8021B4E2-B2CF-4723-AA77-F41FD1C72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3C39FC1-506F-496D-9F9B-7144ED6831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02794770-6C6D-40A7-AFAA-2B687F2F3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FC658CD8-2D18-4E81-94C9-37D20DED8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6958BA14-730B-43EF-A4B7-27C7202900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707C2527-6388-42F0-BCF7-CE22777575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95655EFF-6B51-4ECB-9840-2C33EBA42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68C7C43C-E13D-48EF-8190-17ADC1881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F6809708-C89C-49F6-B1E5-7BA0AE9CED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F107908-9072-40B6-B574-48EEB29A68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16E93B29-EEE1-4489-8183-3CF2C5CDE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75D586E-97D5-4F28-A1F8-DEC3699C4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DF0D781-BBAF-479B-9737-C6C02175F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D40160D-BE6D-41B6-BEBD-4E78112EBF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78A6F945-3D22-45CD-977D-FC34226A90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1D5B9B36-C18D-4CCC-9747-87088E0827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7E8D4D6-5FEE-4237-9973-238852723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74551C9E-A56C-4C4C-962A-EE13781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7847AFD1-CDBF-44FB-B702-986F6CA480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D5CA293-10E2-4D49-9A34-FA25F0EEEE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B82DD06-53E6-4171-8312-508290616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28963CE-3635-4843-9A64-D940A23D91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3F944AEB-3B91-4760-8868-6C37E99C4D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251A97A-182F-47A7-BC3A-5423CE71D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8EBEEE1-6D37-439F-BB52-773FD22F83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8D117EA-CB2C-4DD4-9FC6-E5FF801F1D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28CAB40-355E-4848-80BF-F09BAB6EA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5BC80F2-2755-4D07-BD28-19661F5F52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73F0984-4FD7-46F8-9B5E-F065845A4B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995FF7B-255A-4F54-97C8-ED4B9BEB3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3F4369C-1DCF-4CB0-A9C2-09519996D2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00FB1C5-4D32-483E-9F4D-47633447F0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5A19B8C-733A-48C9-87F0-9AD73B0FA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D70E4E5-37D4-461A-98FE-695CC2F80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4A0798B-DA38-461B-8E5E-E60A63B6E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3FE6D954-89AD-4977-8085-2ED1EB888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78190DF-7ADC-4FC7-A2F4-06D0095B81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B8C028B-9B8F-4301-90DC-246AE9004E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F98883D-0857-46D1-9B2C-3050711E4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2B9DF39-0A3B-43A4-BBAB-152A6F5CF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6EDCD24-2111-424E-B075-5922968626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2D79DD4-1EA8-4041-AB34-5E1C5DC89D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04833BD-6D12-4AE5-A321-C51B6570F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0EBDC74-E7D4-4CB5-B2F3-CA6908AD3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8E00E99-926C-4775-B194-4AC86608B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4186DD6-1596-4293-AD19-4F441A10D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7EF3754-CFE2-4B54-BA41-B26D8F601B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A72036CC-76F7-4BEF-BA1D-65DC316E80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356CBFC-5038-45D7-9A94-15B84F4BF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297DB79-C3BA-40FE-A28C-76BF2D109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EE2B6D1-F1CB-48DD-BF1D-1456AA1201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1817E71-8004-4A88-8380-342580E6A7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17ED88F-BA38-4C93-8D65-4E9E4B816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D4F1D80-4D8E-4B6E-9DE9-915B660ACB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A258592-16A8-48FF-87E8-D0DA112585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D2B01D9-9608-4B91-BA9F-AB5739879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0AC40E4-4B5B-4977-A910-1F6117CDE7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901825F-559F-40DD-880F-A0BF7E7137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A6A315F-F283-4991-84AD-39135694E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A3C682F3-956C-4CF9-BCFC-F0BE3E0F03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1C4803D-8960-4F33-82B2-C56146BAD9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BF5CD42-05DF-409B-87CE-903FF19FF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257FC2B-E878-437C-AB50-DCEAB8AC7E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B131776-F4CE-4B53-9E1C-14D2ECC1A3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2638CE0-D2EB-425A-AEAE-43027AB02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EBAC964-4749-4859-8909-7E19F0356A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8E7A2FD-828B-4030-A796-46BC9AB262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130E796-CCF9-41BA-AA83-EE2526DDE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D80C794-4AD1-4C19-B726-3E40073863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928A56F-F70E-4BE1-A829-34EE2A60DF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21B33BF-6DBC-47F4-AA28-6B245AF6A0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B9C194B-523A-4311-A7D1-7870E8DE3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8F591B7-C88F-4E28-9125-90BF31A4AB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792043C-5AAA-4114-BAA8-89790085C8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F25DCDD-9998-4926-AA1E-589490DFF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CD84DE0-94FC-49F0-9EAB-74D0D8F85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7002BED-4627-485E-9E1C-314E5FAFA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E6B3411-F06F-42D0-93F1-6FA645254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7141E87-04F2-4EA7-9E83-B2E813FC63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264AD7EA-6532-4D6D-B814-4B9E2CE2D7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8E2B9A0-0D88-4D3D-993C-D244D6E6E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8DFAE2C2-6546-475B-A784-E5FC95E15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71C5ACDB-DB32-475A-AAB8-3ED1C2F1ED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87C5A7B-E97D-4788-9F8C-C27F4A6ADC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D7BEC14-115B-4228-9C26-483815E8E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94E8429-4BF6-4AEA-BA77-9BA7D7066B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E3985D6-B4F7-4125-8989-DA49074842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91AD937-8ABE-433A-8AAB-413CCEAD0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7DB7884-C7E6-4AEF-A1B9-C1E41F740B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D63EC6D-0DDA-4BB7-9671-596A60A9DD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B91CAA4-61AD-4311-AA9B-D793CB6FD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084CD3A-7FC3-47E5-A5F9-ACF1660DC5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444D07E-8E42-4028-9DAB-98782D65F0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0B671CDA-9E55-4D64-9B9A-D2CA67189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5284217-B516-4B0B-B7B5-8A735C157A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03C436B-43B5-435F-AC22-79123A60DB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18E4BB4-5FA7-4C9A-852E-278328AED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2FBB0E6-AFE5-4871-94BF-66FFD0E4A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127373A-93FF-49D5-8C5E-7E9CCD6E7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01F202E-A714-4754-ADED-214B1C794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E68E80A-2DAE-4BB0-B4F1-766A450109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99BBE64-E6A8-43A5-97A7-66AD0E2CA6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2A43DF5-57BF-4E40-8072-7E8C7511A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7D16DBC-815B-430F-A6A5-19B69FED3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0A5EB49-AF92-425E-A3AE-C56A0D7B34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A8379BF-FBAF-45A3-BAC3-72E3B59B69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DB27510-C774-4E2D-AE2B-8F6C1D8679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'AgriRec-MReu'!C4+'AgriRec-Inc'!C4</f>
        <v>0.99990000000000001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'AgriRec-MReu'!L4+'AgriRec-Inc'!L4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'AgriRec-MReu'!U4+'AgriRec-Inc'!U4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'AgriRec-MReu'!AD4+'AgriRec-Inc'!AD4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'AgriRec-MReu'!AM4+'AgriRec-Inc'!AM4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'AgriRec-MReu'!AV4+'AgriRec-Inc'!AV4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'AgriRec-MReu'!BE4+'AgriRec-Inc'!BE4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'AgriRec-MReu'!BN4+'AgriRec-Inc'!BN4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'AgriRec-MReu'!C5+'AgriRec-Inc'!C5</f>
        <v>0.99990000000000001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'AgriRec-MReu'!L5+'AgriRec-Inc'!L5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'AgriRec-MReu'!U5+'AgriRec-Inc'!U5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'AgriRec-MReu'!AD5+'AgriRec-Inc'!AD5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'AgriRec-MReu'!AM5+'AgriRec-Inc'!AM5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'AgriRec-MReu'!AV5+'AgriRec-Inc'!AV5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'AgriRec-MReu'!BE5+'AgriRec-Inc'!BE5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'AgriRec-MReu'!BN5+'AgriRec-Inc'!BN5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'AgriRec-MReu'!C6+'AgriRec-Inc'!C6</f>
        <v>0.99990000000000001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'AgriRec-MReu'!L6+'AgriRec-Inc'!L6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'AgriRec-MReu'!U6+'AgriRec-Inc'!U6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'AgriRec-MReu'!AD6+'AgriRec-Inc'!AD6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'AgriRec-MReu'!AM6+'AgriRec-Inc'!AM6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'AgriRec-MReu'!AV6+'AgriRec-Inc'!AV6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'AgriRec-MReu'!BE6+'AgriRec-Inc'!BE6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'AgriRec-MReu'!BN6+'AgriRec-Inc'!BN6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'AgriRec-MReu'!C7+'AgriRec-Inc'!C7</f>
        <v>0.99990000000000001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'AgriRec-MReu'!L7+'AgriRec-Inc'!L7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'AgriRec-MReu'!U7+'AgriRec-Inc'!U7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'AgriRec-MReu'!AD7+'AgriRec-Inc'!AD7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'AgriRec-MReu'!AM7+'AgriRec-Inc'!AM7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'AgriRec-MReu'!AV7+'AgriRec-Inc'!AV7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'AgriRec-MReu'!BE7+'AgriRec-Inc'!BE7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'AgriRec-MReu'!BN7+'AgriRec-Inc'!BN7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'AgriRec-MReu'!C8+'AgriRec-Inc'!C8</f>
        <v>0.99990000000000001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'AgriRec-MReu'!L8+'AgriRec-Inc'!L8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'AgriRec-MReu'!U8+'AgriRec-Inc'!U8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'AgriRec-MReu'!AD8+'AgriRec-Inc'!AD8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'AgriRec-MReu'!AM8+'AgriRec-Inc'!AM8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'AgriRec-MReu'!AV8+'AgriRec-Inc'!AV8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'AgriRec-MReu'!BE8+'AgriRec-Inc'!BE8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'AgriRec-MReu'!BN8+'AgriRec-Inc'!BN8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'AgriRec-MReu'!C9+'AgriRec-Inc'!C9</f>
        <v>0.99990000000000001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'AgriRec-MReu'!L9+'AgriRec-Inc'!L9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'AgriRec-MReu'!U9+'AgriRec-Inc'!U9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'AgriRec-MReu'!AD9+'AgriRec-Inc'!AD9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'AgriRec-MReu'!AM9+'AgriRec-Inc'!AM9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'AgriRec-MReu'!AV9+'AgriRec-Inc'!AV9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'AgriRec-MReu'!BE9+'AgriRec-Inc'!BE9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'AgriRec-MReu'!BN9+'AgriRec-Inc'!BN9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'AgriRec-MReu'!C10+'AgriRec-Inc'!C10</f>
        <v>0.99990000000000001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'AgriRec-MReu'!L10+'AgriRec-Inc'!L10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'AgriRec-MReu'!U10+'AgriRec-Inc'!U10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'AgriRec-MReu'!AD10+'AgriRec-Inc'!AD10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'AgriRec-MReu'!AM10+'AgriRec-Inc'!AM10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'AgriRec-MReu'!AV10+'AgriRec-Inc'!AV10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'AgriRec-MReu'!BE10+'AgriRec-Inc'!BE10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'AgriRec-MReu'!BN10+'AgriRec-Inc'!BN10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'AgriRec-MReu'!C11+'AgriRec-Inc'!C11</f>
        <v>0.99990000000000001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'AgriRec-MReu'!L11+'AgriRec-Inc'!L11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'AgriRec-MReu'!U11+'AgriRec-Inc'!U11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'AgriRec-MReu'!AD11+'AgriRec-Inc'!AD11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'AgriRec-MReu'!AM11+'AgriRec-Inc'!AM11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'AgriRec-MReu'!AV11+'AgriRec-Inc'!AV11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'AgriRec-MReu'!BE11+'AgriRec-Inc'!BE11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'AgriRec-MReu'!BN11+'AgriRec-Inc'!BN11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'AgriRec-MReu'!C12+'AgriRec-Inc'!C12</f>
        <v>0.99990000000000001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'AgriRec-MReu'!L12+'AgriRec-Inc'!L12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'AgriRec-MReu'!U12+'AgriRec-Inc'!U12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'AgriRec-MReu'!AD12+'AgriRec-Inc'!AD12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'AgriRec-MReu'!AM12+'AgriRec-Inc'!AM12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'AgriRec-MReu'!AV12+'AgriRec-Inc'!AV12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'AgriRec-MReu'!BE12+'AgriRec-Inc'!BE12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'AgriRec-MReu'!BN12+'AgriRec-Inc'!BN12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'AgriRec-MReu'!C13+'AgriRec-Inc'!C13</f>
        <v>0.99990000000000001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'AgriRec-MReu'!L13+'AgriRec-Inc'!L13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'AgriRec-MReu'!U13+'AgriRec-Inc'!U13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'AgriRec-MReu'!AD13+'AgriRec-Inc'!AD13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'AgriRec-MReu'!AM13+'AgriRec-Inc'!AM13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'AgriRec-MReu'!AV13+'AgriRec-Inc'!AV13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'AgriRec-MReu'!BE13+'AgriRec-Inc'!BE13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'AgriRec-MReu'!BN13+'AgriRec-Inc'!BN13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'AgriRec-MReu'!C14+'AgriRec-Inc'!C14</f>
        <v>0.99990000000000001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'AgriRec-MReu'!L14+'AgriRec-Inc'!L14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'AgriRec-MReu'!U14+'AgriRec-Inc'!U14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'AgriRec-MReu'!AD14+'AgriRec-Inc'!AD14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'AgriRec-MReu'!AM14+'AgriRec-Inc'!AM14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'AgriRec-MReu'!AV14+'AgriRec-Inc'!AV14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'AgriRec-MReu'!BE14+'AgriRec-Inc'!BE14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'AgriRec-MReu'!BN14+'AgriRec-Inc'!BN14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'AgriRec-MReu'!C15+'AgriRec-Inc'!C15</f>
        <v>0.99990000000000001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'AgriRec-MReu'!L15+'AgriRec-Inc'!L15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'AgriRec-MReu'!U15+'AgriRec-Inc'!U15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'AgriRec-MReu'!AD15+'AgriRec-Inc'!AD15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'AgriRec-MReu'!AM15+'AgriRec-Inc'!AM15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'AgriRec-MReu'!AV15+'AgriRec-Inc'!AV15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'AgriRec-MReu'!BE15+'AgriRec-Inc'!BE15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'AgriRec-MReu'!BN15+'AgriRec-Inc'!BN15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'AgriRec-MReu'!C16+'AgriRec-Inc'!C16</f>
        <v>0.99990000000000001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'AgriRec-MReu'!L16+'AgriRec-Inc'!L16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'AgriRec-MReu'!U16+'AgriRec-Inc'!U16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'AgriRec-MReu'!AD16+'AgriRec-Inc'!AD16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'AgriRec-MReu'!AM16+'AgriRec-Inc'!AM16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'AgriRec-MReu'!AV16+'AgriRec-Inc'!AV16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'AgriRec-MReu'!BE16+'AgriRec-Inc'!BE16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'AgriRec-MReu'!BN16+'AgriRec-Inc'!BN16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'AgriRec-MReu'!C17+'AgriRec-Inc'!C17</f>
        <v>0.99990000000000001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'AgriRec-MReu'!L17+'AgriRec-Inc'!L17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'AgriRec-MReu'!U17+'AgriRec-Inc'!U17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'AgriRec-MReu'!AD17+'AgriRec-Inc'!AD17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'AgriRec-MReu'!AM17+'AgriRec-Inc'!AM17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'AgriRec-MReu'!AV17+'AgriRec-Inc'!AV17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'AgriRec-MReu'!BE17+'AgriRec-Inc'!BE17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'AgriRec-MReu'!BN17+'AgriRec-Inc'!BN17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'AgriRec-MReu'!C18+'AgriRec-Inc'!C18</f>
        <v>0.99990000000000001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'AgriRec-MReu'!L18+'AgriRec-Inc'!L18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'AgriRec-MReu'!U18+'AgriRec-Inc'!U18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'AgriRec-MReu'!AD18+'AgriRec-Inc'!AD18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'AgriRec-MReu'!AM18+'AgriRec-Inc'!AM18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'AgriRec-MReu'!AV18+'AgriRec-Inc'!AV18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'AgriRec-MReu'!BE18+'AgriRec-Inc'!BE18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'AgriRec-MReu'!BN18+'AgriRec-Inc'!BN18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'AgriRec-MReu'!C19+'AgriRec-Inc'!C19</f>
        <v>0.99990000000000001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'AgriRec-MReu'!L19+'AgriRec-Inc'!L19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'AgriRec-MReu'!U19+'AgriRec-Inc'!U19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'AgriRec-MReu'!AD19+'AgriRec-Inc'!AD19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'AgriRec-MReu'!AM19+'AgriRec-Inc'!AM19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'AgriRec-MReu'!AV19+'AgriRec-Inc'!AV19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'AgriRec-MReu'!BE19+'AgriRec-Inc'!BE19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'AgriRec-MReu'!BN19+'AgriRec-Inc'!BN19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'AgriRec-MReu'!C20+'AgriRec-Inc'!C20</f>
        <v>0.99990000000000001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'AgriRec-MReu'!L20+'AgriRec-Inc'!L20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'AgriRec-MReu'!U20+'AgriRec-Inc'!U20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'AgriRec-MReu'!AD20+'AgriRec-Inc'!AD20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'AgriRec-MReu'!AM20+'AgriRec-Inc'!AM20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'AgriRec-MReu'!AV20+'AgriRec-Inc'!AV20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'AgriRec-MReu'!BE20+'AgriRec-Inc'!BE20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'AgriRec-MReu'!BN20+'AgriRec-Inc'!BN20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'AgriRec-MReu'!C21+'AgriRec-Inc'!C21</f>
        <v>0.99990000000000001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'AgriRec-MReu'!L21+'AgriRec-Inc'!L21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'AgriRec-MReu'!U21+'AgriRec-Inc'!U21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'AgriRec-MReu'!AD21+'AgriRec-Inc'!AD21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'AgriRec-MReu'!AM21+'AgriRec-Inc'!AM21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'AgriRec-MReu'!AV21+'AgriRec-Inc'!AV21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'AgriRec-MReu'!BE21+'AgriRec-Inc'!BE21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'AgriRec-MReu'!BN21+'AgriRec-Inc'!BN21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'AgriRec-MReu'!C22+'AgriRec-Inc'!C22</f>
        <v>0.99990000000000001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'AgriRec-MReu'!L22+'AgriRec-Inc'!L22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'AgriRec-MReu'!U22+'AgriRec-Inc'!U22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'AgriRec-MReu'!AD22+'AgriRec-Inc'!AD22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'AgriRec-MReu'!AM22+'AgriRec-Inc'!AM22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'AgriRec-MReu'!AV22+'AgriRec-Inc'!AV22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'AgriRec-MReu'!BE22+'AgriRec-Inc'!BE22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'AgriRec-MReu'!BN22+'AgriRec-Inc'!BN22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'AgriRec-MReu'!C23+'AgriRec-Inc'!C23</f>
        <v>0.99990000000000001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'AgriRec-MReu'!L23+'AgriRec-Inc'!L23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'AgriRec-MReu'!U23+'AgriRec-Inc'!U23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'AgriRec-MReu'!AD23+'AgriRec-Inc'!AD23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'AgriRec-MReu'!AM23+'AgriRec-Inc'!AM23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'AgriRec-MReu'!AV23+'AgriRec-Inc'!AV23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'AgriRec-MReu'!BE23+'AgriRec-Inc'!BE23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'AgriRec-MReu'!BN23+'AgriRec-Inc'!BN23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'AgriRec-MReu'!C24+'AgriRec-Inc'!C24</f>
        <v>0.99990000000000001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'AgriRec-MReu'!L24+'AgriRec-Inc'!L24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'AgriRec-MReu'!U24+'AgriRec-Inc'!U24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'AgriRec-MReu'!AD24+'AgriRec-Inc'!AD24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'AgriRec-MReu'!AM24+'AgriRec-Inc'!AM24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'AgriRec-MReu'!AV24+'AgriRec-Inc'!AV24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'AgriRec-MReu'!BE24+'AgriRec-Inc'!BE24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'AgriRec-MReu'!BN24+'AgriRec-Inc'!BN24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'AgriRec-MReu'!C25+'AgriRec-Inc'!C25</f>
        <v>0.99990000000000001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'AgriRec-MReu'!L25+'AgriRec-Inc'!L25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'AgriRec-MReu'!U25+'AgriRec-Inc'!U25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'AgriRec-MReu'!AD25+'AgriRec-Inc'!AD25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'AgriRec-MReu'!AM25+'AgriRec-Inc'!AM25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'AgriRec-MReu'!AV25+'AgriRec-Inc'!AV25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'AgriRec-MReu'!BE25+'AgriRec-Inc'!BE25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'AgriRec-MReu'!BN25+'AgriRec-Inc'!BN25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'AgriRec-MReu'!C26+'AgriRec-Inc'!C26</f>
        <v>0.99990000000000001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'AgriRec-MReu'!L26+'AgriRec-Inc'!L26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'AgriRec-MReu'!U26+'AgriRec-Inc'!U26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'AgriRec-MReu'!AD26+'AgriRec-Inc'!AD26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'AgriRec-MReu'!AM26+'AgriRec-Inc'!AM26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'AgriRec-MReu'!AV26+'AgriRec-Inc'!AV26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'AgriRec-MReu'!BE26+'AgriRec-Inc'!BE26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'AgriRec-MReu'!BN26+'AgriRec-Inc'!BN26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'AgriRec-MReu'!C27+'AgriRec-Inc'!C27</f>
        <v>0.99990000000000001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'AgriRec-MReu'!L27+'AgriRec-Inc'!L27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'AgriRec-MReu'!U27+'AgriRec-Inc'!U27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'AgriRec-MReu'!AD27+'AgriRec-Inc'!AD27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'AgriRec-MReu'!AM27+'AgriRec-Inc'!AM27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'AgriRec-MReu'!AV27+'AgriRec-Inc'!AV27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'AgriRec-MReu'!BE27+'AgriRec-Inc'!BE27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'AgriRec-MReu'!BN27+'AgriRec-Inc'!BN27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'AgriRec-MReu'!C28+'AgriRec-Inc'!C28</f>
        <v>0.99990000000000001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'AgriRec-MReu'!L28+'AgriRec-Inc'!L28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'AgriRec-MReu'!U28+'AgriRec-Inc'!U28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'AgriRec-MReu'!AD28+'AgriRec-Inc'!AD28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'AgriRec-MReu'!AM28+'AgriRec-Inc'!AM28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'AgriRec-MReu'!AV28+'AgriRec-Inc'!AV28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'AgriRec-MReu'!BE28+'AgriRec-Inc'!BE28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'AgriRec-MReu'!BN28+'AgriRec-Inc'!BN28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'AgriRec-MReu'!C29+'AgriRec-Inc'!C29</f>
        <v>0.99990000000000001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'AgriRec-MReu'!L29+'AgriRec-Inc'!L29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'AgriRec-MReu'!U29+'AgriRec-Inc'!U29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'AgriRec-MReu'!AD29+'AgriRec-Inc'!AD29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'AgriRec-MReu'!AM29+'AgriRec-Inc'!AM29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'AgriRec-MReu'!AV29+'AgriRec-Inc'!AV29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'AgriRec-MReu'!BE29+'AgriRec-Inc'!BE29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'AgriRec-MReu'!BN29+'AgriRec-Inc'!BN29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'AgriRec-MReu'!C30+'AgriRec-Inc'!C30</f>
        <v>0.99990000000000001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'AgriRec-MReu'!L30+'AgriRec-Inc'!L30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'AgriRec-MReu'!U30+'AgriRec-Inc'!U30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'AgriRec-MReu'!AD30+'AgriRec-Inc'!AD30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'AgriRec-MReu'!AM30+'AgriRec-Inc'!AM30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'AgriRec-MReu'!AV30+'AgriRec-Inc'!AV30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'AgriRec-MReu'!BE30+'AgriRec-Inc'!BE30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'AgriRec-MReu'!BN30+'AgriRec-Inc'!BN30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'AgriRec-MReu'!C31+'AgriRec-Inc'!C31</f>
        <v>0.99990000000000001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'AgriRec-MReu'!L31+'AgriRec-Inc'!L31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'AgriRec-MReu'!U31+'AgriRec-Inc'!U31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'AgriRec-MReu'!AD31+'AgriRec-Inc'!AD31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'AgriRec-MReu'!AM31+'AgriRec-Inc'!AM31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'AgriRec-MReu'!AV31+'AgriRec-Inc'!AV31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'AgriRec-MReu'!BE31+'AgriRec-Inc'!BE31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'AgriRec-MReu'!BN31+'AgriRec-Inc'!BN31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'AgriRec-MReu'!C32+'AgriRec-Inc'!C32</f>
        <v>0.99990000000000001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'AgriRec-MReu'!L32+'AgriRec-Inc'!L32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'AgriRec-MReu'!U32+'AgriRec-Inc'!U32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'AgriRec-MReu'!AD32+'AgriRec-Inc'!AD32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'AgriRec-MReu'!AM32+'AgriRec-Inc'!AM32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'AgriRec-MReu'!AV32+'AgriRec-Inc'!AV32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'AgriRec-MReu'!BE32+'AgriRec-Inc'!BE32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'AgriRec-MReu'!BN32+'AgriRec-Inc'!BN32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'AgriRec-MReu'!C33+'AgriRec-Inc'!C33</f>
        <v>0.99990000000000001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'AgriRec-MReu'!L33+'AgriRec-Inc'!L33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'AgriRec-MReu'!U33+'AgriRec-Inc'!U33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'AgriRec-MReu'!AD33+'AgriRec-Inc'!AD33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'AgriRec-MReu'!AM33+'AgriRec-Inc'!AM33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'AgriRec-MReu'!AV33+'AgriRec-Inc'!AV33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'AgriRec-MReu'!BE33+'AgriRec-Inc'!BE33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'AgriRec-MReu'!BN33+'AgriRec-Inc'!BN33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'AgriRec-MReu'!C34+'AgriRec-Inc'!C34</f>
        <v>0.99990000000000001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'AgriRec-MReu'!L34+'AgriRec-Inc'!L34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'AgriRec-MReu'!U34+'AgriRec-Inc'!U34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'AgriRec-MReu'!AD34+'AgriRec-Inc'!AD34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'AgriRec-MReu'!AM34+'AgriRec-Inc'!AM34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'AgriRec-MReu'!AV34+'AgriRec-Inc'!AV34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'AgriRec-MReu'!BE34+'AgriRec-Inc'!BE34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'AgriRec-MReu'!BN34+'AgriRec-Inc'!BN34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'AgriRec-MReu'!C35+'AgriRec-Inc'!C35</f>
        <v>0.99990000000000001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'AgriRec-MReu'!L35+'AgriRec-Inc'!L35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'AgriRec-MReu'!U35+'AgriRec-Inc'!U35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'AgriRec-MReu'!AD35+'AgriRec-Inc'!AD35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'AgriRec-MReu'!AM35+'AgriRec-Inc'!AM35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'AgriRec-MReu'!AV35+'AgriRec-Inc'!AV35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'AgriRec-MReu'!BE35+'AgriRec-Inc'!BE35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'AgriRec-MReu'!BN35+'AgriRec-Inc'!BN35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'AgriRec-MReu'!C36+'AgriRec-Inc'!C36</f>
        <v>0.99990000000000001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'AgriRec-MReu'!L36+'AgriRec-Inc'!L36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'AgriRec-MReu'!U36+'AgriRec-Inc'!U36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'AgriRec-MReu'!AD36+'AgriRec-Inc'!AD36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'AgriRec-MReu'!AM36+'AgriRec-Inc'!AM36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'AgriRec-MReu'!AV36+'AgriRec-Inc'!AV36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'AgriRec-MReu'!BE36+'AgriRec-Inc'!BE36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'AgriRec-MReu'!BN36+'AgriRec-Inc'!BN36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'AgriRec-MReu'!C37+'AgriRec-Inc'!C37</f>
        <v>0.99990000000000001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'AgriRec-MReu'!L37+'AgriRec-Inc'!L37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'AgriRec-MReu'!U37+'AgriRec-Inc'!U37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'AgriRec-MReu'!AD37+'AgriRec-Inc'!AD37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'AgriRec-MReu'!AM37+'AgriRec-Inc'!AM37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'AgriRec-MReu'!AV37+'AgriRec-Inc'!AV37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'AgriRec-MReu'!BE37+'AgriRec-Inc'!BE37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'AgriRec-MReu'!BN37+'AgriRec-Inc'!BN37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'AgriRec-MReu'!C38+'AgriRec-Inc'!C38</f>
        <v>0.99990000000000001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'AgriRec-MReu'!L38+'AgriRec-Inc'!L38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'AgriRec-MReu'!U38+'AgriRec-Inc'!U38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'AgriRec-MReu'!AD38+'AgriRec-Inc'!AD38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'AgriRec-MReu'!AM38+'AgriRec-Inc'!AM38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'AgriRec-MReu'!AV38+'AgriRec-Inc'!AV38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'AgriRec-MReu'!BE38+'AgriRec-Inc'!BE38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'AgriRec-MReu'!BN38+'AgriRec-Inc'!BN38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'AgriRec-MReu'!C39+'AgriRec-Inc'!C39</f>
        <v>0.99990000000000001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'AgriRec-MReu'!L39+'AgriRec-Inc'!L39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'AgriRec-MReu'!U39+'AgriRec-Inc'!U39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'AgriRec-MReu'!AD39+'AgriRec-Inc'!AD39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'AgriRec-MReu'!AM39+'AgriRec-Inc'!AM39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'AgriRec-MReu'!AV39+'AgriRec-Inc'!AV39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'AgriRec-MReu'!BE39+'AgriRec-Inc'!BE39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'AgriRec-MReu'!BN39+'AgriRec-Inc'!BN39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'AgriRec-MReu'!C40+'AgriRec-Inc'!C40</f>
        <v>0.99990000000000001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'AgriRec-MReu'!L40+'AgriRec-Inc'!L40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'AgriRec-MReu'!U40+'AgriRec-Inc'!U40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'AgriRec-MReu'!AD40+'AgriRec-Inc'!AD40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'AgriRec-MReu'!AM40+'AgriRec-Inc'!AM40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'AgriRec-MReu'!AV40+'AgriRec-Inc'!AV40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'AgriRec-MReu'!BE40+'AgriRec-Inc'!BE40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'AgriRec-MReu'!BN40+'AgriRec-Inc'!BN40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'AgriRec-MReu'!C41+'AgriRec-Inc'!C41</f>
        <v>0.99990000000000001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'AgriRec-MReu'!L41+'AgriRec-Inc'!L41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'AgriRec-MReu'!U41+'AgriRec-Inc'!U41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'AgriRec-MReu'!AD41+'AgriRec-Inc'!AD41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'AgriRec-MReu'!AM41+'AgriRec-Inc'!AM41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'AgriRec-MReu'!AV41+'AgriRec-Inc'!AV41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'AgriRec-MReu'!BE41+'AgriRec-Inc'!BE41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'AgriRec-MReu'!BN41+'AgriRec-Inc'!BN41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'AgriRec-MReu'!C42+'AgriRec-Inc'!C42</f>
        <v>0.99990000000000001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'AgriRec-MReu'!L42+'AgriRec-Inc'!L42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'AgriRec-MReu'!U42+'AgriRec-Inc'!U42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'AgriRec-MReu'!AD42+'AgriRec-Inc'!AD42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'AgriRec-MReu'!AM42+'AgriRec-Inc'!AM42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'AgriRec-MReu'!AV42+'AgriRec-Inc'!AV42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'AgriRec-MReu'!BE42+'AgriRec-Inc'!BE42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'AgriRec-MReu'!BN42+'AgriRec-Inc'!BN42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'AgriRec-MReu'!C43+'AgriRec-Inc'!C43</f>
        <v>0.99990000000000001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'AgriRec-MReu'!L43+'AgriRec-Inc'!L43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'AgriRec-MReu'!U43+'AgriRec-Inc'!U43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'AgriRec-MReu'!AD43+'AgriRec-Inc'!AD43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'AgriRec-MReu'!AM43+'AgriRec-Inc'!AM43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'AgriRec-MReu'!AV43+'AgriRec-Inc'!AV43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'AgriRec-MReu'!BE43+'AgriRec-Inc'!BE43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'AgriRec-MReu'!BN43+'AgriRec-Inc'!BN43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'AgriRec-MReu'!C44+'AgriRec-Inc'!C44</f>
        <v>0.99990000000000001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'AgriRec-MReu'!L44+'AgriRec-Inc'!L44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'AgriRec-MReu'!U44+'AgriRec-Inc'!U44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'AgriRec-MReu'!AD44+'AgriRec-Inc'!AD44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'AgriRec-MReu'!AM44+'AgriRec-Inc'!AM44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'AgriRec-MReu'!AV44+'AgriRec-Inc'!AV44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'AgriRec-MReu'!BE44+'AgriRec-Inc'!BE44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'AgriRec-MReu'!BN44+'AgriRec-Inc'!BN44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'AgriRec-MReu'!C45+'AgriRec-Inc'!C45</f>
        <v>0.99990000000000001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'AgriRec-MReu'!L45+'AgriRec-Inc'!L45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'AgriRec-MReu'!U45+'AgriRec-Inc'!U45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'AgriRec-MReu'!AD45+'AgriRec-Inc'!AD45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'AgriRec-MReu'!AM45+'AgriRec-Inc'!AM45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'AgriRec-MReu'!AV45+'AgriRec-Inc'!AV45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'AgriRec-MReu'!BE45+'AgriRec-Inc'!BE45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'AgriRec-MReu'!BN45+'AgriRec-Inc'!BN45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'AgriRec-MReu'!C46+'AgriRec-Inc'!C46</f>
        <v>0.99990000000000001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'AgriRec-MReu'!L46+'AgriRec-Inc'!L46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'AgriRec-MReu'!U46+'AgriRec-Inc'!U46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'AgriRec-MReu'!AD46+'AgriRec-Inc'!AD46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'AgriRec-MReu'!AM46+'AgriRec-Inc'!AM46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'AgriRec-MReu'!AV46+'AgriRec-Inc'!AV46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'AgriRec-MReu'!BE46+'AgriRec-Inc'!BE46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'AgriRec-MReu'!BN46+'AgriRec-Inc'!BN46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'AgriRec-MReu'!C47+'AgriRec-Inc'!C47</f>
        <v>0.99990000000000001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'AgriRec-MReu'!L47+'AgriRec-Inc'!L47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'AgriRec-MReu'!U47+'AgriRec-Inc'!U47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'AgriRec-MReu'!AD47+'AgriRec-Inc'!AD47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'AgriRec-MReu'!AM47+'AgriRec-Inc'!AM47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'AgriRec-MReu'!AV47+'AgriRec-Inc'!AV47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'AgriRec-MReu'!BE47+'AgriRec-Inc'!BE47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'AgriRec-MReu'!BN47+'AgriRec-Inc'!BN47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'AgriRec-MReu'!C48+'AgriRec-Inc'!C48</f>
        <v>0.99990000000000001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'AgriRec-MReu'!L48+'AgriRec-Inc'!L48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'AgriRec-MReu'!U48+'AgriRec-Inc'!U48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'AgriRec-MReu'!AD48+'AgriRec-Inc'!AD48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'AgriRec-MReu'!AM48+'AgriRec-Inc'!AM48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'AgriRec-MReu'!AV48+'AgriRec-Inc'!AV48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'AgriRec-MReu'!BE48+'AgriRec-Inc'!BE48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'AgriRec-MReu'!BN48+'AgriRec-Inc'!BN48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'AgriRec-MReu'!C49+'AgriRec-Inc'!C49</f>
        <v>0.99990000000000001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'AgriRec-MReu'!L49+'AgriRec-Inc'!L49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'AgriRec-MReu'!U49+'AgriRec-Inc'!U49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'AgriRec-MReu'!AD49+'AgriRec-Inc'!AD49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'AgriRec-MReu'!AM49+'AgriRec-Inc'!AM49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'AgriRec-MReu'!AV49+'AgriRec-Inc'!AV49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'AgriRec-MReu'!BE49+'AgriRec-Inc'!BE49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'AgriRec-MReu'!BN49+'AgriRec-Inc'!BN49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'AgriRec-MReu'!C50+'AgriRec-Inc'!C50</f>
        <v>0.99990000000000001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'AgriRec-MReu'!L50+'AgriRec-Inc'!L50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'AgriRec-MReu'!U50+'AgriRec-Inc'!U50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'AgriRec-MReu'!AD50+'AgriRec-Inc'!AD50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'AgriRec-MReu'!AM50+'AgriRec-Inc'!AM50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'AgriRec-MReu'!AV50+'AgriRec-Inc'!AV50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'AgriRec-MReu'!BE50+'AgriRec-Inc'!BE50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'AgriRec-MReu'!BN50+'AgriRec-Inc'!BN50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'AgriRec-MReu'!C51+'AgriRec-Inc'!C51</f>
        <v>0.99990000000000001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'AgriRec-MReu'!L51+'AgriRec-Inc'!L51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'AgriRec-MReu'!U51+'AgriRec-Inc'!U51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'AgriRec-MReu'!AD51+'AgriRec-Inc'!AD51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'AgriRec-MReu'!AM51+'AgriRec-Inc'!AM51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'AgriRec-MReu'!AV51+'AgriRec-Inc'!AV51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'AgriRec-MReu'!BE51+'AgriRec-Inc'!BE51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'AgriRec-MReu'!BN51+'AgriRec-Inc'!BN51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'AgriRec-MReu'!C52+'AgriRec-Inc'!C52</f>
        <v>0.99990000000000001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'AgriRec-MReu'!L52+'AgriRec-Inc'!L52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'AgriRec-MReu'!U52+'AgriRec-Inc'!U52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'AgriRec-MReu'!AD52+'AgriRec-Inc'!AD52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'AgriRec-MReu'!AM52+'AgriRec-Inc'!AM52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'AgriRec-MReu'!AV52+'AgriRec-Inc'!AV52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'AgriRec-MReu'!BE52+'AgriRec-Inc'!BE52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'AgriRec-MReu'!BN52+'AgriRec-Inc'!BN52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'AgriRec-MReu'!C53+'AgriRec-Inc'!C53</f>
        <v>0.99990000000000001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'AgriRec-MReu'!L53+'AgriRec-Inc'!L53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'AgriRec-MReu'!U53+'AgriRec-Inc'!U53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'AgriRec-MReu'!AD53+'AgriRec-Inc'!AD53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'AgriRec-MReu'!AM53+'AgriRec-Inc'!AM53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'AgriRec-MReu'!AV53+'AgriRec-Inc'!AV53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'AgriRec-MReu'!BE53+'AgriRec-Inc'!BE53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'AgriRec-MReu'!BN53+'AgriRec-Inc'!BN53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'AgriRec-MReu'!C54+'AgriRec-Inc'!C54</f>
        <v>0.99990000000000001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'AgriRec-MReu'!L54+'AgriRec-Inc'!L54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'AgriRec-MReu'!U54+'AgriRec-Inc'!U54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'AgriRec-MReu'!AD54+'AgriRec-Inc'!AD54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'AgriRec-MReu'!AM54+'AgriRec-Inc'!AM54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'AgriRec-MReu'!AV54+'AgriRec-Inc'!AV54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'AgriRec-MReu'!BE54+'AgriRec-Inc'!BE54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'AgriRec-MReu'!BN54+'AgriRec-Inc'!BN54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'AgriRec-MReu'!C55+'AgriRec-Inc'!C55</f>
        <v>0.99990000000000001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'AgriRec-MReu'!L55+'AgriRec-Inc'!L55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'AgriRec-MReu'!U55+'AgriRec-Inc'!U55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'AgriRec-MReu'!AD55+'AgriRec-Inc'!AD55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'AgriRec-MReu'!AM55+'AgriRec-Inc'!AM55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'AgriRec-MReu'!AV55+'AgriRec-Inc'!AV55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'AgriRec-MReu'!BE55+'AgriRec-Inc'!BE55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'AgriRec-MReu'!BN55+'AgriRec-Inc'!BN55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'AgriRec-MReu'!C56+'AgriRec-Inc'!C56</f>
        <v>0.99990000000000001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'AgriRec-MReu'!L56+'AgriRec-Inc'!L56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'AgriRec-MReu'!U56+'AgriRec-Inc'!U56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'AgriRec-MReu'!AD56+'AgriRec-Inc'!AD56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'AgriRec-MReu'!AM56+'AgriRec-Inc'!AM56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'AgriRec-MReu'!AV56+'AgriRec-Inc'!AV56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'AgriRec-MReu'!BE56+'AgriRec-Inc'!BE56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'AgriRec-MReu'!BN56+'AgriRec-Inc'!BN56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'AgriRec-MReu'!C57+'AgriRec-Inc'!C57</f>
        <v>0.99990000000000001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'AgriRec-MReu'!L57+'AgriRec-Inc'!L57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'AgriRec-MReu'!U57+'AgriRec-Inc'!U57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'AgriRec-MReu'!AD57+'AgriRec-Inc'!AD57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'AgriRec-MReu'!AM57+'AgriRec-Inc'!AM57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'AgriRec-MReu'!AV57+'AgriRec-Inc'!AV57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'AgriRec-MReu'!BE57+'AgriRec-Inc'!BE57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'AgriRec-MReu'!BN57+'AgriRec-Inc'!BN57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'AgriRec-MReu'!C58+'AgriRec-Inc'!C58</f>
        <v>0.99990000000000001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'AgriRec-MReu'!L58+'AgriRec-Inc'!L58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'AgriRec-MReu'!U58+'AgriRec-Inc'!U58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'AgriRec-MReu'!AD58+'AgriRec-Inc'!AD58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'AgriRec-MReu'!AM58+'AgriRec-Inc'!AM58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'AgriRec-MReu'!AV58+'AgriRec-Inc'!AV58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'AgriRec-MReu'!BE58+'AgriRec-Inc'!BE58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'AgriRec-MReu'!BN58+'AgriRec-Inc'!BN58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'AgriRec-MReu'!C59+'AgriRec-Inc'!C59</f>
        <v>0.99990000000000001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'AgriRec-MReu'!L59+'AgriRec-Inc'!L59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'AgriRec-MReu'!U59+'AgriRec-Inc'!U59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'AgriRec-MReu'!AD59+'AgriRec-Inc'!AD59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'AgriRec-MReu'!AM59+'AgriRec-Inc'!AM59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'AgriRec-MReu'!AV59+'AgriRec-Inc'!AV59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'AgriRec-MReu'!BE59+'AgriRec-Inc'!BE59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'AgriRec-MReu'!BN59+'AgriRec-Inc'!BN59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'AgriRec-MReu'!C60+'AgriRec-Inc'!C60</f>
        <v>0.99990000000000001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'AgriRec-MReu'!L60+'AgriRec-Inc'!L60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'AgriRec-MReu'!U60+'AgriRec-Inc'!U60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'AgriRec-MReu'!AD60+'AgriRec-Inc'!AD60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'AgriRec-MReu'!AM60+'AgriRec-Inc'!AM60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'AgriRec-MReu'!AV60+'AgriRec-Inc'!AV60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'AgriRec-MReu'!BE60+'AgriRec-Inc'!BE60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'AgriRec-MReu'!BN60+'AgriRec-Inc'!BN60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'AgriRec-MReu'!C61+'AgriRec-Inc'!C61</f>
        <v>0.99990000000000001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'AgriRec-MReu'!L61+'AgriRec-Inc'!L61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'AgriRec-MReu'!U61+'AgriRec-Inc'!U61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'AgriRec-MReu'!AD61+'AgriRec-Inc'!AD61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'AgriRec-MReu'!AM61+'AgriRec-Inc'!AM61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'AgriRec-MReu'!AV61+'AgriRec-Inc'!AV61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'AgriRec-MReu'!BE61+'AgriRec-Inc'!BE61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'AgriRec-MReu'!BN61+'AgriRec-Inc'!BN61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'AgriRec-MReu'!C62+'AgriRec-Inc'!C62</f>
        <v>0.99990000000000001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'AgriRec-MReu'!L62+'AgriRec-Inc'!L62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'AgriRec-MReu'!U62+'AgriRec-Inc'!U62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'AgriRec-MReu'!AD62+'AgriRec-Inc'!AD62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'AgriRec-MReu'!AM62+'AgriRec-Inc'!AM62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'AgriRec-MReu'!AV62+'AgriRec-Inc'!AV62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'AgriRec-MReu'!BE62+'AgriRec-Inc'!BE62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'AgriRec-MReu'!BN62+'AgriRec-Inc'!BN62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'AgriRec-MReu'!C63+'AgriRec-Inc'!C63</f>
        <v>0.99990000000000001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'AgriRec-MReu'!L63+'AgriRec-Inc'!L63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'AgriRec-MReu'!U63+'AgriRec-Inc'!U63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'AgriRec-MReu'!AD63+'AgriRec-Inc'!AD63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'AgriRec-MReu'!AM63+'AgriRec-Inc'!AM63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'AgriRec-MReu'!AV63+'AgriRec-Inc'!AV63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'AgriRec-MReu'!BE63+'AgriRec-Inc'!BE63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'AgriRec-MReu'!BN63+'AgriRec-Inc'!BN63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'AgriRec-MReu'!C64+'AgriRec-Inc'!C64</f>
        <v>0.99990000000000001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'AgriRec-MReu'!L64+'AgriRec-Inc'!L64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'AgriRec-MReu'!U64+'AgriRec-Inc'!U64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'AgriRec-MReu'!AD64+'AgriRec-Inc'!AD64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'AgriRec-MReu'!AM64+'AgriRec-Inc'!AM64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'AgriRec-MReu'!AV64+'AgriRec-Inc'!AV64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'AgriRec-MReu'!BE64+'AgriRec-Inc'!BE64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'AgriRec-MReu'!BN64+'AgriRec-Inc'!BN64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'AgriRec-MReu'!C65+'AgriRec-Inc'!C65</f>
        <v>0.99990000000000001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'AgriRec-MReu'!L65+'AgriRec-Inc'!L65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'AgriRec-MReu'!U65+'AgriRec-Inc'!U65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'AgriRec-MReu'!AD65+'AgriRec-Inc'!AD65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'AgriRec-MReu'!AM65+'AgriRec-Inc'!AM65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'AgriRec-MReu'!AV65+'AgriRec-Inc'!AV65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'AgriRec-MReu'!BE65+'AgriRec-Inc'!BE65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'AgriRec-MReu'!BN65+'AgriRec-Inc'!BN65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'AgriRec-MReu'!C66+'AgriRec-Inc'!C66</f>
        <v>0.99990000000000001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'AgriRec-MReu'!L66+'AgriRec-Inc'!L66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'AgriRec-MReu'!U66+'AgriRec-Inc'!U66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'AgriRec-MReu'!AD66+'AgriRec-Inc'!AD66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'AgriRec-MReu'!AM66+'AgriRec-Inc'!AM66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'AgriRec-MReu'!AV66+'AgriRec-Inc'!AV66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'AgriRec-MReu'!BE66+'AgriRec-Inc'!BE66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'AgriRec-MReu'!BN66+'AgriRec-Inc'!BN66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'AgriRec-MReu'!C67+'AgriRec-Inc'!C67</f>
        <v>0.99990000000000001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'AgriRec-MReu'!L67+'AgriRec-Inc'!L67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'AgriRec-MReu'!U67+'AgriRec-Inc'!U67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'AgriRec-MReu'!AD67+'AgriRec-Inc'!AD67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'AgriRec-MReu'!AM67+'AgriRec-Inc'!AM67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'AgriRec-MReu'!AV67+'AgriRec-Inc'!AV67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'AgriRec-MReu'!BE67+'AgriRec-Inc'!BE67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'AgriRec-MReu'!BN67+'AgriRec-Inc'!BN67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'AgriRec-MReu'!C68+'AgriRec-Inc'!C68</f>
        <v>0.99990000000000001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'AgriRec-MReu'!L68+'AgriRec-Inc'!L68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'AgriRec-MReu'!U68+'AgriRec-Inc'!U68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'AgriRec-MReu'!AD68+'AgriRec-Inc'!AD68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'AgriRec-MReu'!AM68+'AgriRec-Inc'!AM68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'AgriRec-MReu'!AV68+'AgriRec-Inc'!AV68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'AgriRec-MReu'!BE68+'AgriRec-Inc'!BE68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'AgriRec-MReu'!BN68+'AgriRec-Inc'!BN68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'AgriRec-MReu'!C69+'AgriRec-Inc'!C69</f>
        <v>0.99990000000000001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'AgriRec-MReu'!L69+'AgriRec-Inc'!L69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'AgriRec-MReu'!U69+'AgriRec-Inc'!U69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'AgriRec-MReu'!AD69+'AgriRec-Inc'!AD69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'AgriRec-MReu'!AM69+'AgriRec-Inc'!AM69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'AgriRec-MReu'!AV69+'AgriRec-Inc'!AV69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'AgriRec-MReu'!BE69+'AgriRec-Inc'!BE69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'AgriRec-MReu'!BN69+'AgriRec-Inc'!BN69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'AgriRec-MReu'!C70+'AgriRec-Inc'!C70</f>
        <v>0.99990000000000001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'AgriRec-MReu'!L70+'AgriRec-Inc'!L70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'AgriRec-MReu'!U70+'AgriRec-Inc'!U70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'AgriRec-MReu'!AD70+'AgriRec-Inc'!AD70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'AgriRec-MReu'!AM70+'AgriRec-Inc'!AM70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'AgriRec-MReu'!AV70+'AgriRec-Inc'!AV70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'AgriRec-MReu'!BE70+'AgriRec-Inc'!BE70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'AgriRec-MReu'!BN70+'AgriRec-Inc'!BN70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'AgriRec-MReu'!C73+'AgriRec-Inc'!C73</f>
        <v>0.99990000000000001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'AgriRec-MReu'!L73+'AgriRec-Inc'!L73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'AgriRec-MReu'!U73+'AgriRec-Inc'!U73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'AgriRec-MReu'!AD73+'AgriRec-Inc'!AD73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'AgriRec-MReu'!AM73+'AgriRec-Inc'!AM73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'AgriRec-MReu'!AV73+'AgriRec-Inc'!AV73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'AgriRec-MReu'!BE73+'AgriRec-Inc'!BE73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'AgriRec-MReu'!BN73+'AgriRec-Inc'!BN73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4" t="s">
        <v>17</v>
      </c>
      <c r="C72" s="45">
        <v>0.99990000000000001</v>
      </c>
      <c r="D72" s="13"/>
      <c r="E72" s="14"/>
      <c r="F72" s="14"/>
      <c r="G72" s="14"/>
      <c r="H72" s="14"/>
      <c r="I72" s="14"/>
      <c r="J72" s="54">
        <v>4.4081660908397297E-2</v>
      </c>
      <c r="K72" s="65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66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67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68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69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0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1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4" t="s">
        <v>17</v>
      </c>
      <c r="C73" s="45">
        <v>0.99990000000000001</v>
      </c>
      <c r="D73" s="13"/>
      <c r="E73" s="14"/>
      <c r="F73" s="14"/>
      <c r="G73" s="14"/>
      <c r="H73" s="14"/>
      <c r="I73" s="14"/>
      <c r="J73" s="54">
        <v>4.4081660908397297E-2</v>
      </c>
      <c r="K73" s="65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66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67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68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69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0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1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AgriRec-RSoilµ</vt:lpstr>
      <vt:lpstr>AgriRec-IndWaterµ</vt:lpstr>
      <vt:lpstr>AgriRec-MReu</vt:lpstr>
      <vt:lpstr>AgriRec-Inc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2023-12-22T13:14:22Z</dcterms:modified>
</cp:coreProperties>
</file>